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filterPrivacy="1"/>
  <xr:revisionPtr revIDLastSave="0" documentId="13_ncr:1_{090F9613-B06F-4A5F-B478-33FA9185381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tanAlone IS" sheetId="2" r:id="rId1"/>
    <sheet name="StandAlone BS" sheetId="3" r:id="rId2"/>
    <sheet name="Conso IS" sheetId="7" r:id="rId3"/>
    <sheet name="Conso BS" sheetId="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</externalReferences>
  <definedNames>
    <definedName name="\A" localSheetId="2">'[1]JuLi 2007'!#REF!</definedName>
    <definedName name="\A">'[1]JuLi 2007'!#REF!</definedName>
    <definedName name="\k" localSheetId="2">#REF!</definedName>
    <definedName name="\k">#REF!</definedName>
    <definedName name="\n" localSheetId="2">#REF!</definedName>
    <definedName name="\n">#REF!</definedName>
    <definedName name="\PRINT" localSheetId="3">#REF!</definedName>
    <definedName name="\PRINT" localSheetId="2">#REF!</definedName>
    <definedName name="\PRINT">#REF!</definedName>
    <definedName name="\s" localSheetId="2">#REF!</definedName>
    <definedName name="\s">#REF!</definedName>
    <definedName name="\w" localSheetId="2">#REF!</definedName>
    <definedName name="\w">#REF!</definedName>
    <definedName name="\Z">'[2]CG US Crush'!$A$58</definedName>
    <definedName name="__________________________________________bs1" localSheetId="3" hidden="1">{"AS",#N/A,FALSE,"Dec_BS";"LIAB",#N/A,FALSE,"Dec_BS"}</definedName>
    <definedName name="__________________________________________bs1" hidden="1">{"AS",#N/A,FALSE,"Dec_BS";"LIAB",#N/A,FALSE,"Dec_BS"}</definedName>
    <definedName name="_________________________________________bs1" localSheetId="3" hidden="1">{"AS",#N/A,FALSE,"Dec_BS";"LIAB",#N/A,FALSE,"Dec_BS"}</definedName>
    <definedName name="_________________________________________bs1" hidden="1">{"AS",#N/A,FALSE,"Dec_BS";"LIAB",#N/A,FALSE,"Dec_BS"}</definedName>
    <definedName name="________________________________________bs1" localSheetId="3" hidden="1">{"AS",#N/A,FALSE,"Dec_BS";"LIAB",#N/A,FALSE,"Dec_BS"}</definedName>
    <definedName name="________________________________________bs1" hidden="1">{"AS",#N/A,FALSE,"Dec_BS";"LIAB",#N/A,FALSE,"Dec_BS"}</definedName>
    <definedName name="_______________________________________bs1" localSheetId="3" hidden="1">{"AS",#N/A,FALSE,"Dec_BS";"LIAB",#N/A,FALSE,"Dec_BS"}</definedName>
    <definedName name="_______________________________________bs1" hidden="1">{"AS",#N/A,FALSE,"Dec_BS";"LIAB",#N/A,FALSE,"Dec_BS"}</definedName>
    <definedName name="______________________________________bs1" localSheetId="3" hidden="1">{"AS",#N/A,FALSE,"Dec_BS";"LIAB",#N/A,FALSE,"Dec_BS"}</definedName>
    <definedName name="______________________________________bs1" hidden="1">{"AS",#N/A,FALSE,"Dec_BS";"LIAB",#N/A,FALSE,"Dec_BS"}</definedName>
    <definedName name="____________________________________bs1" localSheetId="3" hidden="1">{"AS",#N/A,FALSE,"Dec_BS";"LIAB",#N/A,FALSE,"Dec_BS"}</definedName>
    <definedName name="____________________________________bs1" hidden="1">{"AS",#N/A,FALSE,"Dec_BS";"LIAB",#N/A,FALSE,"Dec_BS"}</definedName>
    <definedName name="___________________________________bs1" localSheetId="3" hidden="1">{"AS",#N/A,FALSE,"Dec_BS";"LIAB",#N/A,FALSE,"Dec_BS"}</definedName>
    <definedName name="___________________________________bs1" hidden="1">{"AS",#N/A,FALSE,"Dec_BS";"LIAB",#N/A,FALSE,"Dec_BS"}</definedName>
    <definedName name="__________________________________bs1" localSheetId="3" hidden="1">{"AS",#N/A,FALSE,"Dec_BS";"LIAB",#N/A,FALSE,"Dec_BS"}</definedName>
    <definedName name="__________________________________bs1" hidden="1">{"AS",#N/A,FALSE,"Dec_BS";"LIAB",#N/A,FALSE,"Dec_BS"}</definedName>
    <definedName name="_________________________________bs1" localSheetId="3" hidden="1">{"AS",#N/A,FALSE,"Dec_BS";"LIAB",#N/A,FALSE,"Dec_BS"}</definedName>
    <definedName name="_________________________________bs1" hidden="1">{"AS",#N/A,FALSE,"Dec_BS";"LIAB",#N/A,FALSE,"Dec_BS"}</definedName>
    <definedName name="________________________________bs1" localSheetId="3" hidden="1">{"AS",#N/A,FALSE,"Dec_BS";"LIAB",#N/A,FALSE,"Dec_BS"}</definedName>
    <definedName name="________________________________bs1" hidden="1">{"AS",#N/A,FALSE,"Dec_BS";"LIAB",#N/A,FALSE,"Dec_BS"}</definedName>
    <definedName name="_______________________________bs1" localSheetId="3" hidden="1">{"AS",#N/A,FALSE,"Dec_BS";"LIAB",#N/A,FALSE,"Dec_BS"}</definedName>
    <definedName name="_______________________________bs1" hidden="1">{"AS",#N/A,FALSE,"Dec_BS";"LIAB",#N/A,FALSE,"Dec_BS"}</definedName>
    <definedName name="______________________________bs1" localSheetId="3" hidden="1">{"AS",#N/A,FALSE,"Dec_BS";"LIAB",#N/A,FALSE,"Dec_BS"}</definedName>
    <definedName name="______________________________bs1" hidden="1">{"AS",#N/A,FALSE,"Dec_BS";"LIAB",#N/A,FALSE,"Dec_BS"}</definedName>
    <definedName name="_____________________________bs1" localSheetId="3" hidden="1">{"AS",#N/A,FALSE,"Dec_BS";"LIAB",#N/A,FALSE,"Dec_BS"}</definedName>
    <definedName name="_____________________________bs1" hidden="1">{"AS",#N/A,FALSE,"Dec_BS";"LIAB",#N/A,FALSE,"Dec_BS"}</definedName>
    <definedName name="____________________________bs1" localSheetId="3" hidden="1">{"AS",#N/A,FALSE,"Dec_BS";"LIAB",#N/A,FALSE,"Dec_BS"}</definedName>
    <definedName name="____________________________bs1" hidden="1">{"AS",#N/A,FALSE,"Dec_BS";"LIAB",#N/A,FALSE,"Dec_BS"}</definedName>
    <definedName name="___________________________bs1" localSheetId="3" hidden="1">{"AS",#N/A,FALSE,"Dec_BS";"LIAB",#N/A,FALSE,"Dec_BS"}</definedName>
    <definedName name="___________________________bs1" hidden="1">{"AS",#N/A,FALSE,"Dec_BS";"LIAB",#N/A,FALSE,"Dec_BS"}</definedName>
    <definedName name="__________________________bs1" localSheetId="3" hidden="1">{"AS",#N/A,FALSE,"Dec_BS";"LIAB",#N/A,FALSE,"Dec_BS"}</definedName>
    <definedName name="__________________________bs1" hidden="1">{"AS",#N/A,FALSE,"Dec_BS";"LIAB",#N/A,FALSE,"Dec_BS"}</definedName>
    <definedName name="_________________________bs1" localSheetId="3" hidden="1">{"AS",#N/A,FALSE,"Dec_BS";"LIAB",#N/A,FALSE,"Dec_BS"}</definedName>
    <definedName name="_________________________bs1" hidden="1">{"AS",#N/A,FALSE,"Dec_BS";"LIAB",#N/A,FALSE,"Dec_BS"}</definedName>
    <definedName name="________________________bs1" localSheetId="3" hidden="1">{"AS",#N/A,FALSE,"Dec_BS";"LIAB",#N/A,FALSE,"Dec_BS"}</definedName>
    <definedName name="________________________bs1" hidden="1">{"AS",#N/A,FALSE,"Dec_BS";"LIAB",#N/A,FALSE,"Dec_BS"}</definedName>
    <definedName name="_______________________bs1" localSheetId="3" hidden="1">{"AS",#N/A,FALSE,"Dec_BS";"LIAB",#N/A,FALSE,"Dec_BS"}</definedName>
    <definedName name="_______________________bs1" hidden="1">{"AS",#N/A,FALSE,"Dec_BS";"LIAB",#N/A,FALSE,"Dec_BS"}</definedName>
    <definedName name="______________________bs1" localSheetId="3" hidden="1">{"AS",#N/A,FALSE,"Dec_BS";"LIAB",#N/A,FALSE,"Dec_BS"}</definedName>
    <definedName name="______________________bs1" hidden="1">{"AS",#N/A,FALSE,"Dec_BS";"LIAB",#N/A,FALSE,"Dec_BS"}</definedName>
    <definedName name="_____________________bs1" localSheetId="3" hidden="1">{"AS",#N/A,FALSE,"Dec_BS";"LIAB",#N/A,FALSE,"Dec_BS"}</definedName>
    <definedName name="_____________________bs1" hidden="1">{"AS",#N/A,FALSE,"Dec_BS";"LIAB",#N/A,FALSE,"Dec_BS"}</definedName>
    <definedName name="____________________bs1" localSheetId="3" hidden="1">{"AS",#N/A,FALSE,"Dec_BS";"LIAB",#N/A,FALSE,"Dec_BS"}</definedName>
    <definedName name="____________________bs1" hidden="1">{"AS",#N/A,FALSE,"Dec_BS";"LIAB",#N/A,FALSE,"Dec_BS"}</definedName>
    <definedName name="___________________bs1" localSheetId="3" hidden="1">{"AS",#N/A,FALSE,"Dec_BS";"LIAB",#N/A,FALSE,"Dec_BS"}</definedName>
    <definedName name="___________________bs1" hidden="1">{"AS",#N/A,FALSE,"Dec_BS";"LIAB",#N/A,FALSE,"Dec_BS"}</definedName>
    <definedName name="__________________bs1" localSheetId="3" hidden="1">{"AS",#N/A,FALSE,"Dec_BS";"LIAB",#N/A,FALSE,"Dec_BS"}</definedName>
    <definedName name="__________________bs1" hidden="1">{"AS",#N/A,FALSE,"Dec_BS";"LIAB",#N/A,FALSE,"Dec_BS"}</definedName>
    <definedName name="_________________bs1" localSheetId="3" hidden="1">{"AS",#N/A,FALSE,"Dec_BS";"LIAB",#N/A,FALSE,"Dec_BS"}</definedName>
    <definedName name="_________________bs1" hidden="1">{"AS",#N/A,FALSE,"Dec_BS";"LIAB",#N/A,FALSE,"Dec_BS"}</definedName>
    <definedName name="________________bs1" localSheetId="3" hidden="1">{"AS",#N/A,FALSE,"Dec_BS";"LIAB",#N/A,FALSE,"Dec_BS"}</definedName>
    <definedName name="________________bs1" hidden="1">{"AS",#N/A,FALSE,"Dec_BS";"LIAB",#N/A,FALSE,"Dec_BS"}</definedName>
    <definedName name="_______________bs1" localSheetId="3" hidden="1">{"AS",#N/A,FALSE,"Dec_BS";"LIAB",#N/A,FALSE,"Dec_BS"}</definedName>
    <definedName name="_______________bs1" hidden="1">{"AS",#N/A,FALSE,"Dec_BS";"LIAB",#N/A,FALSE,"Dec_BS"}</definedName>
    <definedName name="______________bs1" localSheetId="3" hidden="1">{"AS",#N/A,FALSE,"Dec_BS";"LIAB",#N/A,FALSE,"Dec_BS"}</definedName>
    <definedName name="______________bs1" hidden="1">{"AS",#N/A,FALSE,"Dec_BS";"LIAB",#N/A,FALSE,"Dec_BS"}</definedName>
    <definedName name="_____________bs1" localSheetId="3" hidden="1">{"AS",#N/A,FALSE,"Dec_BS";"LIAB",#N/A,FALSE,"Dec_BS"}</definedName>
    <definedName name="_____________bs1" hidden="1">{"AS",#N/A,FALSE,"Dec_BS";"LIAB",#N/A,FALSE,"Dec_BS"}</definedName>
    <definedName name="____________bs1" localSheetId="3" hidden="1">{"AS",#N/A,FALSE,"Dec_BS";"LIAB",#N/A,FALSE,"Dec_BS"}</definedName>
    <definedName name="____________bs1" hidden="1">{"AS",#N/A,FALSE,"Dec_BS";"LIAB",#N/A,FALSE,"Dec_BS"}</definedName>
    <definedName name="___________bs1" localSheetId="3" hidden="1">{"AS",#N/A,FALSE,"Dec_BS";"LIAB",#N/A,FALSE,"Dec_BS"}</definedName>
    <definedName name="___________bs1" hidden="1">{"AS",#N/A,FALSE,"Dec_BS";"LIAB",#N/A,FALSE,"Dec_BS"}</definedName>
    <definedName name="__________bs1" localSheetId="3" hidden="1">{"AS",#N/A,FALSE,"Dec_BS";"LIAB",#N/A,FALSE,"Dec_BS"}</definedName>
    <definedName name="__________bs1" hidden="1">{"AS",#N/A,FALSE,"Dec_BS";"LIAB",#N/A,FALSE,"Dec_BS"}</definedName>
    <definedName name="_________bs1" localSheetId="3" hidden="1">{"AS",#N/A,FALSE,"Dec_BS";"LIAB",#N/A,FALSE,"Dec_BS"}</definedName>
    <definedName name="_________bs1" hidden="1">{"AS",#N/A,FALSE,"Dec_BS";"LIAB",#N/A,FALSE,"Dec_BS"}</definedName>
    <definedName name="________bs1" localSheetId="3" hidden="1">{"AS",#N/A,FALSE,"Dec_BS";"LIAB",#N/A,FALSE,"Dec_BS"}</definedName>
    <definedName name="________bs1" hidden="1">{"AS",#N/A,FALSE,"Dec_BS";"LIAB",#N/A,FALSE,"Dec_BS"}</definedName>
    <definedName name="_______bs1" localSheetId="3" hidden="1">{"AS",#N/A,FALSE,"Dec_BS";"LIAB",#N/A,FALSE,"Dec_BS"}</definedName>
    <definedName name="_______bs1" hidden="1">{"AS",#N/A,FALSE,"Dec_BS";"LIAB",#N/A,FALSE,"Dec_BS"}</definedName>
    <definedName name="_______DAT1" localSheetId="2">#REF!</definedName>
    <definedName name="_______DAT1">#REF!</definedName>
    <definedName name="_______DAT10" localSheetId="2">#REF!</definedName>
    <definedName name="_______DAT10">#REF!</definedName>
    <definedName name="_______DAT11" localSheetId="2">#REF!</definedName>
    <definedName name="_______DAT11">#REF!</definedName>
    <definedName name="_______DAT12" localSheetId="2">#REF!</definedName>
    <definedName name="_______DAT12">#REF!</definedName>
    <definedName name="_______DAT13" localSheetId="2">#REF!</definedName>
    <definedName name="_______DAT13">#REF!</definedName>
    <definedName name="_______DAT2" localSheetId="2">#REF!</definedName>
    <definedName name="_______DAT2">#REF!</definedName>
    <definedName name="_______DAT3" localSheetId="2">#REF!</definedName>
    <definedName name="_______DAT3">#REF!</definedName>
    <definedName name="_______DAT4" localSheetId="2">#REF!</definedName>
    <definedName name="_______DAT4">#REF!</definedName>
    <definedName name="_______DAT5" localSheetId="2">#REF!</definedName>
    <definedName name="_______DAT5">#REF!</definedName>
    <definedName name="_______DAT6" localSheetId="2">#REF!</definedName>
    <definedName name="_______DAT6">#REF!</definedName>
    <definedName name="_______DAT7" localSheetId="2">#REF!</definedName>
    <definedName name="_______DAT7">#REF!</definedName>
    <definedName name="_______DAT8" localSheetId="2">#REF!</definedName>
    <definedName name="_______DAT8">#REF!</definedName>
    <definedName name="_______DAT9" localSheetId="2">#REF!</definedName>
    <definedName name="_______DAT9">#REF!</definedName>
    <definedName name="______bs1" localSheetId="3" hidden="1">{"AS",#N/A,FALSE,"Dec_BS";"LIAB",#N/A,FALSE,"Dec_BS"}</definedName>
    <definedName name="______bs1" hidden="1">{"AS",#N/A,FALSE,"Dec_BS";"LIAB",#N/A,FALSE,"Dec_BS"}</definedName>
    <definedName name="______DAT1" localSheetId="2">#REF!</definedName>
    <definedName name="______DAT1">#REF!</definedName>
    <definedName name="______DAT10" localSheetId="2">#REF!</definedName>
    <definedName name="______DAT10">#REF!</definedName>
    <definedName name="______DAT11" localSheetId="2">#REF!</definedName>
    <definedName name="______DAT11">#REF!</definedName>
    <definedName name="______DAT12" localSheetId="2">#REF!</definedName>
    <definedName name="______DAT12">#REF!</definedName>
    <definedName name="______DAT13" localSheetId="2">#REF!</definedName>
    <definedName name="______DAT13">#REF!</definedName>
    <definedName name="______DAT14" localSheetId="2">#REF!</definedName>
    <definedName name="______DAT14">#REF!</definedName>
    <definedName name="______DAT2" localSheetId="2">#REF!</definedName>
    <definedName name="______DAT2">#REF!</definedName>
    <definedName name="______DAT3" localSheetId="2">#REF!</definedName>
    <definedName name="______DAT3">#REF!</definedName>
    <definedName name="______DAT4" localSheetId="2">#REF!</definedName>
    <definedName name="______DAT4">#REF!</definedName>
    <definedName name="______DAT5" localSheetId="2">#REF!</definedName>
    <definedName name="______DAT5">#REF!</definedName>
    <definedName name="______DAT6" localSheetId="2">#REF!</definedName>
    <definedName name="______DAT6">#REF!</definedName>
    <definedName name="______DAT7" localSheetId="2">#REF!</definedName>
    <definedName name="______DAT7">#REF!</definedName>
    <definedName name="______DAT8" localSheetId="2">#REF!</definedName>
    <definedName name="______DAT8">#REF!</definedName>
    <definedName name="______DAT9" localSheetId="2">#REF!</definedName>
    <definedName name="______DAT9">#REF!</definedName>
    <definedName name="_____bs1" localSheetId="3" hidden="1">{"AS",#N/A,FALSE,"Dec_BS";"LIAB",#N/A,FALSE,"Dec_BS"}</definedName>
    <definedName name="_____bs1" hidden="1">{"AS",#N/A,FALSE,"Dec_BS";"LIAB",#N/A,FALSE,"Dec_BS"}</definedName>
    <definedName name="_____DAT1" localSheetId="2">#REF!</definedName>
    <definedName name="_____DAT1">#REF!</definedName>
    <definedName name="_____DAT10" localSheetId="2">#REF!</definedName>
    <definedName name="_____DAT10">#REF!</definedName>
    <definedName name="_____DAT11" localSheetId="2">#REF!</definedName>
    <definedName name="_____DAT11">#REF!</definedName>
    <definedName name="_____DAT12" localSheetId="2">#REF!</definedName>
    <definedName name="_____DAT12">#REF!</definedName>
    <definedName name="_____DAT13" localSheetId="2">#REF!</definedName>
    <definedName name="_____DAT13">#REF!</definedName>
    <definedName name="_____DAT14" localSheetId="2">#REF!</definedName>
    <definedName name="_____DAT14">#REF!</definedName>
    <definedName name="_____DAT2" localSheetId="2">#REF!</definedName>
    <definedName name="_____DAT2">#REF!</definedName>
    <definedName name="_____DAT3" localSheetId="2">#REF!</definedName>
    <definedName name="_____DAT3">#REF!</definedName>
    <definedName name="_____DAT4" localSheetId="2">#REF!</definedName>
    <definedName name="_____DAT4">#REF!</definedName>
    <definedName name="_____DAT5" localSheetId="2">#REF!</definedName>
    <definedName name="_____DAT5">#REF!</definedName>
    <definedName name="_____DAT6" localSheetId="2">#REF!</definedName>
    <definedName name="_____DAT6">#REF!</definedName>
    <definedName name="_____DAT7" localSheetId="2">#REF!</definedName>
    <definedName name="_____DAT7">#REF!</definedName>
    <definedName name="_____DAT8" localSheetId="2">#REF!</definedName>
    <definedName name="_____DAT8">#REF!</definedName>
    <definedName name="_____DAT9" localSheetId="2">#REF!</definedName>
    <definedName name="_____DAT9">#REF!</definedName>
    <definedName name="_____mrm1">[3]Assumptions!$F$11</definedName>
    <definedName name="_____mrm2">'[4]Cover Sheet'!$D$5</definedName>
    <definedName name="_____PG1" localSheetId="2">#REF!</definedName>
    <definedName name="_____PG1">#REF!</definedName>
    <definedName name="_____PG2" localSheetId="2">#REF!</definedName>
    <definedName name="_____PG2">#REF!</definedName>
    <definedName name="_____PG3" localSheetId="2">#REF!</definedName>
    <definedName name="_____PG3">#REF!</definedName>
    <definedName name="_____Ret01" localSheetId="2">#REF!</definedName>
    <definedName name="_____Ret01">#REF!</definedName>
    <definedName name="_____Ret02" localSheetId="2">#REF!</definedName>
    <definedName name="_____Ret02">#REF!</definedName>
    <definedName name="____bs1" localSheetId="3" hidden="1">{"AS",#N/A,FALSE,"Dec_BS";"LIAB",#N/A,FALSE,"Dec_BS"}</definedName>
    <definedName name="____bs1" hidden="1">{"AS",#N/A,FALSE,"Dec_BS";"LIAB",#N/A,FALSE,"Dec_BS"}</definedName>
    <definedName name="____DAT1" localSheetId="2">#REF!</definedName>
    <definedName name="____DAT1">#REF!</definedName>
    <definedName name="____DAT10" localSheetId="2">#REF!</definedName>
    <definedName name="____DAT10">#REF!</definedName>
    <definedName name="____DAT11" localSheetId="2">#REF!</definedName>
    <definedName name="____DAT11">#REF!</definedName>
    <definedName name="____DAT12" localSheetId="2">#REF!</definedName>
    <definedName name="____DAT12">#REF!</definedName>
    <definedName name="____DAT13" localSheetId="2">#REF!</definedName>
    <definedName name="____DAT13">#REF!</definedName>
    <definedName name="____DAT14" localSheetId="2">#REF!</definedName>
    <definedName name="____DAT14">#REF!</definedName>
    <definedName name="____DAT2" localSheetId="2">#REF!</definedName>
    <definedName name="____DAT2">#REF!</definedName>
    <definedName name="____DAT3" localSheetId="2">#REF!</definedName>
    <definedName name="____DAT3">#REF!</definedName>
    <definedName name="____DAT4" localSheetId="2">#REF!</definedName>
    <definedName name="____DAT4">#REF!</definedName>
    <definedName name="____DAT5" localSheetId="2">#REF!</definedName>
    <definedName name="____DAT5">#REF!</definedName>
    <definedName name="____DAT6" localSheetId="2">#REF!</definedName>
    <definedName name="____DAT6">#REF!</definedName>
    <definedName name="____DAT7" localSheetId="2">#REF!</definedName>
    <definedName name="____DAT7">#REF!</definedName>
    <definedName name="____DAT8" localSheetId="2">#REF!</definedName>
    <definedName name="____DAT8">#REF!</definedName>
    <definedName name="____DAT9" localSheetId="2">#REF!</definedName>
    <definedName name="____DAT9">#REF!</definedName>
    <definedName name="____mrm1">[3]Assumptions!$F$11</definedName>
    <definedName name="____mrm2">'[4]Cover Sheet'!$D$5</definedName>
    <definedName name="____PG1" localSheetId="2">#REF!</definedName>
    <definedName name="____PG1">#REF!</definedName>
    <definedName name="____PG2" localSheetId="2">#REF!</definedName>
    <definedName name="____PG2">#REF!</definedName>
    <definedName name="____PG3" localSheetId="2">#REF!</definedName>
    <definedName name="____PG3">#REF!</definedName>
    <definedName name="____Ret01" localSheetId="2">#REF!</definedName>
    <definedName name="____Ret01">#REF!</definedName>
    <definedName name="____Ret02" localSheetId="2">#REF!</definedName>
    <definedName name="____Ret02">#REF!</definedName>
    <definedName name="___bs1" localSheetId="3" hidden="1">{"AS",#N/A,FALSE,"Dec_BS";"LIAB",#N/A,FALSE,"Dec_BS"}</definedName>
    <definedName name="___bs1" hidden="1">{"AS",#N/A,FALSE,"Dec_BS";"LIAB",#N/A,FALSE,"Dec_BS"}</definedName>
    <definedName name="___DAT1" localSheetId="2">#REF!</definedName>
    <definedName name="___DAT1">#REF!</definedName>
    <definedName name="___DAT10" localSheetId="2">#REF!</definedName>
    <definedName name="___DAT10">#REF!</definedName>
    <definedName name="___DAT11" localSheetId="2">#REF!</definedName>
    <definedName name="___DAT11">#REF!</definedName>
    <definedName name="___DAT12" localSheetId="2">#REF!</definedName>
    <definedName name="___DAT12">#REF!</definedName>
    <definedName name="___DAT13" localSheetId="2">#REF!</definedName>
    <definedName name="___DAT13">#REF!</definedName>
    <definedName name="___DAT14" localSheetId="2">#REF!</definedName>
    <definedName name="___DAT14">#REF!</definedName>
    <definedName name="___DAT2" localSheetId="2">#REF!</definedName>
    <definedName name="___DAT2">#REF!</definedName>
    <definedName name="___DAT3" localSheetId="2">#REF!</definedName>
    <definedName name="___DAT3">#REF!</definedName>
    <definedName name="___DAT4" localSheetId="2">#REF!</definedName>
    <definedName name="___DAT4">#REF!</definedName>
    <definedName name="___DAT5" localSheetId="2">#REF!</definedName>
    <definedName name="___DAT5">#REF!</definedName>
    <definedName name="___DAT6" localSheetId="2">#REF!</definedName>
    <definedName name="___DAT6">#REF!</definedName>
    <definedName name="___DAT7" localSheetId="2">#REF!</definedName>
    <definedName name="___DAT7">#REF!</definedName>
    <definedName name="___DAT8" localSheetId="2">#REF!</definedName>
    <definedName name="___DAT8">#REF!</definedName>
    <definedName name="___DAT9" localSheetId="2">#REF!</definedName>
    <definedName name="___DAT9">#REF!</definedName>
    <definedName name="___INDEX_SHEET___ASAP_Utilities" localSheetId="2">#REF!</definedName>
    <definedName name="___INDEX_SHEET___ASAP_Utilities">#REF!</definedName>
    <definedName name="___mrm1">[3]Assumptions!$F$11</definedName>
    <definedName name="___mrm2">'[4]Cover Sheet'!$D$5</definedName>
    <definedName name="___PG1" localSheetId="2">#REF!</definedName>
    <definedName name="___PG1">#REF!</definedName>
    <definedName name="___PG2" localSheetId="2">#REF!</definedName>
    <definedName name="___PG2">#REF!</definedName>
    <definedName name="___PG3" localSheetId="2">#REF!</definedName>
    <definedName name="___PG3">#REF!</definedName>
    <definedName name="___Ret01" localSheetId="2">#REF!</definedName>
    <definedName name="___Ret01">#REF!</definedName>
    <definedName name="___Ret02" localSheetId="2">#REF!</definedName>
    <definedName name="___Ret02">#REF!</definedName>
    <definedName name="__123Graph_B" localSheetId="2" hidden="1">[5]MATRIX!#REF!</definedName>
    <definedName name="__123Graph_B" hidden="1">[5]MATRIX!#REF!</definedName>
    <definedName name="__123Graph_D" localSheetId="2" hidden="1">[5]MATRIX!#REF!</definedName>
    <definedName name="__123Graph_D" hidden="1">[5]MATRIX!#REF!</definedName>
    <definedName name="__123Graph_F" localSheetId="2" hidden="1">[5]MATRIX!#REF!</definedName>
    <definedName name="__123Graph_F" hidden="1">[5]MATRIX!#REF!</definedName>
    <definedName name="__123Graph_X" localSheetId="2" hidden="1">[5]MATRIX!#REF!</definedName>
    <definedName name="__123Graph_X" hidden="1">[5]MATRIX!#REF!</definedName>
    <definedName name="__bal01" localSheetId="2">#REF!</definedName>
    <definedName name="__bal01">#REF!</definedName>
    <definedName name="__bal99" localSheetId="2">#REF!</definedName>
    <definedName name="__bal99">#REF!</definedName>
    <definedName name="__bil96" hidden="1">{#N/A,#N/A,FALSE,"Sheet3"}</definedName>
    <definedName name="__bs1" localSheetId="3" hidden="1">{"AS",#N/A,FALSE,"Dec_BS";"LIAB",#N/A,FALSE,"Dec_BS"}</definedName>
    <definedName name="__bs1" hidden="1">{"AS",#N/A,FALSE,"Dec_BS";"LIAB",#N/A,FALSE,"Dec_BS"}</definedName>
    <definedName name="__DAT1" localSheetId="2">#REF!</definedName>
    <definedName name="__DAT1">#REF!</definedName>
    <definedName name="__DAT10" localSheetId="2">#REF!</definedName>
    <definedName name="__DAT10">#REF!</definedName>
    <definedName name="__DAT11" localSheetId="2">#REF!</definedName>
    <definedName name="__DAT11">#REF!</definedName>
    <definedName name="__DAT12" localSheetId="2">#REF!</definedName>
    <definedName name="__DAT12">#REF!</definedName>
    <definedName name="__DAT13" localSheetId="2">#REF!</definedName>
    <definedName name="__DAT13">#REF!</definedName>
    <definedName name="__DAT14" localSheetId="2">#REF!</definedName>
    <definedName name="__DAT14">#REF!</definedName>
    <definedName name="__DAT15" localSheetId="2">#REF!</definedName>
    <definedName name="__DAT15">#REF!</definedName>
    <definedName name="__DAT16" localSheetId="2">#REF!</definedName>
    <definedName name="__DAT16">#REF!</definedName>
    <definedName name="__DAT17" localSheetId="2">#REF!</definedName>
    <definedName name="__DAT17">#REF!</definedName>
    <definedName name="__DAT18" localSheetId="2">#REF!</definedName>
    <definedName name="__DAT18">#REF!</definedName>
    <definedName name="__DAT19" localSheetId="2">#REF!</definedName>
    <definedName name="__DAT19">#REF!</definedName>
    <definedName name="__DAT2" localSheetId="2">#REF!</definedName>
    <definedName name="__DAT2">#REF!</definedName>
    <definedName name="__DAT20" localSheetId="2">#REF!</definedName>
    <definedName name="__DAT20">#REF!</definedName>
    <definedName name="__DAT21" localSheetId="2">#REF!</definedName>
    <definedName name="__DAT21">#REF!</definedName>
    <definedName name="__DAT22" localSheetId="2">#REF!</definedName>
    <definedName name="__DAT22">#REF!</definedName>
    <definedName name="__DAT23" localSheetId="2">#REF!</definedName>
    <definedName name="__DAT23">#REF!</definedName>
    <definedName name="__DAT24" localSheetId="2">#REF!</definedName>
    <definedName name="__DAT24">#REF!</definedName>
    <definedName name="__DAT25" localSheetId="2">#REF!</definedName>
    <definedName name="__DAT25">#REF!</definedName>
    <definedName name="__DAT26" localSheetId="2">#REF!</definedName>
    <definedName name="__DAT26">#REF!</definedName>
    <definedName name="__DAT27" localSheetId="2">#REF!</definedName>
    <definedName name="__DAT27">#REF!</definedName>
    <definedName name="__DAT28" localSheetId="2">#REF!</definedName>
    <definedName name="__DAT28">#REF!</definedName>
    <definedName name="__DAT29" localSheetId="2">#REF!</definedName>
    <definedName name="__DAT29">#REF!</definedName>
    <definedName name="__DAT3" localSheetId="2">#REF!</definedName>
    <definedName name="__DAT3">#REF!</definedName>
    <definedName name="__DAT30" localSheetId="2">#REF!</definedName>
    <definedName name="__DAT30">#REF!</definedName>
    <definedName name="__DAT31" localSheetId="2">#REF!</definedName>
    <definedName name="__DAT31">#REF!</definedName>
    <definedName name="__DAT32" localSheetId="2">#REF!</definedName>
    <definedName name="__DAT32">#REF!</definedName>
    <definedName name="__DAT33" localSheetId="2">#REF!</definedName>
    <definedName name="__DAT33">#REF!</definedName>
    <definedName name="__DAT34" localSheetId="2">#REF!</definedName>
    <definedName name="__DAT34">#REF!</definedName>
    <definedName name="__DAT35" localSheetId="2">#REF!</definedName>
    <definedName name="__DAT35">#REF!</definedName>
    <definedName name="__DAT36" localSheetId="2">#REF!</definedName>
    <definedName name="__DAT36">#REF!</definedName>
    <definedName name="__DAT37" localSheetId="2">#REF!</definedName>
    <definedName name="__DAT37">#REF!</definedName>
    <definedName name="__DAT38" localSheetId="2">#REF!</definedName>
    <definedName name="__DAT38">#REF!</definedName>
    <definedName name="__DAT39" localSheetId="2">#REF!</definedName>
    <definedName name="__DAT39">#REF!</definedName>
    <definedName name="__DAT4" localSheetId="2">#REF!</definedName>
    <definedName name="__DAT4">#REF!</definedName>
    <definedName name="__DAT40" localSheetId="2">#REF!</definedName>
    <definedName name="__DAT40">#REF!</definedName>
    <definedName name="__DAT41" localSheetId="2">#REF!</definedName>
    <definedName name="__DAT41">#REF!</definedName>
    <definedName name="__DAT42" localSheetId="2">#REF!</definedName>
    <definedName name="__DAT42">#REF!</definedName>
    <definedName name="__DAT43" localSheetId="2">#REF!</definedName>
    <definedName name="__DAT43">#REF!</definedName>
    <definedName name="__DAT44" localSheetId="2">#REF!</definedName>
    <definedName name="__DAT44">#REF!</definedName>
    <definedName name="__DAT45" localSheetId="2">#REF!</definedName>
    <definedName name="__DAT45">#REF!</definedName>
    <definedName name="__DAT46" localSheetId="2">#REF!</definedName>
    <definedName name="__DAT46">#REF!</definedName>
    <definedName name="__DAT5" localSheetId="2">#REF!</definedName>
    <definedName name="__DAT5">#REF!</definedName>
    <definedName name="__DAT6" localSheetId="2">#REF!</definedName>
    <definedName name="__DAT6">#REF!</definedName>
    <definedName name="__DAT7" localSheetId="2">#REF!</definedName>
    <definedName name="__DAT7">#REF!</definedName>
    <definedName name="__DAT8" localSheetId="2">#REF!</definedName>
    <definedName name="__DAT8">#REF!</definedName>
    <definedName name="__DAT9" localSheetId="2">#REF!</definedName>
    <definedName name="__DAT9">#REF!</definedName>
    <definedName name="__IntlFixup" hidden="1">TRUE</definedName>
    <definedName name="__KEY1" localSheetId="2">#REF!</definedName>
    <definedName name="__KEY1">#REF!</definedName>
    <definedName name="__KEY2" localSheetId="2">#REF!</definedName>
    <definedName name="__KEY2">#REF!</definedName>
    <definedName name="__Key3" localSheetId="2">#REF!</definedName>
    <definedName name="__Key3">#REF!</definedName>
    <definedName name="__Mi8" localSheetId="2">#REF!</definedName>
    <definedName name="__Mi8">#REF!</definedName>
    <definedName name="__mrm1">[3]Assumptions!$F$11</definedName>
    <definedName name="__mrm2">'[4]Cover Sheet'!$D$5</definedName>
    <definedName name="__PG1" localSheetId="2">#REF!</definedName>
    <definedName name="__PG1">#REF!</definedName>
    <definedName name="__PG2" localSheetId="2">#REF!</definedName>
    <definedName name="__PG2">#REF!</definedName>
    <definedName name="__PG3" localSheetId="2">#REF!</definedName>
    <definedName name="__PG3">#REF!</definedName>
    <definedName name="__Ret01" localSheetId="2">#REF!</definedName>
    <definedName name="__Ret01">#REF!</definedName>
    <definedName name="__Ret02" localSheetId="2">#REF!</definedName>
    <definedName name="__Ret02">#REF!</definedName>
    <definedName name="__RET1">#N/A</definedName>
    <definedName name="__VAR2" hidden="1">{#N/A,#N/A,FALSE,"Sheet3"}</definedName>
    <definedName name="_00.03.201.07" localSheetId="2">#REF!</definedName>
    <definedName name="_00.03.201.07">#REF!</definedName>
    <definedName name="_10_YEAR" localSheetId="2">[6]IRR!#REF!</definedName>
    <definedName name="_10_YEAR">[6]IRR!#REF!</definedName>
    <definedName name="_20_YEAR" localSheetId="2">[6]IRR!#REF!</definedName>
    <definedName name="_20_YEAR">[6]IRR!#REF!</definedName>
    <definedName name="_3.2___Working_Capital" localSheetId="2">[7]MAIN!#REF!</definedName>
    <definedName name="_3.2___Working_Capital">[7]MAIN!#REF!</definedName>
    <definedName name="_31.12.2007">[8]Menu!$D$162</definedName>
    <definedName name="_5_YEAR" localSheetId="2">[6]IRR!#REF!</definedName>
    <definedName name="_5_YEAR">[6]IRR!#REF!</definedName>
    <definedName name="_7_YEAR" localSheetId="2">[6]IRR!#REF!</definedName>
    <definedName name="_7_YEAR">[6]IRR!#REF!</definedName>
    <definedName name="_aa2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_aa2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_Apr01" localSheetId="3">#REF!</definedName>
    <definedName name="_Apr01" localSheetId="2">#REF!</definedName>
    <definedName name="_Apr01">#REF!</definedName>
    <definedName name="_Apr99" localSheetId="3">#REF!</definedName>
    <definedName name="_Apr99" localSheetId="2">#REF!</definedName>
    <definedName name="_Apr99">#REF!</definedName>
    <definedName name="_Aug01" localSheetId="3">#REF!</definedName>
    <definedName name="_Aug01" localSheetId="2">#REF!</definedName>
    <definedName name="_Aug01">#REF!</definedName>
    <definedName name="_Aug99" localSheetId="3">#REF!</definedName>
    <definedName name="_Aug99" localSheetId="2">#REF!</definedName>
    <definedName name="_Aug99">#REF!</definedName>
    <definedName name="_BA2002">'[9]Balanta 31.12.2002'!$A$1:$L$135</definedName>
    <definedName name="_bal01" localSheetId="3">#REF!</definedName>
    <definedName name="_bal01" localSheetId="2">#REF!</definedName>
    <definedName name="_bal01">#REF!</definedName>
    <definedName name="_Bal2">[10]Trbal!$J$9:$J$152</definedName>
    <definedName name="_bal99" localSheetId="3">#REF!</definedName>
    <definedName name="_bal99" localSheetId="2">#REF!</definedName>
    <definedName name="_bal99">#REF!</definedName>
    <definedName name="_bil96" hidden="1">{#N/A,#N/A,FALSE,"Sheet3"}</definedName>
    <definedName name="_bs1" localSheetId="3" hidden="1">{"AS",#N/A,FALSE,"Dec_BS";"LIAB",#N/A,FALSE,"Dec_BS"}</definedName>
    <definedName name="_bs1" hidden="1">{"AS",#N/A,FALSE,"Dec_BS";"LIAB",#N/A,FALSE,"Dec_BS"}</definedName>
    <definedName name="_DAT1" localSheetId="3">#REF!</definedName>
    <definedName name="_DAT1" localSheetId="2">#REF!</definedName>
    <definedName name="_DAT1">#REF!</definedName>
    <definedName name="_DAT10" localSheetId="3">#REF!</definedName>
    <definedName name="_DAT10" localSheetId="2">#REF!</definedName>
    <definedName name="_DAT10">#REF!</definedName>
    <definedName name="_DAT11" localSheetId="3">#REF!</definedName>
    <definedName name="_DAT11" localSheetId="2">#REF!</definedName>
    <definedName name="_DAT11">#REF!</definedName>
    <definedName name="_DAT12" localSheetId="3">#REF!</definedName>
    <definedName name="_DAT12" localSheetId="2">#REF!</definedName>
    <definedName name="_DAT12">#REF!</definedName>
    <definedName name="_DAT13" localSheetId="3">#REF!</definedName>
    <definedName name="_DAT13" localSheetId="2">#REF!</definedName>
    <definedName name="_DAT13">#REF!</definedName>
    <definedName name="_DAT14" localSheetId="3">#REF!</definedName>
    <definedName name="_DAT14" localSheetId="2">#REF!</definedName>
    <definedName name="_DAT14">#REF!</definedName>
    <definedName name="_DAT15" localSheetId="3">#REF!</definedName>
    <definedName name="_DAT15" localSheetId="2">#REF!</definedName>
    <definedName name="_DAT15">#REF!</definedName>
    <definedName name="_DAT16" localSheetId="2">[11]BS!#REF!</definedName>
    <definedName name="_DAT16">[11]BS!#REF!</definedName>
    <definedName name="_DAT17" localSheetId="2">#REF!</definedName>
    <definedName name="_DAT17">#REF!</definedName>
    <definedName name="_DAT18" localSheetId="2">#REF!</definedName>
    <definedName name="_DAT18">#REF!</definedName>
    <definedName name="_DAT19" localSheetId="2">#REF!</definedName>
    <definedName name="_DAT19">#REF!</definedName>
    <definedName name="_DAT2" localSheetId="3">#REF!</definedName>
    <definedName name="_DAT2" localSheetId="2">#REF!</definedName>
    <definedName name="_DAT2">#REF!</definedName>
    <definedName name="_DAT20" localSheetId="2">#REF!</definedName>
    <definedName name="_DAT20">#REF!</definedName>
    <definedName name="_DAT21" localSheetId="2">#REF!</definedName>
    <definedName name="_DAT21">#REF!</definedName>
    <definedName name="_DAT22" localSheetId="2">#REF!</definedName>
    <definedName name="_DAT22">#REF!</definedName>
    <definedName name="_DAT23" localSheetId="2">#REF!</definedName>
    <definedName name="_DAT23">#REF!</definedName>
    <definedName name="_DAT24" localSheetId="2">#REF!</definedName>
    <definedName name="_DAT24">#REF!</definedName>
    <definedName name="_DAT25" localSheetId="2">#REF!</definedName>
    <definedName name="_DAT25">#REF!</definedName>
    <definedName name="_DAT26" localSheetId="2">#REF!</definedName>
    <definedName name="_DAT26">#REF!</definedName>
    <definedName name="_DAT27" localSheetId="2">#REF!</definedName>
    <definedName name="_DAT27">#REF!</definedName>
    <definedName name="_DAT28" localSheetId="2">#REF!</definedName>
    <definedName name="_DAT28">#REF!</definedName>
    <definedName name="_DAT29" localSheetId="2">#REF!</definedName>
    <definedName name="_DAT29">#REF!</definedName>
    <definedName name="_DAT3" localSheetId="3">#REF!</definedName>
    <definedName name="_DAT3" localSheetId="2">#REF!</definedName>
    <definedName name="_DAT3">#REF!</definedName>
    <definedName name="_DAT30" localSheetId="2">#REF!</definedName>
    <definedName name="_DAT30">#REF!</definedName>
    <definedName name="_DAT31" localSheetId="2">#REF!</definedName>
    <definedName name="_DAT31">#REF!</definedName>
    <definedName name="_DAT32" localSheetId="2">#REF!</definedName>
    <definedName name="_DAT32">#REF!</definedName>
    <definedName name="_DAT33" localSheetId="2">#REF!</definedName>
    <definedName name="_DAT33">#REF!</definedName>
    <definedName name="_DAT34" localSheetId="2">#REF!</definedName>
    <definedName name="_DAT34">#REF!</definedName>
    <definedName name="_DAT35" localSheetId="2">#REF!</definedName>
    <definedName name="_DAT35">#REF!</definedName>
    <definedName name="_DAT36" localSheetId="2">#REF!</definedName>
    <definedName name="_DAT36">#REF!</definedName>
    <definedName name="_DAT37" localSheetId="2">#REF!</definedName>
    <definedName name="_DAT37">#REF!</definedName>
    <definedName name="_DAT38" localSheetId="2">#REF!</definedName>
    <definedName name="_DAT38">#REF!</definedName>
    <definedName name="_DAT39" localSheetId="2">#REF!</definedName>
    <definedName name="_DAT39">#REF!</definedName>
    <definedName name="_DAT4" localSheetId="3">#REF!</definedName>
    <definedName name="_DAT4" localSheetId="2">#REF!</definedName>
    <definedName name="_DAT4">#REF!</definedName>
    <definedName name="_DAT40" localSheetId="2">#REF!</definedName>
    <definedName name="_DAT40">#REF!</definedName>
    <definedName name="_DAT41" localSheetId="2">#REF!</definedName>
    <definedName name="_DAT41">#REF!</definedName>
    <definedName name="_DAT42" localSheetId="2">#REF!</definedName>
    <definedName name="_DAT42">#REF!</definedName>
    <definedName name="_DAT43" localSheetId="2">#REF!</definedName>
    <definedName name="_DAT43">#REF!</definedName>
    <definedName name="_DAT44" localSheetId="2">#REF!</definedName>
    <definedName name="_DAT44">#REF!</definedName>
    <definedName name="_DAT45" localSheetId="2">#REF!</definedName>
    <definedName name="_DAT45">#REF!</definedName>
    <definedName name="_DAT46" localSheetId="2">#REF!</definedName>
    <definedName name="_DAT46">#REF!</definedName>
    <definedName name="_DAT5" localSheetId="3">#REF!</definedName>
    <definedName name="_DAT5" localSheetId="2">#REF!</definedName>
    <definedName name="_DAT5">#REF!</definedName>
    <definedName name="_DAT6" localSheetId="3">#REF!</definedName>
    <definedName name="_DAT6" localSheetId="2">#REF!</definedName>
    <definedName name="_DAT6">#REF!</definedName>
    <definedName name="_DAT7" localSheetId="3">#REF!</definedName>
    <definedName name="_DAT7" localSheetId="2">#REF!</definedName>
    <definedName name="_DAT7">#REF!</definedName>
    <definedName name="_DAT8" localSheetId="3">#REF!</definedName>
    <definedName name="_DAT8" localSheetId="2">#REF!</definedName>
    <definedName name="_DAT8">#REF!</definedName>
    <definedName name="_DAT9" localSheetId="3">#REF!</definedName>
    <definedName name="_DAT9" localSheetId="2">#REF!</definedName>
    <definedName name="_DAT9">#REF!</definedName>
    <definedName name="_Dec01" localSheetId="3">#REF!</definedName>
    <definedName name="_Dec01" localSheetId="2">#REF!</definedName>
    <definedName name="_Dec01">#REF!</definedName>
    <definedName name="_Dec02">[12]Inflation!$A$3:$D$147</definedName>
    <definedName name="_Dec99" localSheetId="3">#REF!</definedName>
    <definedName name="_Dec99" localSheetId="2">#REF!</definedName>
    <definedName name="_Dec99">#REF!</definedName>
    <definedName name="_Feb01" localSheetId="3">#REF!</definedName>
    <definedName name="_Feb01" localSheetId="2">#REF!</definedName>
    <definedName name="_Feb01">#REF!</definedName>
    <definedName name="_Feb02" localSheetId="3">#REF!</definedName>
    <definedName name="_Feb02" localSheetId="2">#REF!</definedName>
    <definedName name="_Feb02">#REF!</definedName>
    <definedName name="_Feb99" localSheetId="3">#REF!</definedName>
    <definedName name="_Feb99" localSheetId="2">#REF!</definedName>
    <definedName name="_Feb99">#REF!</definedName>
    <definedName name="_Fill" localSheetId="3" hidden="1">#REF!</definedName>
    <definedName name="_Fill" localSheetId="2" hidden="1">#REF!</definedName>
    <definedName name="_Fill" hidden="1">#REF!</definedName>
    <definedName name="_Jan01" localSheetId="3">#REF!</definedName>
    <definedName name="_Jan01" localSheetId="2">#REF!</definedName>
    <definedName name="_Jan01">#REF!</definedName>
    <definedName name="_Jan02" localSheetId="3">#REF!</definedName>
    <definedName name="_Jan02" localSheetId="2">#REF!</definedName>
    <definedName name="_Jan02">#REF!</definedName>
    <definedName name="_Jan99" localSheetId="3">#REF!</definedName>
    <definedName name="_Jan99" localSheetId="2">#REF!</definedName>
    <definedName name="_Jan99">#REF!</definedName>
    <definedName name="_Jul01" localSheetId="3">#REF!</definedName>
    <definedName name="_Jul01" localSheetId="2">#REF!</definedName>
    <definedName name="_Jul01">#REF!</definedName>
    <definedName name="_Jul99" localSheetId="3">#REF!</definedName>
    <definedName name="_Jul99" localSheetId="2">#REF!</definedName>
    <definedName name="_Jul99">#REF!</definedName>
    <definedName name="_Jun01" localSheetId="3">#REF!</definedName>
    <definedName name="_Jun01" localSheetId="2">#REF!</definedName>
    <definedName name="_Jun01">#REF!</definedName>
    <definedName name="_Jun99" localSheetId="3">#REF!</definedName>
    <definedName name="_Jun99" localSheetId="2">#REF!</definedName>
    <definedName name="_Jun99">#REF!</definedName>
    <definedName name="_Mar01" localSheetId="3">#REF!</definedName>
    <definedName name="_Mar01" localSheetId="2">#REF!</definedName>
    <definedName name="_Mar01">#REF!</definedName>
    <definedName name="_Mar02" localSheetId="3">#REF!</definedName>
    <definedName name="_Mar02" localSheetId="2">#REF!</definedName>
    <definedName name="_Mar02">#REF!</definedName>
    <definedName name="_Mar99" localSheetId="3">#REF!</definedName>
    <definedName name="_Mar99" localSheetId="2">#REF!</definedName>
    <definedName name="_Mar99">#REF!</definedName>
    <definedName name="_May01" localSheetId="3">#REF!</definedName>
    <definedName name="_May01" localSheetId="2">#REF!</definedName>
    <definedName name="_May01">#REF!</definedName>
    <definedName name="_May99" localSheetId="3">#REF!</definedName>
    <definedName name="_May99" localSheetId="2">#REF!</definedName>
    <definedName name="_May99">#REF!</definedName>
    <definedName name="_mfx1999" localSheetId="3">#REF!</definedName>
    <definedName name="_mfx1999" localSheetId="2">#REF!</definedName>
    <definedName name="_mfx1999">#REF!</definedName>
    <definedName name="_Mi8" localSheetId="2">#REF!</definedName>
    <definedName name="_Mi8">#REF!</definedName>
    <definedName name="_mod2">[13]mod2!$A$1:$C$1790</definedName>
    <definedName name="_mod3">[13]mod3!$A$2:$B$172</definedName>
    <definedName name="_mod4">[13]mod4!$A$1:$B$64</definedName>
    <definedName name="_mod6">[13]mod6!$A$1:$C$22</definedName>
    <definedName name="_mrm1">[3]Assumptions!$F$11</definedName>
    <definedName name="_mrm2">'[4]Cover Sheet'!$D$5</definedName>
    <definedName name="_Nov01" localSheetId="3">#REF!</definedName>
    <definedName name="_Nov01" localSheetId="2">#REF!</definedName>
    <definedName name="_Nov01">#REF!</definedName>
    <definedName name="_Nov99" localSheetId="3">#REF!</definedName>
    <definedName name="_Nov99" localSheetId="2">#REF!</definedName>
    <definedName name="_Nov99">#REF!</definedName>
    <definedName name="_Oct01" localSheetId="3">#REF!</definedName>
    <definedName name="_Oct01" localSheetId="2">#REF!</definedName>
    <definedName name="_Oct01">#REF!</definedName>
    <definedName name="_Oct99" localSheetId="3">#REF!</definedName>
    <definedName name="_Oct99" localSheetId="2">#REF!</definedName>
    <definedName name="_Oct99">#REF!</definedName>
    <definedName name="_Order1" hidden="1">255</definedName>
    <definedName name="_Order2" hidden="1">0</definedName>
    <definedName name="_Parse_Out" localSheetId="3" hidden="1">#REF!</definedName>
    <definedName name="_Parse_Out" localSheetId="2" hidden="1">#REF!</definedName>
    <definedName name="_Parse_Out" hidden="1">#REF!</definedName>
    <definedName name="_PG1" localSheetId="2">#REF!</definedName>
    <definedName name="_PG1">#REF!</definedName>
    <definedName name="_PG2" localSheetId="2">#REF!</definedName>
    <definedName name="_PG2">#REF!</definedName>
    <definedName name="_PG3" localSheetId="2">#REF!</definedName>
    <definedName name="_PG3">#REF!</definedName>
    <definedName name="_Ret01" localSheetId="2">#REF!</definedName>
    <definedName name="_Ret01">#REF!</definedName>
    <definedName name="_Ret02" localSheetId="2">#REF!</definedName>
    <definedName name="_Ret02">#REF!</definedName>
    <definedName name="_RET1">#N/A</definedName>
    <definedName name="_Sep01" localSheetId="3">#REF!</definedName>
    <definedName name="_Sep01" localSheetId="2">#REF!</definedName>
    <definedName name="_Sep01">#REF!</definedName>
    <definedName name="_Sep99" localSheetId="3">#REF!</definedName>
    <definedName name="_Sep99" localSheetId="2">#REF!</definedName>
    <definedName name="_Sep99">#REF!</definedName>
    <definedName name="_VAR2" hidden="1">{#N/A,#N/A,FALSE,"Sheet3"}</definedName>
    <definedName name="a" localSheetId="3" hidden="1">{"AS",#N/A,FALSE,"Dec_BS";"LIAB",#N/A,FALSE,"Dec_BS"}</definedName>
    <definedName name="a" hidden="1">{"AS",#N/A,FALSE,"Dec_BS";"LIAB",#N/A,FALSE,"Dec_BS"}</definedName>
    <definedName name="aa">'[14]Q rev E'!$A$3</definedName>
    <definedName name="aaa" hidden="1">"AS2DocumentEdit"</definedName>
    <definedName name="aaaa" localSheetId="3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aaaa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aaaaa" localSheetId="3" hidden="1">{#N/A,#N/A,TRUE,"Sales Comparison";#N/A,#N/A,TRUE,"Cum. Summary FFR";#N/A,#N/A,TRUE,"Monthly Summary FFR";#N/A,#N/A,TRUE,"Cum. Summary TL";#N/A,#N/A,TRUE,"Monthly Summary TL"}</definedName>
    <definedName name="aaaaa" hidden="1">{#N/A,#N/A,TRUE,"Sales Comparison";#N/A,#N/A,TRUE,"Cum. Summary FFR";#N/A,#N/A,TRUE,"Monthly Summary FFR";#N/A,#N/A,TRUE,"Cum. Summary TL";#N/A,#N/A,TRUE,"Monthly Summary TL"}</definedName>
    <definedName name="aaaaaa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aa" localSheetId="3" hidden="1">Main.SAPF4Help()</definedName>
    <definedName name="aaaaaaaaaaaaaaa" localSheetId="2" hidden="1">Main.SAPF4Help()</definedName>
    <definedName name="aaaaaaaaaaaaaaa" hidden="1">Main.SAPF4Help()</definedName>
    <definedName name="aab" localSheetId="2">#REF!</definedName>
    <definedName name="aab">#REF!</definedName>
    <definedName name="aac" localSheetId="2">#REF!</definedName>
    <definedName name="aac">#REF!</definedName>
    <definedName name="aad" localSheetId="2">#REF!</definedName>
    <definedName name="aad">#REF!</definedName>
    <definedName name="aae" localSheetId="2">#REF!</definedName>
    <definedName name="aae">#REF!</definedName>
    <definedName name="aaf" localSheetId="2">#REF!</definedName>
    <definedName name="aaf">#REF!</definedName>
    <definedName name="aag" localSheetId="2">#REF!</definedName>
    <definedName name="aag">#REF!</definedName>
    <definedName name="aah" localSheetId="2">#REF!</definedName>
    <definedName name="aah">#REF!</definedName>
    <definedName name="aasdadsadasdasdasdasdasdasa">'[15]W12-LPH'!$A$935:$A$945</definedName>
    <definedName name="ab" hidden="1">40269.61875</definedName>
    <definedName name="ABC" localSheetId="3" hidden="1">{#N/A,#N/A,TRUE,"Total Allocation";#N/A,#N/A,TRUE,"Capital Software";#N/A,#N/A,TRUE,"Misc";#N/A,#N/A,TRUE,"NAOG"}</definedName>
    <definedName name="ABC" hidden="1">{#N/A,#N/A,TRUE,"Total Allocation";#N/A,#N/A,TRUE,"Capital Software";#N/A,#N/A,TRUE,"Misc";#N/A,#N/A,TRUE,"NAOG"}</definedName>
    <definedName name="abcd" localSheetId="3" hidden="1">{#N/A,#N/A,TRUE,"Total Allocation";#N/A,#N/A,TRUE,"Capital Software";#N/A,#N/A,TRUE,"Misc";#N/A,#N/A,TRUE,"NAOG"}</definedName>
    <definedName name="abcd" hidden="1">{#N/A,#N/A,TRUE,"Total Allocation";#N/A,#N/A,TRUE,"Capital Software";#N/A,#N/A,TRUE,"Misc";#N/A,#N/A,TRUE,"NAOG"}</definedName>
    <definedName name="acacc">'[16]12ACTIV CCE'!$C$60:$X$89</definedName>
    <definedName name="acc_name" localSheetId="2">#REF!</definedName>
    <definedName name="acc_name">#REF!</definedName>
    <definedName name="acc_num" localSheetId="2">#REF!</definedName>
    <definedName name="acc_num">#REF!</definedName>
    <definedName name="AccessDatabase" hidden="1">"C:\Мои документы\PRODUCEREA\REALIZAREA\Vinzari2004.mdb"</definedName>
    <definedName name="Account_Balance" localSheetId="3">#REF!</definedName>
    <definedName name="Account_Balance" localSheetId="2">#REF!</definedName>
    <definedName name="Account_Balance">#REF!</definedName>
    <definedName name="ACR" localSheetId="3">'[17]Monthly P&amp;L'!#REF!</definedName>
    <definedName name="ACR" localSheetId="2">'[17]Monthly P&amp;L'!#REF!</definedName>
    <definedName name="ACR">'[17]Monthly P&amp;L'!#REF!</definedName>
    <definedName name="actual2006">#N/A</definedName>
    <definedName name="Actual2008">#N/A</definedName>
    <definedName name="actualcumpl" localSheetId="3">#REF!</definedName>
    <definedName name="actualcumpl" localSheetId="2">#REF!</definedName>
    <definedName name="actualcumpl">#REF!</definedName>
    <definedName name="actualperiodpl" localSheetId="3">#REF!</definedName>
    <definedName name="actualperiodpl" localSheetId="2">#REF!</definedName>
    <definedName name="actualperiodpl">#REF!</definedName>
    <definedName name="ACwvu.CapersView." localSheetId="3" hidden="1">[18]MASTER!#REF!</definedName>
    <definedName name="ACwvu.CapersView." localSheetId="2" hidden="1">[18]MASTER!#REF!</definedName>
    <definedName name="ACwvu.CapersView." hidden="1">[18]MASTER!#REF!</definedName>
    <definedName name="ACwvu.Japan_Capers_Ed_Pub." localSheetId="3" hidden="1">#REF!</definedName>
    <definedName name="ACwvu.Japan_Capers_Ed_Pub." localSheetId="2" hidden="1">#REF!</definedName>
    <definedName name="ACwvu.Japan_Capers_Ed_Pub." hidden="1">#REF!</definedName>
    <definedName name="ACwvu.KJP_CC." localSheetId="3" hidden="1">#REF!</definedName>
    <definedName name="ACwvu.KJP_CC." localSheetId="2" hidden="1">#REF!</definedName>
    <definedName name="ACwvu.KJP_CC." hidden="1">#REF!</definedName>
    <definedName name="AdjPct" localSheetId="2">'[19]AT&amp;T 831-000-0019 310'!#REF!</definedName>
    <definedName name="AdjPct">'[19]AT&amp;T 831-000-0019 310'!#REF!</definedName>
    <definedName name="ADJUSTMENTS" localSheetId="2">#REF!</definedName>
    <definedName name="ADJUSTMENTS">#REF!</definedName>
    <definedName name="ads" localSheetId="2">#REF!</definedName>
    <definedName name="ads">#REF!</definedName>
    <definedName name="Age" hidden="1">"MHSQL03;500;h.zondervan;1"</definedName>
    <definedName name="AGING_RP" localSheetId="3" hidden="1">{"AS",#N/A,FALSE,"Dec_BS";"LIAB",#N/A,FALSE,"Dec_BS"}</definedName>
    <definedName name="AGING_RP" hidden="1">{"AS",#N/A,FALSE,"Dec_BS";"LIAB",#N/A,FALSE,"Dec_BS"}</definedName>
    <definedName name="aging_rp1" localSheetId="3" hidden="1">{"AS",#N/A,FALSE,"Dec_BS";"LIAB",#N/A,FALSE,"Dec_BS"}</definedName>
    <definedName name="aging_rp1" hidden="1">{"AS",#N/A,FALSE,"Dec_BS";"LIAB",#N/A,FALSE,"Dec_BS"}</definedName>
    <definedName name="ajustare" localSheetId="2">'[20]intangibles &amp; land'!#REF!</definedName>
    <definedName name="ajustare">'[20]intangibles &amp; land'!#REF!</definedName>
    <definedName name="ajustari" localSheetId="3">#REF!</definedName>
    <definedName name="ajustari" localSheetId="2">#REF!</definedName>
    <definedName name="ajustari">#REF!</definedName>
    <definedName name="al.dec" hidden="1">{#N/A,#N/A,FALSE,"Sheet3"}</definedName>
    <definedName name="Alerid" localSheetId="2">#REF!</definedName>
    <definedName name="Alerid">#REF!</definedName>
    <definedName name="alternatives" localSheetId="2">#REF!</definedName>
    <definedName name="alternatives">#REF!</definedName>
    <definedName name="ALTFEBDAY" localSheetId="2">'[2]CG US Crush'!#REF!</definedName>
    <definedName name="ALTFEBDAY">'[2]CG US Crush'!#REF!</definedName>
    <definedName name="ALTFEBDAY2" localSheetId="2">'[2]CG US Crush'!#REF!</definedName>
    <definedName name="ALTFEBDAY2">'[2]CG US Crush'!#REF!</definedName>
    <definedName name="ALTFEBDAY3">'[2]CG US Crush'!$B$18</definedName>
    <definedName name="ALTNAME">'[2]CG US Crush'!$A$44</definedName>
    <definedName name="ALTSCHNO">'[2]CG US Crush'!$A$42</definedName>
    <definedName name="Amlodipin" localSheetId="2">#REF!</definedName>
    <definedName name="Amlodipin">#REF!</definedName>
    <definedName name="Anadoi" localSheetId="3">#REF!</definedName>
    <definedName name="Anadoi" localSheetId="2">#REF!</definedName>
    <definedName name="Anadoi">#REF!</definedName>
    <definedName name="ANBI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NBI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NIMATION_MUST_START" localSheetId="3">#REF!</definedName>
    <definedName name="ANIMATION_MUST_START" localSheetId="2">#REF!</definedName>
    <definedName name="ANIMATION_MUST_START">#REF!</definedName>
    <definedName name="anscount" hidden="1">1</definedName>
    <definedName name="Anti_infTotal" localSheetId="2">#REF!</definedName>
    <definedName name="Anti_infTotal">#REF!</definedName>
    <definedName name="Antiinf_OTC" localSheetId="2">#REF!</definedName>
    <definedName name="Antiinf_OTC">#REF!</definedName>
    <definedName name="apr">[21]inflation!$C$6</definedName>
    <definedName name="Apr00" localSheetId="3">#REF!</definedName>
    <definedName name="Apr00" localSheetId="2">#REF!</definedName>
    <definedName name="Apr00">#REF!</definedName>
    <definedName name="ARA_Threshold" localSheetId="3">#REF!</definedName>
    <definedName name="ARA_Threshold" localSheetId="2">#REF!</definedName>
    <definedName name="ARA_Threshold">#REF!</definedName>
    <definedName name="ARNumber" localSheetId="2">[6]IRR!#REF!</definedName>
    <definedName name="ARNumber">[6]IRR!#REF!</definedName>
    <definedName name="ARP_Threshold" localSheetId="3">#REF!</definedName>
    <definedName name="ARP_Threshold" localSheetId="2">#REF!</definedName>
    <definedName name="ARP_Threshold">#REF!</definedName>
    <definedName name="Artroflex_1" localSheetId="2">#REF!</definedName>
    <definedName name="Artroflex_1">#REF!</definedName>
    <definedName name="Artroflex_2" localSheetId="2">#REF!</definedName>
    <definedName name="Artroflex_2">#REF!</definedName>
    <definedName name="as" localSheetId="3" hidden="1">{"AS",#N/A,FALSE,"Dec_BS";"LIAB",#N/A,FALSE,"Dec_BS"}</definedName>
    <definedName name="as" hidden="1">{"AS",#N/A,FALSE,"Dec_BS";"LIAB",#N/A,FALSE,"Dec_BS"}</definedName>
    <definedName name="AS2DocOpenMode" hidden="1">"AS2DocumentEdit"</definedName>
    <definedName name="AS2HasNoAutoHeaderFooter" hidden="1">" "</definedName>
    <definedName name="AS2ReportLS" hidden="1">1</definedName>
    <definedName name="AS2StaticLS" localSheetId="3" hidden="1">#REF!</definedName>
    <definedName name="AS2StaticLS" localSheetId="2" hidden="1">#REF!</definedName>
    <definedName name="AS2StaticLS" hidden="1">#REF!</definedName>
    <definedName name="AS2SyncStepLS" hidden="1">0</definedName>
    <definedName name="AS2TickmarkLS" localSheetId="3" hidden="1">#REF!</definedName>
    <definedName name="AS2TickmarkLS" localSheetId="2" hidden="1">#REF!</definedName>
    <definedName name="AS2TickmarkLS" hidden="1">#REF!</definedName>
    <definedName name="AS2VersionLS" hidden="1">300</definedName>
    <definedName name="asasa">'[22]CG US Crush'!$A$1:$J$48</definedName>
    <definedName name="asda" localSheetId="3" hidden="1">{"AS",#N/A,FALSE,"Dec_BS";"LIAB",#N/A,FALSE,"Dec_BS"}</definedName>
    <definedName name="asda" hidden="1">{"AS",#N/A,FALSE,"Dec_BS";"LIAB",#N/A,FALSE,"Dec_BS"}</definedName>
    <definedName name="asdad" localSheetId="3" hidden="1">{"AS",#N/A,FALSE,"Dec_BS_Fnl";"LIAB",#N/A,FALSE,"Dec_BS_Fnl"}</definedName>
    <definedName name="asdad" hidden="1">{"AS",#N/A,FALSE,"Dec_BS_Fnl";"LIAB",#N/A,FALSE,"Dec_BS_Fnl"}</definedName>
    <definedName name="asdads" hidden="1">{"TITLE_PAGE",#N/A,FALSE,"MODEL";"DEP_SCHED",#N/A,FALSE,"MODEL";"DCF",#N/A,FALSE,"MODEL"}</definedName>
    <definedName name="asdadsad" localSheetId="3" hidden="1">{"AS",#N/A,FALSE,"Dec_BS";"LIAB",#N/A,FALSE,"Dec_BS"}</definedName>
    <definedName name="asdadsad" hidden="1">{"AS",#N/A,FALSE,"Dec_BS";"LIAB",#N/A,FALSE,"Dec_BS"}</definedName>
    <definedName name="asdafeqaccvvffd" localSheetId="3" hidden="1">{#N/A,#N/A,TRUE,"Sales Comparison";#N/A,#N/A,TRUE,"Cum. Summary FFR";#N/A,#N/A,TRUE,"Monthly Summary FFR";#N/A,#N/A,TRUE,"Cum. Summary TL";#N/A,#N/A,TRUE,"Monthly Summary TL"}</definedName>
    <definedName name="asdafeqaccvvffd" hidden="1">{#N/A,#N/A,TRUE,"Sales Comparison";#N/A,#N/A,TRUE,"Cum. Summary FFR";#N/A,#N/A,TRUE,"Monthly Summary FFR";#N/A,#N/A,TRUE,"Cum. Summary TL";#N/A,#N/A,TRUE,"Monthly Summary TL"}</definedName>
    <definedName name="asdsa" localSheetId="2">#REF!</definedName>
    <definedName name="asdsa">#REF!</definedName>
    <definedName name="Aspacardin" localSheetId="2">#REF!</definedName>
    <definedName name="Aspacardin">#REF!</definedName>
    <definedName name="assets">OFFSET([9]Assets!$B$8,0,0,COUNTA([9]Assets!$B$8:$B$65536),8)</definedName>
    <definedName name="assets_accounts">OFFSET([9]Assets!$B$9,0,0,COUNTA([9]Assets!$B$9:$B$65399),5)</definedName>
    <definedName name="assets_amounts">OFFSET([9]Assets!$G$9,0,0,COUNTA([9]Assets!$B$9:$B$65536),1)</definedName>
    <definedName name="assets_elimination">OFFSET('[9]Assets to be Elim.'!$B$7,0,0,COUNTA('[9]Assets to be Elim.'!$B$7:$B$65536),8)</definedName>
    <definedName name="assets_elimination_accounts">OFFSET('[9]Assets to be Elim.'!$B$8,0,0,COUNTA('[9]Assets to be Elim.'!$B$8:$B$65536),1)</definedName>
    <definedName name="assets_elimination_amounts">OFFSET('[9]Assets to be Elim.'!$G$8,0,0,COUNTA('[9]Assets to be Elim.'!$B$8:$B$65536),1)</definedName>
    <definedName name="assets_elimination_units">OFFSET('[9]Assets to be Elim.'!$D$8,0,0,COUNTA('[9]Assets to be Elim.'!$B$8:$B$65536),1)</definedName>
    <definedName name="ATTI_DI_VENDITA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TTI_DI_VENDITA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ug" localSheetId="2">[23]Index!#REF!</definedName>
    <definedName name="aug">[23]Index!#REF!</definedName>
    <definedName name="Aug00" localSheetId="3">#REF!</definedName>
    <definedName name="Aug00" localSheetId="2">#REF!</definedName>
    <definedName name="Aug00">#REF!</definedName>
    <definedName name="AVECHI" localSheetId="3">#REF!</definedName>
    <definedName name="AVECHI" localSheetId="2">#REF!</definedName>
    <definedName name="AVECHI">#REF!</definedName>
    <definedName name="B" localSheetId="3">{#N/A,#N/A,FALSE,"DI 2 YEAR MASTER SCHEDULE"}</definedName>
    <definedName name="B">{#N/A,#N/A,FALSE,"DI 2 YEAR MASTER SCHEDULE"}</definedName>
    <definedName name="B_2" localSheetId="2">#REF!</definedName>
    <definedName name="B_2">#REF!</definedName>
    <definedName name="bal" localSheetId="2">'[24]Corp 4'!#REF!</definedName>
    <definedName name="bal">'[24]Corp 4'!#REF!</definedName>
    <definedName name="bal.ded" hidden="1">{#N/A,#N/A,FALSE,"Sheet3"}</definedName>
    <definedName name="bal_bf" localSheetId="2">#REF!</definedName>
    <definedName name="bal_bf">#REF!</definedName>
    <definedName name="bal_cf" localSheetId="2">#REF!</definedName>
    <definedName name="bal_cf">#REF!</definedName>
    <definedName name="bal_cfC" localSheetId="2">#REF!</definedName>
    <definedName name="bal_cfC">#REF!</definedName>
    <definedName name="bal_cfD" localSheetId="2">#REF!</definedName>
    <definedName name="bal_cfD">#REF!</definedName>
    <definedName name="bal00" localSheetId="3">#REF!</definedName>
    <definedName name="bal00" localSheetId="2">#REF!</definedName>
    <definedName name="bal00">#REF!</definedName>
    <definedName name="bal00_infl">[25]bal00_infl!$A$1:$G$385</definedName>
    <definedName name="bal29ret" localSheetId="3">#REF!</definedName>
    <definedName name="bal29ret" localSheetId="2">#REF!</definedName>
    <definedName name="bal29ret">#REF!</definedName>
    <definedName name="balance" localSheetId="3" hidden="1">{#N/A,#N/A,FALSE,"Earning Summary USD";#N/A,#N/A,FALSE,"3-Year Plan Review Schedule"}</definedName>
    <definedName name="balance" hidden="1">{#N/A,#N/A,FALSE,"Earning Summary USD";#N/A,#N/A,FALSE,"3-Year Plan Review Schedule"}</definedName>
    <definedName name="Balance_date_prev_year">[8]Menu!$D$160</definedName>
    <definedName name="BALANCE_SHEET" localSheetId="3">#REF!</definedName>
    <definedName name="BALANCE_SHEET" localSheetId="2">#REF!</definedName>
    <definedName name="BALANCE_SHEET">#REF!</definedName>
    <definedName name="balance_type">1</definedName>
    <definedName name="Balans" localSheetId="2">'[24]Corp 4'!#REF!</definedName>
    <definedName name="Balans">'[24]Corp 4'!#REF!</definedName>
    <definedName name="Balans1" localSheetId="2">'[24]Corp 4'!#REF!</definedName>
    <definedName name="Balans1">'[24]Corp 4'!#REF!</definedName>
    <definedName name="balantaf">'[9]Balanta 31.12.2002'!$A$1:$L$135</definedName>
    <definedName name="baldec" hidden="1">{#N/A,#N/A,FALSE,"Sheet3"}</definedName>
    <definedName name="balinfl01" localSheetId="3">[26]balinfl_2002!#REF!</definedName>
    <definedName name="balinfl01" localSheetId="2">[26]balinfl_2002!#REF!</definedName>
    <definedName name="balinfl01">[26]balinfl_2002!#REF!</definedName>
    <definedName name="BASEOS" localSheetId="2">#REF!</definedName>
    <definedName name="BASEOS">#REF!</definedName>
    <definedName name="basic_level">'[27]Threshold Table'!$A$11:$C$23</definedName>
    <definedName name="bb" localSheetId="3" hidden="1">{"MV_CF",#N/A,FALSE,"MV_B_CF";"MV_Cumm",#N/A,FALSE,"MV_B_IS";"MV_BS",#N/A,FALSE,"MV_B_BS"}</definedName>
    <definedName name="bb" hidden="1">{"MV_CF",#N/A,FALSE,"MV_B_CF";"MV_Cumm",#N/A,FALSE,"MV_B_IS";"MV_BS",#N/A,FALSE,"MV_B_BS"}</definedName>
    <definedName name="bbbb" localSheetId="3" hidden="1">{#N/A,#N/A,FALSE,"PRJCTED QTRLY QTY's"}</definedName>
    <definedName name="bbbb" hidden="1">{#N/A,#N/A,FALSE,"PRJCTED QTRLY QTY's"}</definedName>
    <definedName name="bbbbbbbbbb" localSheetId="3" hidden="1">{"Exp",#N/A,FALSE,"Admin";"Sal",#N/A,FALSE,"Admin";"Sum",#N/A,FALSE,"Admin"}</definedName>
    <definedName name="bbbbbbbbbb" hidden="1">{"Exp",#N/A,FALSE,"Admin";"Sal",#N/A,FALSE,"Admin";"Sum",#N/A,FALSE,"Admin"}</definedName>
    <definedName name="bdata" localSheetId="3">#REF!</definedName>
    <definedName name="bdata" localSheetId="2">#REF!</definedName>
    <definedName name="bdata">#REF!</definedName>
    <definedName name="BG_Del" hidden="1">15</definedName>
    <definedName name="BG_Ins" hidden="1">4</definedName>
    <definedName name="BG_Mod" hidden="1">6</definedName>
    <definedName name="bila" hidden="1">{#N/A,#N/A,FALSE,"Sheet3"}</definedName>
    <definedName name="bilaiul" hidden="1">{#N/A,#N/A,FALSE,"Sheet3"}</definedName>
    <definedName name="bilaiultmcp" hidden="1">{#N/A,#N/A,FALSE,"Sheet3"}</definedName>
    <definedName name="bilant" hidden="1">{#N/A,#N/A,FALSE,"Sheet3"}</definedName>
    <definedName name="bilantmcp" hidden="1">{#N/A,#N/A,FALSE,"Sheet3"}</definedName>
    <definedName name="bilanttmcp" hidden="1">{#N/A,#N/A,FALSE,"Sheet3"}</definedName>
    <definedName name="biliul" hidden="1">{#N/A,#N/A,FALSE,"Sheet3"}</definedName>
    <definedName name="biliun" hidden="1">{#N/A,#N/A,FALSE,"Sheet3"}</definedName>
    <definedName name="BloodorgansTotal" localSheetId="2">#REF!</definedName>
    <definedName name="BloodorgansTotal">#REF!</definedName>
    <definedName name="bnnjshcgdsusd" localSheetId="3" hidden="1">{#N/A,#N/A,FALSE,"monthly";#N/A,#N/A,FALSE,"fcst detail"}</definedName>
    <definedName name="bnnjshcgdsusd" hidden="1">{#N/A,#N/A,FALSE,"monthly";#N/A,#N/A,FALSE,"fcst detail"}</definedName>
    <definedName name="Branches" localSheetId="3">OFFSET(#REF!,0,0,COUNTA(#REF!)-1,1)</definedName>
    <definedName name="Branches" localSheetId="2">OFFSET(#REF!,0,0,COUNTA(#REF!)-1,1)</definedName>
    <definedName name="Branches">OFFSET(#REF!,0,0,COUNTA(#REF!)-1,1)</definedName>
    <definedName name="BS" localSheetId="3">'[28]def tax calc jun00'!#REF!</definedName>
    <definedName name="BS" localSheetId="2">'[28]def tax calc jun00'!#REF!</definedName>
    <definedName name="BS">'[28]def tax calc jun00'!#REF!</definedName>
    <definedName name="BS_1">[8]Menu!$D$162</definedName>
    <definedName name="BSbot" localSheetId="3">'[28]def tax calc jun00'!#REF!</definedName>
    <definedName name="BSbot" localSheetId="2">'[28]def tax calc jun00'!#REF!</definedName>
    <definedName name="BSbot">'[28]def tax calc jun00'!#REF!</definedName>
    <definedName name="budget2010">#N/A</definedName>
    <definedName name="budgetcumpl" localSheetId="3">#REF!</definedName>
    <definedName name="budgetcumpl" localSheetId="2">#REF!</definedName>
    <definedName name="budgetcumpl">#REF!</definedName>
    <definedName name="budgetinc">#N/A</definedName>
    <definedName name="budgetperiodpl" localSheetId="3">#REF!</definedName>
    <definedName name="budgetperiodpl" localSheetId="2">#REF!</definedName>
    <definedName name="budgetperiodpl">#REF!</definedName>
    <definedName name="buget" localSheetId="3" hidden="1">{"BS_TH",#N/A,FALSE,"MPI_ConsBS_Adj";"Cumm_TH",#N/A,FALSE,"MPI_ConsCF_Adj"}</definedName>
    <definedName name="buget" hidden="1">{"BS_TH",#N/A,FALSE,"MPI_ConsBS_Adj";"Cumm_TH",#N/A,FALSE,"MPI_ConsCF_Adj"}</definedName>
    <definedName name="bui" localSheetId="3">#REF!</definedName>
    <definedName name="bui" localSheetId="2">#REF!</definedName>
    <definedName name="bui">#REF!</definedName>
    <definedName name="bvechi" localSheetId="3">#REF!</definedName>
    <definedName name="bvechi" localSheetId="2">#REF!</definedName>
    <definedName name="bvechi">#REF!</definedName>
    <definedName name="calc">1</definedName>
    <definedName name="cap" localSheetId="3">#REF!</definedName>
    <definedName name="cap" localSheetId="2">#REF!</definedName>
    <definedName name="cap">#REF!</definedName>
    <definedName name="CAPACITY_ANIMATION_FRAMES_PER_WEEK" localSheetId="3">#REF!</definedName>
    <definedName name="CAPACITY_ANIMATION_FRAMES_PER_WEEK" localSheetId="2">#REF!</definedName>
    <definedName name="CAPACITY_ANIMATION_FRAMES_PER_WEEK">#REF!</definedName>
    <definedName name="CAPACITY_INK___PAINT_FRAMES_PER_WEEK" localSheetId="3">#REF!</definedName>
    <definedName name="CAPACITY_INK___PAINT_FRAMES_PER_WEEK" localSheetId="2">#REF!</definedName>
    <definedName name="CAPACITY_INK___PAINT_FRAMES_PER_WEEK">#REF!</definedName>
    <definedName name="CAPACITY_PREP_FRAMES_PER_WEEK" localSheetId="3">#REF!</definedName>
    <definedName name="CAPACITY_PREP_FRAMES_PER_WEEK" localSheetId="2">#REF!</definedName>
    <definedName name="CAPACITY_PREP_FRAMES_PER_WEEK">#REF!</definedName>
    <definedName name="Capex" localSheetId="3" hidden="1">{#N/A,#N/A,TRUE,"Total Allocation";#N/A,#N/A,TRUE,"Capital Software";#N/A,#N/A,TRUE,"Misc";#N/A,#N/A,TRUE,"NAOG"}</definedName>
    <definedName name="Capex" hidden="1">{#N/A,#N/A,TRUE,"Total Allocation";#N/A,#N/A,TRUE,"Capital Software";#N/A,#N/A,TRUE,"Misc";#N/A,#N/A,TRUE,"NAOG"}</definedName>
    <definedName name="capstructure">[29]Summary!$AE$14</definedName>
    <definedName name="Captopril" localSheetId="2">#REF!</definedName>
    <definedName name="Captopril">#REF!</definedName>
    <definedName name="cas" localSheetId="3">#REF!</definedName>
    <definedName name="cas" localSheetId="2">#REF!</definedName>
    <definedName name="cas">#REF!</definedName>
    <definedName name="casar">'[13]prop casare'!$A$7:$B$848</definedName>
    <definedName name="casari403">'[30]casari 403'!$A$13:$D$17</definedName>
    <definedName name="CASE">[31]Assumptions!$F$11</definedName>
    <definedName name="CASH" localSheetId="2">#REF!</definedName>
    <definedName name="CASH">#REF!</definedName>
    <definedName name="CASHFLOW" localSheetId="3">#REF!</definedName>
    <definedName name="CASHFLOW" localSheetId="2">#REF!</definedName>
    <definedName name="CASHFLOW">#REF!</definedName>
    <definedName name="cbPeriod" localSheetId="2">#REF!</definedName>
    <definedName name="cbPeriod">#REF!</definedName>
    <definedName name="cbYear" localSheetId="2">#REF!</definedName>
    <definedName name="cbYear">#REF!</definedName>
    <definedName name="cc" localSheetId="2">#REF!</definedName>
    <definedName name="cc">#REF!</definedName>
    <definedName name="CC_TOT" localSheetId="2">#REF!</definedName>
    <definedName name="CC_TOT">#REF!</definedName>
    <definedName name="ccc" localSheetId="3" hidden="1">{"AS",#N/A,FALSE,"Dec_BS";"LIAB",#N/A,FALSE,"Dec_BS"}</definedName>
    <definedName name="ccc" hidden="1">{"AS",#N/A,FALSE,"Dec_BS";"LIAB",#N/A,FALSE,"Dec_BS"}</definedName>
    <definedName name="cd99disp99">'[32]disp-99'!$X$3:$X$994</definedName>
    <definedName name="cegm">[33]gm!$B$1:$E$65536</definedName>
    <definedName name="cf" localSheetId="3" hidden="1">{#N/A,#N/A,FALSE,"Aging Summary";#N/A,#N/A,FALSE,"Ratio Analysis";#N/A,#N/A,FALSE,"Test 120 Day Accts";#N/A,#N/A,FALSE,"Tickmarks"}</definedName>
    <definedName name="cf" hidden="1">{#N/A,#N/A,FALSE,"Aging Summary";#N/A,#N/A,FALSE,"Ratio Analysis";#N/A,#N/A,FALSE,"Test 120 Day Accts";#N/A,#N/A,FALSE,"Tickmarks"}</definedName>
    <definedName name="CF_Dividends">'[34]Cash Flow - CY Workings'!$S$1</definedName>
    <definedName name="CF_Inventories">'[34]Cash Flow - CY Workings'!$E$1</definedName>
    <definedName name="CF_Investments">'[34]Cash Flow - CY Workings'!$I$1</definedName>
    <definedName name="CF_LTDebt">'[34]Cash Flow - CY Workings'!$N$1</definedName>
    <definedName name="CF_Payables">'[34]Cash Flow - CY Workings'!$J$1</definedName>
    <definedName name="CF_Property">'[34]Cash Flow - CY Workings'!$G$1</definedName>
    <definedName name="CF_Receivables">'[34]Cash Flow - CY Workings'!$D$1</definedName>
    <definedName name="CF_Shares">'[34]Cash Flow - CY Workings'!$P$1</definedName>
    <definedName name="CFS" localSheetId="2">#REF!</definedName>
    <definedName name="CFS">#REF!</definedName>
    <definedName name="Cheltunote" localSheetId="3">[35]Plrap!#REF!</definedName>
    <definedName name="Cheltunote" localSheetId="2">[35]Plrap!#REF!</definedName>
    <definedName name="Cheltunote">[35]Plrap!#REF!</definedName>
    <definedName name="ChemSales">'[36]Sales breakdown'!$F$55:$N$55</definedName>
    <definedName name="CHIND2" localSheetId="3">[35]Plsum!#REF!</definedName>
    <definedName name="CHIND2" localSheetId="2">[35]Plsum!#REF!</definedName>
    <definedName name="CHIND2">[35]Plsum!#REF!</definedName>
    <definedName name="CHOOSECASE">'[2]CG US Crush'!$A$26</definedName>
    <definedName name="CHTR1" localSheetId="3">[35]Plsum!#REF!</definedName>
    <definedName name="CHTR1" localSheetId="2">[35]Plsum!#REF!</definedName>
    <definedName name="CHTR1">[35]Plsum!#REF!</definedName>
    <definedName name="cia" localSheetId="2">#REF!</definedName>
    <definedName name="cia">#REF!</definedName>
    <definedName name="ck" localSheetId="3">'[28]def tax calc jun00'!#REF!</definedName>
    <definedName name="ck" localSheetId="2">'[28]def tax calc jun00'!#REF!</definedName>
    <definedName name="ck">'[28]def tax calc jun00'!#REF!</definedName>
    <definedName name="CLEAR_ADJ" localSheetId="2">[37]Adjustments!#REF!</definedName>
    <definedName name="CLEAR_ADJ">[37]Adjustments!#REF!</definedName>
    <definedName name="CLEAR_TB_CURR" localSheetId="2">'[37]General ledger'!#REF!</definedName>
    <definedName name="CLEAR_TB_CURR">'[37]General ledger'!#REF!</definedName>
    <definedName name="CLEAR_TM" localSheetId="2">[37]Adjustments!#REF!</definedName>
    <definedName name="CLEAR_TM">[37]Adjustments!#REF!</definedName>
    <definedName name="CNS_OTC" localSheetId="2">#REF!</definedName>
    <definedName name="CNS_OTC">#REF!</definedName>
    <definedName name="CNSTotal" localSheetId="2">#REF!</definedName>
    <definedName name="CNSTotal">#REF!</definedName>
    <definedName name="co">500</definedName>
    <definedName name="cod">[38]cod!$A$2:$B$131</definedName>
    <definedName name="Codamin" localSheetId="2">#REF!</definedName>
    <definedName name="Codamin">#REF!</definedName>
    <definedName name="Codamin_Plus" localSheetId="2">#REF!</definedName>
    <definedName name="Codamin_Plus">#REF!</definedName>
    <definedName name="coduri" localSheetId="2">[39]coduri!#REF!</definedName>
    <definedName name="coduri">[39]coduri!#REF!</definedName>
    <definedName name="COGS">'[40]Operating costs'!$F$18:$N$18</definedName>
    <definedName name="com.name">'[41]Cover Sheet'!$D$5</definedName>
    <definedName name="comp1" localSheetId="3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comp1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company">[8]Menu!$D$153</definedName>
    <definedName name="COMPLETE" localSheetId="2">[42]CAPEX!#REF!</definedName>
    <definedName name="COMPLETE">[42]CAPEX!#REF!</definedName>
    <definedName name="Conclusion">[43]HideSheet!$A$16:$A$19</definedName>
    <definedName name="CONPONENT" localSheetId="2">#REF!</definedName>
    <definedName name="CONPONENT">#REF!</definedName>
    <definedName name="conservari403">'[30]conservari 403'!$A$12:$C$65</definedName>
    <definedName name="consolidation_units">OFFSET([9]Table1!$B$11,0,0,COUNTA([9]Table1!$B$11:$B$65536),3)</definedName>
    <definedName name="consv">'[13]prop con'!$A$8:$B$156</definedName>
    <definedName name="COS_DS" localSheetId="2">#REF!</definedName>
    <definedName name="COS_DS">#REF!</definedName>
    <definedName name="COS_IS" localSheetId="2">#REF!</definedName>
    <definedName name="COS_IS">#REF!</definedName>
    <definedName name="COS_L" localSheetId="2">#REF!</definedName>
    <definedName name="COS_L">#REF!</definedName>
    <definedName name="COS_LEAS" localSheetId="2">#REF!</definedName>
    <definedName name="COS_LEAS">#REF!</definedName>
    <definedName name="COS_SE" localSheetId="2">#REF!</definedName>
    <definedName name="COS_SE">#REF!</definedName>
    <definedName name="COS_SH" localSheetId="2">#REF!</definedName>
    <definedName name="COS_SH">#REF!</definedName>
    <definedName name="COS_SP" localSheetId="2">#REF!</definedName>
    <definedName name="COS_SP">#REF!</definedName>
    <definedName name="COST" localSheetId="2">[6]IRR!#REF!</definedName>
    <definedName name="COST">[6]IRR!#REF!</definedName>
    <definedName name="COSTRAPE" localSheetId="2">#REF!</definedName>
    <definedName name="COSTRAPE">#REF!</definedName>
    <definedName name="COSTSF" localSheetId="2">#REF!</definedName>
    <definedName name="COSTSF">#REF!</definedName>
    <definedName name="COUNTRY" localSheetId="2">[42]CAPEX!#REF!</definedName>
    <definedName name="COUNTRY">[42]CAPEX!#REF!</definedName>
    <definedName name="CoursDevise">[44]Bases!$B$148:$C$150</definedName>
    <definedName name="Cr121unu" localSheetId="3">[45]Prima!#REF!</definedName>
    <definedName name="Cr121unu" localSheetId="2">[45]Prima!#REF!</definedName>
    <definedName name="Cr121unu">[45]Prima!#REF!</definedName>
    <definedName name="Creditdoi" localSheetId="3">#REF!</definedName>
    <definedName name="Creditdoi" localSheetId="2">#REF!</definedName>
    <definedName name="Creditdoi">#REF!</definedName>
    <definedName name="CRIT" localSheetId="2">'[1]JuLi 2007'!#REF!</definedName>
    <definedName name="CRIT">'[1]JuLi 2007'!#REF!</definedName>
    <definedName name="CrRsk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CrRsk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csededf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csededf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CUM_PL" localSheetId="2">'[46]P&amp;L'!#REF!</definedName>
    <definedName name="CUM_PL">'[46]P&amp;L'!#REF!</definedName>
    <definedName name="CURFISCPER">'[2]CG US Crush'!$A$20</definedName>
    <definedName name="CURMONTH" localSheetId="2">#REF!</definedName>
    <definedName name="CURMONTH">#REF!</definedName>
    <definedName name="currency">[8]Menu!$D$154</definedName>
    <definedName name="Current_Year">[8]Menu!$D$164</definedName>
    <definedName name="curs">[13]curs!$A$2:$B$122</definedName>
    <definedName name="cv.mn.end">'[47]Cover Sheet'!$F$15</definedName>
    <definedName name="cv.type">'[47]Cover Sheet'!$F$12</definedName>
    <definedName name="CV_OTC" localSheetId="2">#REF!</definedName>
    <definedName name="CV_OTC">#REF!</definedName>
    <definedName name="CVTotal" localSheetId="2">#REF!</definedName>
    <definedName name="CVTotal">#REF!</definedName>
    <definedName name="Cwvu.CapersView." localSheetId="3" hidden="1">[18]MASTER!#REF!</definedName>
    <definedName name="Cwvu.CapersView." localSheetId="2" hidden="1">[18]MASTER!#REF!</definedName>
    <definedName name="Cwvu.CapersView." hidden="1">[18]MASTER!#REF!</definedName>
    <definedName name="Cwvu.Japan_Capers_Ed_Pub." localSheetId="3" hidden="1">[18]MASTER!#REF!</definedName>
    <definedName name="Cwvu.Japan_Capers_Ed_Pub." localSheetId="2" hidden="1">[18]MASTER!#REF!</definedName>
    <definedName name="Cwvu.Japan_Capers_Ed_Pub." hidden="1">[18]MASTER!#REF!</definedName>
    <definedName name="Cwvu.KJP_CC." localSheetId="3" hidden="1">[18]MASTER!#REF!,[18]MASTER!#REF!,[18]MASTER!#REF!,[18]MASTER!#REF!,[18]MASTER!#REF!,[18]MASTER!#REF!,[18]MASTER!#REF!,[18]MASTER!#REF!,[18]MASTER!#REF!,[18]MASTER!#REF!,[18]MASTER!#REF!,[18]MASTER!#REF!,[18]MASTER!#REF!,[18]MASTER!#REF!,[18]MASTER!#REF!,[18]MASTER!#REF!,[18]MASTER!#REF!,[18]MASTER!#REF!,[18]MASTER!#REF!,[18]MASTER!#REF!</definedName>
    <definedName name="Cwvu.KJP_CC." localSheetId="2" hidden="1">[18]MASTER!#REF!,[18]MASTER!#REF!,[18]MASTER!#REF!,[18]MASTER!#REF!,[18]MASTER!#REF!,[18]MASTER!#REF!,[18]MASTER!#REF!,[18]MASTER!#REF!,[18]MASTER!#REF!,[18]MASTER!#REF!,[18]MASTER!#REF!,[18]MASTER!#REF!,[18]MASTER!#REF!,[18]MASTER!#REF!,[18]MASTER!#REF!,[18]MASTER!#REF!,[18]MASTER!#REF!,[18]MASTER!#REF!,[18]MASTER!#REF!,[18]MASTER!#REF!</definedName>
    <definedName name="Cwvu.KJP_CC." hidden="1">[18]MASTER!#REF!,[18]MASTER!#REF!,[18]MASTER!#REF!,[18]MASTER!#REF!,[18]MASTER!#REF!,[18]MASTER!#REF!,[18]MASTER!#REF!,[18]MASTER!#REF!,[18]MASTER!#REF!,[18]MASTER!#REF!,[18]MASTER!#REF!,[18]MASTER!#REF!,[18]MASTER!#REF!,[18]MASTER!#REF!,[18]MASTER!#REF!,[18]MASTER!#REF!,[18]MASTER!#REF!,[18]MASTER!#REF!,[18]MASTER!#REF!,[18]MASTER!#REF!</definedName>
    <definedName name="CY_Cash_Div_Dec" localSheetId="2">'[48]Income Statement'!#REF!</definedName>
    <definedName name="CY_Cash_Div_Dec">'[48]Income Statement'!#REF!</definedName>
    <definedName name="CY_CASH_DIVIDENDS_DECLARED__per_common_share" localSheetId="2">'[48]Income Statement'!#REF!</definedName>
    <definedName name="CY_CASH_DIVIDENDS_DECLARED__per_common_share">'[48]Income Statement'!#REF!</definedName>
    <definedName name="CY_Earnings_per_share" localSheetId="2">[48]Ratios!#REF!</definedName>
    <definedName name="CY_Earnings_per_share">[48]Ratios!#REF!</definedName>
    <definedName name="CY_LT_Debt" localSheetId="2">'[48]Balance Sheet'!#REF!</definedName>
    <definedName name="CY_LT_Debt">'[48]Balance Sheet'!#REF!</definedName>
    <definedName name="CY_Market_Value_of_Equity" localSheetId="3">'[49]Income Statement'!#REF!</definedName>
    <definedName name="CY_Market_Value_of_Equity" localSheetId="2">'[49]Income Statement'!#REF!</definedName>
    <definedName name="CY_Market_Value_of_Equity">'[49]Income Statement'!#REF!</definedName>
    <definedName name="CY_Tangible_Net_Worth" localSheetId="3">'[49]Income Statement'!#REF!</definedName>
    <definedName name="CY_Tangible_Net_Worth" localSheetId="2">'[49]Income Statement'!#REF!</definedName>
    <definedName name="CY_Tangible_Net_Worth">'[49]Income Statement'!#REF!</definedName>
    <definedName name="CY_Weighted_Average" localSheetId="2">'[48]Income Statement'!#REF!</definedName>
    <definedName name="CY_Weighted_Average">'[48]Income Statement'!#REF!</definedName>
    <definedName name="CY_Working_Capital" localSheetId="3">'[49]Income Statement'!#REF!</definedName>
    <definedName name="CY_Working_Capital" localSheetId="2">'[49]Income Statement'!#REF!</definedName>
    <definedName name="CY_Working_Capital">'[49]Income Statement'!#REF!</definedName>
    <definedName name="DA_2304176796900000531" localSheetId="3" hidden="1">#REF!</definedName>
    <definedName name="DA_2304176796900000531" localSheetId="2" hidden="1">#REF!</definedName>
    <definedName name="DA_2304176796900000531" hidden="1">#REF!</definedName>
    <definedName name="DA_2304176796900000533" localSheetId="3" hidden="1">#REF!</definedName>
    <definedName name="DA_2304176796900000533" localSheetId="2" hidden="1">#REF!</definedName>
    <definedName name="DA_2304176796900000533" hidden="1">#REF!</definedName>
    <definedName name="dain" localSheetId="3">#REF!</definedName>
    <definedName name="dain" localSheetId="2">#REF!</definedName>
    <definedName name="dain">#REF!</definedName>
    <definedName name="Dalmatians_Game" localSheetId="3">#REF!</definedName>
    <definedName name="Dalmatians_Game" localSheetId="2">#REF!</definedName>
    <definedName name="Dalmatians_Game">#REF!</definedName>
    <definedName name="data" localSheetId="3">#REF!</definedName>
    <definedName name="data" localSheetId="2">#REF!</definedName>
    <definedName name="data">#REF!</definedName>
    <definedName name="Data_15">'[24]Corp 4'!$A$2:$H$55,'[24]Corp 4'!$L$4:$AO$42</definedName>
    <definedName name="Data_16">'[24]Corp 4'!$A$2:$H$55,'[24]Corp 4'!$L$4:$AO$42</definedName>
    <definedName name="Data_17">'[24]Corp 4'!$A$2:$H$55,'[24]Corp 4'!$L$4:$AO$42</definedName>
    <definedName name="Data_18">'[24]Corp 4'!$A$2:$H$55,'[24]Corp 4'!$L$4:$AO$42</definedName>
    <definedName name="Data_1999">'[50]1999, Plan'!$P$6:$AA$104</definedName>
    <definedName name="data1" localSheetId="3">#REF!</definedName>
    <definedName name="data1" localSheetId="2">#REF!</definedName>
    <definedName name="data1">#REF!</definedName>
    <definedName name="DATA10" localSheetId="2">#REF!</definedName>
    <definedName name="DATA10">#REF!</definedName>
    <definedName name="DATA11" localSheetId="2">#REF!</definedName>
    <definedName name="DATA11">#REF!</definedName>
    <definedName name="DATA12" localSheetId="2">#REF!</definedName>
    <definedName name="DATA12">#REF!</definedName>
    <definedName name="DATA13" localSheetId="2">#REF!</definedName>
    <definedName name="DATA13">#REF!</definedName>
    <definedName name="DATA14" localSheetId="2">#REF!</definedName>
    <definedName name="DATA14">#REF!</definedName>
    <definedName name="DATA15" localSheetId="2">#REF!</definedName>
    <definedName name="DATA15">#REF!</definedName>
    <definedName name="Data2" localSheetId="2">#REF!,#REF!</definedName>
    <definedName name="Data2">#REF!,#REF!</definedName>
    <definedName name="Data2_15">'[24]Corp 4'!$A$3:$M$94,'[24]Corp 4'!$P$3:$AB$84</definedName>
    <definedName name="Data2_16">'[24]Corp 4'!$A$3:$M$94,'[24]Corp 4'!$P$3:$AB$84</definedName>
    <definedName name="Data2_17">'[24]Corp 4'!$A$3:$M$94,'[24]Corp 4'!$P$3:$AB$84</definedName>
    <definedName name="Data2_18">'[24]Corp 4'!$A$3:$M$94,'[24]Corp 4'!$P$3:$AB$84</definedName>
    <definedName name="DATA3" localSheetId="2">#REF!</definedName>
    <definedName name="DATA3">#REF!</definedName>
    <definedName name="DATA4" localSheetId="2">#REF!</definedName>
    <definedName name="DATA4">#REF!</definedName>
    <definedName name="DATA5" localSheetId="2">#REF!</definedName>
    <definedName name="DATA5">#REF!</definedName>
    <definedName name="DATA6" localSheetId="2">#REF!</definedName>
    <definedName name="DATA6">#REF!</definedName>
    <definedName name="DATA7" localSheetId="2">#REF!</definedName>
    <definedName name="DATA7">#REF!</definedName>
    <definedName name="DATA8" localSheetId="2">#REF!</definedName>
    <definedName name="DATA8">#REF!</definedName>
    <definedName name="DATA9" localSheetId="2">#REF!</definedName>
    <definedName name="DATA9">#REF!</definedName>
    <definedName name="_xlnm.Database" localSheetId="3">#REF!</definedName>
    <definedName name="_xlnm.Database" localSheetId="2">#REF!</definedName>
    <definedName name="_xlnm.Database">#REF!</definedName>
    <definedName name="DATE">'[2]CG US Crush'!$A$24</definedName>
    <definedName name="DATE_RANGE" localSheetId="3">#REF!</definedName>
    <definedName name="DATE_RANGE" localSheetId="2">#REF!</definedName>
    <definedName name="DATE_RANGE">#REF!</definedName>
    <definedName name="date1">[8]Menu!$D$156</definedName>
    <definedName name="date2">[8]Menu!$D$157</definedName>
    <definedName name="date3">[8]Menu!$D$159</definedName>
    <definedName name="dateacta">[51]Parameters!$F$11</definedName>
    <definedName name="dateactu">[51]Parameters!$F$11</definedName>
    <definedName name="DATELINE_COST">[52]COST!$B$3:$B$1285</definedName>
    <definedName name="DATETABLE">'[2]CG DMPT'!$C$13:$IQ$8191</definedName>
    <definedName name="DB" localSheetId="3">#REF!</definedName>
    <definedName name="DB" localSheetId="2">#REF!</definedName>
    <definedName name="DB">#REF!</definedName>
    <definedName name="dbo_AM310100" localSheetId="3">#REF!</definedName>
    <definedName name="dbo_AM310100" localSheetId="2">#REF!</definedName>
    <definedName name="dbo_AM310100">#REF!</definedName>
    <definedName name="dbp">[53]Tabelle1!$A$1:$K$25</definedName>
    <definedName name="dd" localSheetId="2">#REF!</definedName>
    <definedName name="dd">#REF!</definedName>
    <definedName name="ddd" hidden="1">"GVSQL02;050;a.visser;1"</definedName>
    <definedName name="de" localSheetId="3" hidden="1">{#N/A,#N/A,TRUE,"Sales Comparison";#N/A,#N/A,TRUE,"Cum. Summary FFR";#N/A,#N/A,TRUE,"Monthly Summary FFR";#N/A,#N/A,TRUE,"Cum. Summary TL";#N/A,#N/A,TRUE,"Monthly Summary TL"}</definedName>
    <definedName name="de" hidden="1">{#N/A,#N/A,TRUE,"Sales Comparison";#N/A,#N/A,TRUE,"Cum. Summary FFR";#N/A,#N/A,TRUE,"Monthly Summary FFR";#N/A,#N/A,TRUE,"Cum. Summary TL";#N/A,#N/A,TRUE,"Monthly Summary TL"}</definedName>
    <definedName name="Debitdoi" localSheetId="3">#REF!</definedName>
    <definedName name="Debitdoi" localSheetId="2">#REF!</definedName>
    <definedName name="Debitdoi">#REF!</definedName>
    <definedName name="dec" localSheetId="3">#REF!</definedName>
    <definedName name="dec" localSheetId="2">#REF!</definedName>
    <definedName name="dec">#REF!</definedName>
    <definedName name="Dec00" localSheetId="3">#REF!</definedName>
    <definedName name="Dec00" localSheetId="2">#REF!</definedName>
    <definedName name="Dec00">#REF!</definedName>
    <definedName name="dedff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dedff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DEM_Euro" localSheetId="2">'[24]Corp 4'!#REF!</definedName>
    <definedName name="DEM_Euro">'[24]Corp 4'!#REF!</definedName>
    <definedName name="DENOM">[54]Assumptions!$F$9</definedName>
    <definedName name="dep" localSheetId="3">#REF!</definedName>
    <definedName name="dep" localSheetId="2">#REF!</definedName>
    <definedName name="dep">#REF!</definedName>
    <definedName name="Depreciation">'[40]Operating costs'!$F$113:$N$113</definedName>
    <definedName name="DeprSched" localSheetId="2">[6]IRR!#REF!</definedName>
    <definedName name="DeprSched">[6]IRR!#REF!</definedName>
    <definedName name="Dept_RD">[55]LIST!$E$8:$E$12</definedName>
    <definedName name="Dermato_OTC" localSheetId="2">#REF!</definedName>
    <definedName name="Dermato_OTC">#REF!</definedName>
    <definedName name="DermatoTotal" localSheetId="2">#REF!</definedName>
    <definedName name="DermatoTotal">#REF!</definedName>
    <definedName name="DEST_DIR">'[2]CG US Crush'!$A$56</definedName>
    <definedName name="DETAIL" localSheetId="2">#REF!</definedName>
    <definedName name="DETAIL">#REF!</definedName>
    <definedName name="df" localSheetId="3" hidden="1">Main.SAPF4Help()</definedName>
    <definedName name="df" localSheetId="2" hidden="1">Main.SAPF4Help()</definedName>
    <definedName name="df" hidden="1">Main.SAPF4Help()</definedName>
    <definedName name="DFGHJK" hidden="1">8</definedName>
    <definedName name="Diazepam" localSheetId="2">#REF!</definedName>
    <definedName name="Diazepam">#REF!</definedName>
    <definedName name="Diclofenac" localSheetId="2">#REF!</definedName>
    <definedName name="Diclofenac">#REF!</definedName>
    <definedName name="dif_amort" localSheetId="2">#REF!</definedName>
    <definedName name="dif_amort">#REF!</definedName>
    <definedName name="Difference" localSheetId="3">#REF!</definedName>
    <definedName name="Difference" localSheetId="2">#REF!</definedName>
    <definedName name="Difference">#REF!</definedName>
    <definedName name="din" localSheetId="3">#REF!</definedName>
    <definedName name="din" localSheetId="2">#REF!</definedName>
    <definedName name="din">#REF!</definedName>
    <definedName name="DINCA" hidden="1">{#N/A,#N/A,FALSE,"Sheet3"}</definedName>
    <definedName name="Disaggregations" localSheetId="3">#REF!</definedName>
    <definedName name="Disaggregations" localSheetId="2">#REF!</definedName>
    <definedName name="Disaggregations">#REF!</definedName>
    <definedName name="disp99">'[32]disp-99'!$C$3:$C$994</definedName>
    <definedName name="disposal">'[20]disposals 2000-USD'!$C$12:$E$1247</definedName>
    <definedName name="Division">'[56]Drop Down Lists'!$A$7:$A$9</definedName>
    <definedName name="DOLAR" localSheetId="2">#REF!</definedName>
    <definedName name="DOLAR">#REF!</definedName>
    <definedName name="DOLARS" localSheetId="3">#REF!</definedName>
    <definedName name="DOLARS" localSheetId="2">#REF!</definedName>
    <definedName name="DOLARS">#REF!</definedName>
    <definedName name="Doxepin" localSheetId="2">#REF!</definedName>
    <definedName name="Doxepin">#REF!</definedName>
    <definedName name="Dr121unu" localSheetId="3">[45]Prima!#REF!</definedName>
    <definedName name="Dr121unu" localSheetId="2">[45]Prima!#REF!</definedName>
    <definedName name="Dr121unu">[45]Prima!#REF!</definedName>
    <definedName name="DRS">'[17]Monthly P&amp;L'!$C$4</definedName>
    <definedName name="DSO" localSheetId="2">#REF!</definedName>
    <definedName name="DSO">#REF!</definedName>
    <definedName name="DUDU" localSheetId="3">#REF!</definedName>
    <definedName name="DUDU" localSheetId="2">#REF!</definedName>
    <definedName name="DUDU">#REF!</definedName>
    <definedName name="EBIT" localSheetId="2">#REF!</definedName>
    <definedName name="EBIT">#REF!</definedName>
    <definedName name="ed" localSheetId="3" hidden="1">Main.SAPF4Help()</definedName>
    <definedName name="ed" localSheetId="2" hidden="1">Main.SAPF4Help()</definedName>
    <definedName name="ed" hidden="1">Main.SAPF4Help()</definedName>
    <definedName name="edris">'[57]SI MF PWC'!$C$8:$O$92</definedName>
    <definedName name="ee" localSheetId="2">#REF!</definedName>
    <definedName name="ee">#REF!</definedName>
    <definedName name="efdtg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efdtg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EFFTAXRATE" localSheetId="2">[6]IRR!#REF!</definedName>
    <definedName name="EFFTAXRATE">[6]IRR!#REF!</definedName>
    <definedName name="efr" hidden="1">{"TITLE_PAGE",#N/A,FALSE,"MODEL";"DEP_SCHED",#N/A,FALSE,"MODEL";"DCF",#N/A,FALSE,"MODEL"}</definedName>
    <definedName name="eftze">'[58]CG US Crush'!$A$50</definedName>
    <definedName name="egd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egd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ElanLegal">'[59]Corp 1'!$A$129:$A$146</definedName>
    <definedName name="Enalapril" localSheetId="2">#REF!</definedName>
    <definedName name="Enalapril">#REF!</definedName>
    <definedName name="ENCPRTROUT">'[2]CG US Crush'!$A$93</definedName>
    <definedName name="ENT_OR_EDU_GROUP_INPUT" localSheetId="3">#REF!</definedName>
    <definedName name="ENT_OR_EDU_GROUP_INPUT" localSheetId="2">#REF!</definedName>
    <definedName name="ENT_OR_EDU_GROUP_INPUT">#REF!</definedName>
    <definedName name="ENTER">'[2]CG US Crush'!$A$72</definedName>
    <definedName name="ENTERLOC">'[2]CG US Crush'!$A$76</definedName>
    <definedName name="Entity">[60]Country!$A$1:$A$114</definedName>
    <definedName name="EntityVL">[60]Country!$A$2:$C$114</definedName>
    <definedName name="eq" localSheetId="3">#REF!</definedName>
    <definedName name="eq" localSheetId="2">#REF!</definedName>
    <definedName name="eq">#REF!</definedName>
    <definedName name="er" localSheetId="3" hidden="1">{#N/A,#N/A,TRUE,"Sales Comparison";#N/A,#N/A,TRUE,"Cum. Summary FFR";#N/A,#N/A,TRUE,"Monthly Summary FFR";#N/A,#N/A,TRUE,"Cum. Summary TL";#N/A,#N/A,TRUE,"Monthly Summary TL"}</definedName>
    <definedName name="er" hidden="1">{#N/A,#N/A,TRUE,"Sales Comparison";#N/A,#N/A,TRUE,"Cum. Summary FFR";#N/A,#N/A,TRUE,"Monthly Summary FFR";#N/A,#N/A,TRUE,"Cum. Summary TL";#N/A,#N/A,TRUE,"Monthly Summary TL"}</definedName>
    <definedName name="erf" localSheetId="3" hidden="1">Main.SAPF4Help()</definedName>
    <definedName name="erf" localSheetId="2" hidden="1">Main.SAPF4Help()</definedName>
    <definedName name="erf" hidden="1">Main.SAPF4Help()</definedName>
    <definedName name="ERR_ROUT">'[2]CG US Crush'!$A$82</definedName>
    <definedName name="ertert">'[22]CG US Crush'!$A$1:$J$48</definedName>
    <definedName name="ESSBASECTRY">'[61]EMEA YTD Ret Jan 11 - MP Total'!$A$214:$B$254</definedName>
    <definedName name="ESSBASECUR">'[61]EMEA YTD Ret Jan 11 - MP Total'!$B$214:$C$254</definedName>
    <definedName name="ESSBASECUR1" localSheetId="2">'[24]Corp 4'!#REF!</definedName>
    <definedName name="ESSBASECUR1">'[24]Corp 4'!#REF!</definedName>
    <definedName name="ESSBASEMTH">'[61]EMEA YTD Ret Jan 11 - MP Total'!$A$266:$C$277</definedName>
    <definedName name="ESSBASEMTHKPI">'[61]EMEA YTD Ret Jan 11 - MP Total'!$A$266:$D$277</definedName>
    <definedName name="EU" localSheetId="3" hidden="1">{"'PRODUCTIONCOST SHEET'!$B$3:$G$48"}</definedName>
    <definedName name="EU" hidden="1">{"'PRODUCTIONCOST SHEET'!$B$3:$G$48"}</definedName>
    <definedName name="EV__EVCOM_OPTIONS__" hidden="1">8</definedName>
    <definedName name="EV__EXPOPTIONS__" hidden="1">0</definedName>
    <definedName name="EV__LASTREFTIME__" hidden="1">39428.5053356482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134217732</definedName>
    <definedName name="EV__WBVERSION__" hidden="1">0</definedName>
    <definedName name="ewew">'[62]CAPEX SUM'!$A$245:$Q$264</definedName>
    <definedName name="ewqeq" localSheetId="2">#REF!</definedName>
    <definedName name="ewqeq">#REF!</definedName>
    <definedName name="eww" localSheetId="3">[63]FAR!#REF!</definedName>
    <definedName name="eww" localSheetId="2">[63]FAR!#REF!</definedName>
    <definedName name="eww">[63]FAR!#REF!</definedName>
    <definedName name="ExactAddinConnection" hidden="1">"500"</definedName>
    <definedName name="ExactAddinConnection.050" hidden="1">"MHSQL03;050;a.visser;1"</definedName>
    <definedName name="ExactAddinConnection.100" hidden="1">"MHSQL03;500;a.visser;1"</definedName>
    <definedName name="ExactAddinConnection.110" hidden="1">"MHSQL03;110;h.zondervan;1"</definedName>
    <definedName name="ExactAddinConnection.120" hidden="1">"MHSQL03;120;a.visser;1"</definedName>
    <definedName name="ExactAddinConnection.130" hidden="1">"MHSQL03;130;a.visser;1"</definedName>
    <definedName name="ExactAddinConnection.500" hidden="1">"MHSQL03;500;h.zondervan;0"</definedName>
    <definedName name="ExactAddinConnection.510" hidden="1">"MHSQL03;510;c.molenaar;1"</definedName>
    <definedName name="ExactAddinReports" hidden="1">1</definedName>
    <definedName name="Excel_BuiltIn__FilterDatabase_19" localSheetId="2">#REF!</definedName>
    <definedName name="Excel_BuiltIn__FilterDatabase_19">#REF!</definedName>
    <definedName name="Excel_BuiltIn_Print_Area_21" localSheetId="2">#REF!</definedName>
    <definedName name="Excel_BuiltIn_Print_Area_21">#REF!</definedName>
    <definedName name="Excel_BuiltIn_Print_Area_23" localSheetId="2">#REF!</definedName>
    <definedName name="Excel_BuiltIn_Print_Area_23">#REF!</definedName>
    <definedName name="Excel_BuiltIn_Print_Area_26" localSheetId="2">#REF!</definedName>
    <definedName name="Excel_BuiltIn_Print_Area_26">#REF!</definedName>
    <definedName name="Excel_BuiltIn_Print_Area_29" localSheetId="2">#REF!</definedName>
    <definedName name="Excel_BuiltIn_Print_Area_29">#REF!</definedName>
    <definedName name="Excel_BuiltIn_Print_Area_31" localSheetId="2">#REF!</definedName>
    <definedName name="Excel_BuiltIn_Print_Area_31">#REF!</definedName>
    <definedName name="Excel_BuiltIn_Print_Area_32" localSheetId="2">#REF!</definedName>
    <definedName name="Excel_BuiltIn_Print_Area_32">#REF!</definedName>
    <definedName name="Excel_BuiltIn_Print_Titles_21" localSheetId="2">#REF!</definedName>
    <definedName name="Excel_BuiltIn_Print_Titles_21">#REF!</definedName>
    <definedName name="Excel_BuiltIn_Print_Titles_23" localSheetId="2">#REF!</definedName>
    <definedName name="Excel_BuiltIn_Print_Titles_23">#REF!</definedName>
    <definedName name="Excel_BuiltIn_Print_Titles_26" localSheetId="2">#REF!</definedName>
    <definedName name="Excel_BuiltIn_Print_Titles_26">#REF!</definedName>
    <definedName name="Exceptionals" localSheetId="2">#REF!</definedName>
    <definedName name="Exceptionals">#REF!</definedName>
    <definedName name="excess_count">'[27]SA Procedures'!$C$33</definedName>
    <definedName name="Expected_balance" localSheetId="3">#REF!</definedName>
    <definedName name="Expected_balance" localSheetId="2">#REF!</definedName>
    <definedName name="Expected_balance">#REF!</definedName>
    <definedName name="ExpNutrTotal" localSheetId="2">#REF!</definedName>
    <definedName name="ExpNutrTotal">#REF!</definedName>
    <definedName name="ExpOTCTotal" localSheetId="2">#REF!</definedName>
    <definedName name="ExpOTCTotal">#REF!</definedName>
    <definedName name="ExpRxTotal" localSheetId="2">#REF!</definedName>
    <definedName name="ExpRxTotal">#REF!</definedName>
    <definedName name="EXT1STA" localSheetId="3">#REF!</definedName>
    <definedName name="EXT1STA" localSheetId="2">#REF!</definedName>
    <definedName name="EXT1STA">#REF!</definedName>
    <definedName name="EXT2ADJ" localSheetId="3">[35]Pladj!#REF!</definedName>
    <definedName name="EXT2ADJ" localSheetId="2">[35]Pladj!#REF!</definedName>
    <definedName name="EXT2ADJ">[35]Pladj!#REF!</definedName>
    <definedName name="EXTOTALSTA" localSheetId="3">#REF!</definedName>
    <definedName name="EXTOTALSTA" localSheetId="2">#REF!</definedName>
    <definedName name="EXTOTALSTA">#REF!</definedName>
    <definedName name="EXTOTALSTA1" localSheetId="3">#REF!</definedName>
    <definedName name="EXTOTALSTA1" localSheetId="2">#REF!</definedName>
    <definedName name="EXTOTALSTA1">#REF!</definedName>
    <definedName name="f" localSheetId="3" hidden="1">{"'PRODUCTIONCOST SHEET'!$B$3:$G$48"}</definedName>
    <definedName name="f" hidden="1">{"'PRODUCTIONCOST SHEET'!$B$3:$G$48"}</definedName>
    <definedName name="F?könyvi_kivonat_200107_20020930" localSheetId="2">#REF!</definedName>
    <definedName name="F?könyvi_kivonat_200107_20020930">#REF!</definedName>
    <definedName name="Faringosept" localSheetId="2">#REF!</definedName>
    <definedName name="Faringosept">#REF!</definedName>
    <definedName name="Faringosept_Plus" localSheetId="2">#REF!</definedName>
    <definedName name="Faringosept_Plus">#REF!</definedName>
    <definedName name="FCCorpMSP">#N/A</definedName>
    <definedName name="FCG_COMPUTER_SYSTEMS_LIMITED" localSheetId="3">#REF!</definedName>
    <definedName name="FCG_COMPUTER_SYSTEMS_LIMITED" localSheetId="2">#REF!</definedName>
    <definedName name="FCG_COMPUTER_SYSTEMS_LIMITED">#REF!</definedName>
    <definedName name="fdsd" localSheetId="3" hidden="1">{"AS",#N/A,FALSE,"Dec_BS";"LIAB",#N/A,FALSE,"Dec_BS"}</definedName>
    <definedName name="fdsd" hidden="1">{"AS",#N/A,FALSE,"Dec_BS";"LIAB",#N/A,FALSE,"Dec_BS"}</definedName>
    <definedName name="feb">[21]inflation!$C$4</definedName>
    <definedName name="Feb00" localSheetId="3">#REF!</definedName>
    <definedName name="Feb00" localSheetId="2">#REF!</definedName>
    <definedName name="Feb00">#REF!</definedName>
    <definedName name="FEBDAY">'[2]CG US Crush'!$A$15</definedName>
    <definedName name="FEDERAL" localSheetId="2">[6]IRR!#REF!</definedName>
    <definedName name="FEDERAL">[6]IRR!#REF!</definedName>
    <definedName name="fegfze">[64]Hypothesis!$B$12</definedName>
    <definedName name="Fertilizer">[65]Hypothesis!$B$12</definedName>
    <definedName name="FF">[66]inflation!$C$10</definedName>
    <definedName name="ffff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fff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g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g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grsrg">'[58]CG US Crush'!$B$18</definedName>
    <definedName name="fgt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gt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IFTEEN_YEAR" localSheetId="2">[6]IRR!#REF!</definedName>
    <definedName name="FIFTEEN_YEAR">[6]IRR!#REF!</definedName>
    <definedName name="FILENAME">'[2]CG US Crush'!$A$50</definedName>
    <definedName name="FILEPRT">'[2]CG US Crush'!$A$88</definedName>
    <definedName name="FIN_L" localSheetId="2">#REF!</definedName>
    <definedName name="FIN_L">#REF!</definedName>
    <definedName name="final5" localSheetId="2">#REF!</definedName>
    <definedName name="final5">#REF!</definedName>
    <definedName name="Firmenwert" localSheetId="2">'[67]1'!#REF!</definedName>
    <definedName name="Firmenwert">'[67]1'!#REF!</definedName>
    <definedName name="flag">'[68]4080'!$D$2:$D$2695</definedName>
    <definedName name="flag4080" localSheetId="3">#REF!</definedName>
    <definedName name="flag4080" localSheetId="2">#REF!</definedName>
    <definedName name="flag4080">#REF!</definedName>
    <definedName name="flag4180" localSheetId="3">#REF!</definedName>
    <definedName name="flag4180" localSheetId="2">#REF!</definedName>
    <definedName name="flag4180">#REF!</definedName>
    <definedName name="flash" localSheetId="2">#REF!</definedName>
    <definedName name="flash">#REF!</definedName>
    <definedName name="FLOW0" localSheetId="3">#REF!</definedName>
    <definedName name="FLOW0" localSheetId="2">#REF!</definedName>
    <definedName name="FLOW0">#REF!</definedName>
    <definedName name="FM">[66]inflation!$D$10</definedName>
    <definedName name="Főkönyvi_kivonat_200107_20020930" localSheetId="2">#REF!</definedName>
    <definedName name="Főkönyvi_kivonat_200107_20020930">#REF!</definedName>
    <definedName name="Food">[65]Hypothesis!$B$9</definedName>
    <definedName name="Forecast_5_7">#N/A</definedName>
    <definedName name="forecast57">#N/A</definedName>
    <definedName name="Forecast96">#N/A</definedName>
    <definedName name="forecastpl" localSheetId="3">#REF!</definedName>
    <definedName name="forecastpl" localSheetId="2">#REF!</definedName>
    <definedName name="forecastpl">#REF!</definedName>
    <definedName name="FORECASTS" localSheetId="3">#REF!</definedName>
    <definedName name="FORECASTS" localSheetId="2">#REF!</definedName>
    <definedName name="FORECASTS">#REF!</definedName>
    <definedName name="forecastveld">#N/A</definedName>
    <definedName name="ForgDiscount">'[69]Forg-Discount'!$A$1:$S$1000</definedName>
    <definedName name="FORM" localSheetId="2">#REF!</definedName>
    <definedName name="FORM">#REF!</definedName>
    <definedName name="Format" localSheetId="3">#REF!</definedName>
    <definedName name="Format" localSheetId="2">#REF!</definedName>
    <definedName name="Format">#REF!</definedName>
    <definedName name="Fosinopril" localSheetId="2">#REF!</definedName>
    <definedName name="Fosinopril">#REF!</definedName>
    <definedName name="freer">'[70]DT-SOURCE (05)'!$A$1:$N$122</definedName>
    <definedName name="fx">'[20]fx rate'!$A$1:$B$2134</definedName>
    <definedName name="FX_Rate">[71]Info!$B$2</definedName>
    <definedName name="FXR">[72]Info!$B$2</definedName>
    <definedName name="FY">2002</definedName>
    <definedName name="g">'[73]EMEA YTD Ret Jan 06 version'!$A$182:$C$194</definedName>
    <definedName name="GANT_DATE_RANGE" localSheetId="3">'[74]RESOURCE MODEL'!#REF!</definedName>
    <definedName name="GANT_DATE_RANGE" localSheetId="2">'[74]RESOURCE MODEL'!#REF!</definedName>
    <definedName name="GANT_DATE_RANGE">'[74]RESOURCE MODEL'!#REF!</definedName>
    <definedName name="GANT_PREP" localSheetId="3">'[74]RESOURCE MODEL'!#REF!,'[74]RESOURCE MODEL'!#REF!,'[74]RESOURCE MODEL'!#REF!</definedName>
    <definedName name="GANT_PREP" localSheetId="2">'[74]RESOURCE MODEL'!#REF!,'[74]RESOURCE MODEL'!#REF!,'[74]RESOURCE MODEL'!#REF!</definedName>
    <definedName name="GANT_PREP">'[74]RESOURCE MODEL'!#REF!,'[74]RESOURCE MODEL'!#REF!,'[74]RESOURCE MODEL'!#REF!</definedName>
    <definedName name="GANT_TOTALS_RANGE" localSheetId="3">'[74]RESOURCE MODEL'!#REF!</definedName>
    <definedName name="GANT_TOTALS_RANGE" localSheetId="2">'[74]RESOURCE MODEL'!#REF!</definedName>
    <definedName name="GANT_TOTALS_RANGE">'[74]RESOURCE MODEL'!#REF!</definedName>
    <definedName name="gd" localSheetId="3" hidden="1">Main.SAPF4Help()</definedName>
    <definedName name="gd" localSheetId="2" hidden="1">Main.SAPF4Help()</definedName>
    <definedName name="gd" hidden="1">Main.SAPF4Help()</definedName>
    <definedName name="Geleistete.AZ" localSheetId="3">'[67]1'!#REF!</definedName>
    <definedName name="Geleistete.AZ" localSheetId="2">'[67]1'!#REF!</definedName>
    <definedName name="Geleistete.AZ">'[67]1'!#REF!</definedName>
    <definedName name="GenitoTotal" localSheetId="2">#REF!</definedName>
    <definedName name="GenitoTotal">#REF!</definedName>
    <definedName name="GES_LIST" hidden="1">[75]Struktur!$A$11:$A$22,[75]Struktur!$A$24:$A$29,[75]Struktur!$A$32:$A$36,[75]Struktur!$A$38,[75]Struktur!$A$40,[75]Struktur!$A$42,[75]Struktur!$A$44:$A$51,[75]Struktur!$A$53:$A$74,[75]Struktur!$A$76:$A$87,[75]Struktur!$A$89,[75]Struktur!$A$94,[75]Struktur!$A$96</definedName>
    <definedName name="gg" localSheetId="2">#REF!</definedName>
    <definedName name="gg">#REF!</definedName>
    <definedName name="ggggg" hidden="1">"GVSQL02;500;h.zondervan;1"</definedName>
    <definedName name="gh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gh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GHJK" localSheetId="3" hidden="1">#REF!</definedName>
    <definedName name="GHJK" localSheetId="2" hidden="1">#REF!</definedName>
    <definedName name="GHJK" hidden="1">#REF!</definedName>
    <definedName name="GI_MetaTotal" localSheetId="2">#REF!</definedName>
    <definedName name="GI_MetaTotal">#REF!</definedName>
    <definedName name="GI_OTC" localSheetId="2">#REF!</definedName>
    <definedName name="GI_OTC">#REF!</definedName>
    <definedName name="Ginko" localSheetId="2">#REF!</definedName>
    <definedName name="Ginko">#REF!</definedName>
    <definedName name="ğp" localSheetId="3" hidden="1">{#N/A,#N/A,TRUE,"Sales Comparison";#N/A,#N/A,TRUE,"Cum. Summary FFR";#N/A,#N/A,TRUE,"Monthly Summary FFR";#N/A,#N/A,TRUE,"Cum. Summary TL";#N/A,#N/A,TRUE,"Monthly Summary TL"}</definedName>
    <definedName name="ğp" hidden="1">{#N/A,#N/A,TRUE,"Sales Comparison";#N/A,#N/A,TRUE,"Cum. Summary FFR";#N/A,#N/A,TRUE,"Monthly Summary FFR";#N/A,#N/A,TRUE,"Cum. Summary TL";#N/A,#N/A,TRUE,"Monthly Summary TL"}</definedName>
    <definedName name="Graph_1" localSheetId="3">#REF!</definedName>
    <definedName name="Graph_1" localSheetId="2">#REF!</definedName>
    <definedName name="Graph_1">#REF!</definedName>
    <definedName name="Graph_3" localSheetId="3">#REF!</definedName>
    <definedName name="Graph_3" localSheetId="2">#REF!</definedName>
    <definedName name="Graph_3">#REF!</definedName>
    <definedName name="Graph_Print_Area" localSheetId="3">#REF!</definedName>
    <definedName name="Graph_Print_Area" localSheetId="2">#REF!</definedName>
    <definedName name="Graph_Print_Area">#REF!</definedName>
    <definedName name="Graph2" localSheetId="3">#REF!</definedName>
    <definedName name="Graph2" localSheetId="2">#REF!</definedName>
    <definedName name="Graph2">#REF!</definedName>
    <definedName name="Graphs2" localSheetId="2">#REF!</definedName>
    <definedName name="Graphs2">#REF!</definedName>
    <definedName name="Graphs3" localSheetId="2">#REF!</definedName>
    <definedName name="Graphs3">#REF!</definedName>
    <definedName name="Graphs4" localSheetId="2">#REF!</definedName>
    <definedName name="Graphs4">#REF!</definedName>
    <definedName name="Graphs5" localSheetId="2">#REF!</definedName>
    <definedName name="Graphs5">#REF!</definedName>
    <definedName name="gresit" localSheetId="3" hidden="1">{"MV_CF",#N/A,FALSE,"MV_B_CF";"MV_Cumm",#N/A,FALSE,"MV_B_IS";"MV_BS",#N/A,FALSE,"MV_B_BS"}</definedName>
    <definedName name="gresit" hidden="1">{"MV_CF",#N/A,FALSE,"MV_B_CF";"MV_Cumm",#N/A,FALSE,"MV_B_IS";"MV_BS",#N/A,FALSE,"MV_B_BS"}</definedName>
    <definedName name="GRP_STAT_BRIDGE">'[76]DT-SOURCE (05)'!$BB$104:$BH$123</definedName>
    <definedName name="grupa" localSheetId="3">#REF!</definedName>
    <definedName name="grupa" localSheetId="2">#REF!</definedName>
    <definedName name="grupa">#REF!</definedName>
    <definedName name="grupe" localSheetId="3">#REF!</definedName>
    <definedName name="grupe" localSheetId="2">#REF!</definedName>
    <definedName name="grupe">#REF!</definedName>
    <definedName name="Header" localSheetId="3">#REF!</definedName>
    <definedName name="Header" localSheetId="2">#REF!</definedName>
    <definedName name="Header">#REF!</definedName>
    <definedName name="Header1" localSheetId="3" hidden="1">IF(COUNTA(#REF!)=0,0,INDEX(#REF!,MATCH(ROW(#REF!),#REF!,TRUE)))+1</definedName>
    <definedName name="Header1" localSheetId="2" hidden="1">IF(COUNTA(#REF!)=0,0,INDEX(#REF!,MATCH(ROW(#REF!),#REF!,TRUE)))+1</definedName>
    <definedName name="Header1" hidden="1">IF(COUNTA(#REF!)=0,0,INDEX(#REF!,MATCH(ROW(#REF!),#REF!,TRUE)))+1</definedName>
    <definedName name="Header2" localSheetId="3" hidden="1">[77]!Header1-1 &amp; "." &amp; MAX(1,COUNTA(INDEX(#REF!,MATCH([77]!Header1-1,#REF!,FALSE)):#REF!))</definedName>
    <definedName name="Header2" localSheetId="2" hidden="1">[77]!Header1-1 &amp; "." &amp; MAX(1,COUNTA(INDEX(#REF!,MATCH([77]!Header1-1,#REF!,FALSE)):#REF!))</definedName>
    <definedName name="Header2" hidden="1">[77]!Header1-1 &amp; "." &amp; MAX(1,COUNTA(INDEX(#REF!,MATCH([77]!Header1-1,#REF!,FALSE)):#REF!))</definedName>
    <definedName name="HERSTEL" localSheetId="2">'[1]JuLi 2007'!#REF!</definedName>
    <definedName name="HERSTEL">'[1]JuLi 2007'!#REF!</definedName>
    <definedName name="hg" localSheetId="3" hidden="1">Main.SAPF4Help()</definedName>
    <definedName name="hg" localSheetId="2" hidden="1">Main.SAPF4Help()</definedName>
    <definedName name="hg" hidden="1">Main.SAPF4Help()</definedName>
    <definedName name="HH">[78]Roll0!$C$9</definedName>
    <definedName name="hjmjmj" localSheetId="2">#REF!</definedName>
    <definedName name="hjmjmj">#REF!</definedName>
    <definedName name="hk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hk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home" localSheetId="2">#REF!</definedName>
    <definedName name="home">#REF!</definedName>
    <definedName name="Horsham___Livingston" localSheetId="3">#REF!</definedName>
    <definedName name="Horsham___Livingston" localSheetId="2">#REF!</definedName>
    <definedName name="Horsham___Livingston">#REF!</definedName>
    <definedName name="HOUSE" localSheetId="3">#REF!</definedName>
    <definedName name="HOUSE" localSheetId="2">#REF!</definedName>
    <definedName name="HOUSE">#REF!</definedName>
    <definedName name="HOUSE_CAPACITY" localSheetId="3">#REF!</definedName>
    <definedName name="HOUSE_CAPACITY" localSheetId="2">#REF!</definedName>
    <definedName name="HOUSE_CAPACITY">#REF!</definedName>
    <definedName name="HTML_CodePage" hidden="1">1252</definedName>
    <definedName name="HTML_Control" localSheetId="3" hidden="1">{"'PRODUCTIONCOST SHEET'!$B$3:$G$48"}</definedName>
    <definedName name="HTML_Control" hidden="1">{"'PRODUCTIONCOST SHEET'!$B$3:$G$48"}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HUFCAPEX">[79]CAPEX!$N$1:$N$65536</definedName>
    <definedName name="HUFCASHOUT">[79]CAPEX!$R$1:$R$65536</definedName>
    <definedName name="HypBS">[80]Lists!$Z$2:$Z$2</definedName>
    <definedName name="HypCF">[80]Lists!$Y$2:$Y$4</definedName>
    <definedName name="HypPL">[80]Lists!$X$2:$X$3</definedName>
    <definedName name="i">'[16]12ACTIV CCE'!$C$1:$X$58,'[16]12ACTIV CCE'!$C$60:$X$89,'[16]12ACTIV CCE'!$C$91:$X$120</definedName>
    <definedName name="ian">[21]inflation!$C$3</definedName>
    <definedName name="Ibuprofen" localSheetId="2">#REF!</definedName>
    <definedName name="Ibuprofen">#REF!</definedName>
    <definedName name="ic" localSheetId="2">#REF!</definedName>
    <definedName name="ic">#REF!</definedName>
    <definedName name="ICP">[81]Lists!$AD$9:$AD$400</definedName>
    <definedName name="ID_Reference">'[82]ID Data'!$A$1:$H$15</definedName>
    <definedName name="IDL.Connector.Version" hidden="1">"8.0.0.0"</definedName>
    <definedName name="iesiri" localSheetId="3">#REF!</definedName>
    <definedName name="iesiri" localSheetId="2">#REF!</definedName>
    <definedName name="iesiri">#REF!</definedName>
    <definedName name="iesiri00">'[30]iesiri de mf 2000'!$A$6:$J$78</definedName>
    <definedName name="IF">[66]inflation!$C$9</definedName>
    <definedName name="iğ" localSheetId="3" hidden="1">Main.SAPF4Help()</definedName>
    <definedName name="iğ" localSheetId="2" hidden="1">Main.SAPF4Help()</definedName>
    <definedName name="iğ" hidden="1">Main.SAPF4Help()</definedName>
    <definedName name="II">[66]inflation!$B$9</definedName>
    <definedName name="il" localSheetId="3" hidden="1">Main.SAPF4Help()</definedName>
    <definedName name="il" localSheetId="2" hidden="1">Main.SAPF4Help()</definedName>
    <definedName name="il" hidden="1">Main.SAPF4Help()</definedName>
    <definedName name="IM">[66]inflation!$D$9</definedName>
    <definedName name="immr" localSheetId="2">#REF!</definedName>
    <definedName name="immr">#REF!</definedName>
    <definedName name="Imodium" localSheetId="2">#REF!</definedName>
    <definedName name="Imodium">#REF!</definedName>
    <definedName name="Import?" localSheetId="3">#REF!</definedName>
    <definedName name="Import?" localSheetId="2">#REF!</definedName>
    <definedName name="Import?">#REF!</definedName>
    <definedName name="Indapamid" localSheetId="2">#REF!</definedName>
    <definedName name="Indapamid">#REF!</definedName>
    <definedName name="indeks0903" localSheetId="3" hidden="1">Main.SAPF4Help()</definedName>
    <definedName name="indeks0903" localSheetId="2" hidden="1">Main.SAPF4Help()</definedName>
    <definedName name="indeks0903" hidden="1">Main.SAPF4Help()</definedName>
    <definedName name="INDEX" localSheetId="3">#REF!</definedName>
    <definedName name="INDEX" localSheetId="2">#REF!</definedName>
    <definedName name="INDEX">#REF!</definedName>
    <definedName name="INDEXX" localSheetId="3" hidden="1">Main.SAPF4Help()</definedName>
    <definedName name="INDEXX" localSheetId="2" hidden="1">Main.SAPF4Help()</definedName>
    <definedName name="INDEXX" hidden="1">Main.SAPF4Help()</definedName>
    <definedName name="Indicativdoi" localSheetId="3">[83]bs!#REF!</definedName>
    <definedName name="Indicativdoi" localSheetId="2">[83]bs!#REF!</definedName>
    <definedName name="Indicativdoi">[83]bs!#REF!</definedName>
    <definedName name="inf">[66]inflation!$D$5</definedName>
    <definedName name="infl" localSheetId="3">#REF!</definedName>
    <definedName name="infl" localSheetId="2">#REF!</definedName>
    <definedName name="infl">#REF!</definedName>
    <definedName name="inflatie">[13]inflatie!$A$9:$B$130</definedName>
    <definedName name="INFLATION">[84]FAR99!$G$748</definedName>
    <definedName name="InflationApr03">[85]Inflation_03!$A$4:$L$152</definedName>
    <definedName name="InflationAug03">[85]Inflation_03!$A$4:$H$156</definedName>
    <definedName name="InflationDec00" localSheetId="3">#REF!</definedName>
    <definedName name="InflationDec00" localSheetId="2">#REF!</definedName>
    <definedName name="InflationDec00">#REF!</definedName>
    <definedName name="InflationDec01" localSheetId="3">#REF!</definedName>
    <definedName name="InflationDec01" localSheetId="2">#REF!</definedName>
    <definedName name="InflationDec01">#REF!</definedName>
    <definedName name="InflationDec02">[85]Inflation_03!$A$4:$P$148</definedName>
    <definedName name="InflationDec03">[85]Inflation_03!$A$4:$D$160</definedName>
    <definedName name="InflationDec98" localSheetId="3">#REF!</definedName>
    <definedName name="InflationDec98" localSheetId="2">#REF!</definedName>
    <definedName name="InflationDec98">#REF!</definedName>
    <definedName name="InflationDec99" localSheetId="3">#REF!</definedName>
    <definedName name="InflationDec99" localSheetId="2">#REF!</definedName>
    <definedName name="InflationDec99">#REF!</definedName>
    <definedName name="InflationFeb03">[85]Inflation_03!$A$4:$N$150</definedName>
    <definedName name="InflationJan03">[85]Inflation_03!$A$4:$O$149</definedName>
    <definedName name="InflationJul03">[85]Inflation_03!$A$4:$I$155</definedName>
    <definedName name="InflationJun01" localSheetId="3">#REF!</definedName>
    <definedName name="InflationJun01" localSheetId="2">#REF!</definedName>
    <definedName name="InflationJun01">#REF!</definedName>
    <definedName name="InflationJun02">[85]Inflation_03!$A$1:$R$142</definedName>
    <definedName name="InflationJun03">[85]Inflation_03!$A$4:$J$154</definedName>
    <definedName name="InflationMar01" localSheetId="3">#REF!</definedName>
    <definedName name="InflationMar01" localSheetId="2">#REF!</definedName>
    <definedName name="InflationMar01">#REF!</definedName>
    <definedName name="InflationMar02" localSheetId="3">#REF!</definedName>
    <definedName name="InflationMar02" localSheetId="2">#REF!</definedName>
    <definedName name="InflationMar02">#REF!</definedName>
    <definedName name="InflationMar03">[85]Inflation_03!$A$4:$M$151</definedName>
    <definedName name="InflationMay03">[85]Inflation_03!$A$4:$K$153</definedName>
    <definedName name="InflationNov03">[85]Inflation_03!$A$4:$E$159</definedName>
    <definedName name="InflationOct03">[85]Inflation_03!$A$4:$F$158</definedName>
    <definedName name="InflationSep01" localSheetId="3">#REF!</definedName>
    <definedName name="InflationSep01" localSheetId="2">#REF!</definedName>
    <definedName name="InflationSep01">#REF!</definedName>
    <definedName name="InflationSep02">[85]Inflation_03!$A$4:$Q$145</definedName>
    <definedName name="InflationSep03">[85]Inflation_03!$A$4:$G$157</definedName>
    <definedName name="infomemo" localSheetId="2">#REF!</definedName>
    <definedName name="infomemo">#REF!</definedName>
    <definedName name="INK_PAINT_MUST_START" localSheetId="3">#REF!</definedName>
    <definedName name="INK_PAINT_MUST_START" localSheetId="2">#REF!</definedName>
    <definedName name="INK_PAINT_MUST_START">#REF!</definedName>
    <definedName name="INP_CRIT" localSheetId="2">'[1]JuLi 2007'!#REF!</definedName>
    <definedName name="INP_CRIT">'[1]JuLi 2007'!#REF!</definedName>
    <definedName name="InputIndicator" localSheetId="2">#REF!</definedName>
    <definedName name="InputIndicator">#REF!</definedName>
    <definedName name="int">'[13]intrari 4'!$A$7:$C$35</definedName>
    <definedName name="interm_level">'[27]Threshold Table'!$I$11:$K$23</definedName>
    <definedName name="intrari">[13]intrari!$A$2:$B$2341</definedName>
    <definedName name="Intrari_invest" localSheetId="2">#REF!</definedName>
    <definedName name="Intrari_invest">#REF!</definedName>
    <definedName name="Inventories">'[40]Working capital'!$F$6:$N$6</definedName>
    <definedName name="ioi" localSheetId="3">#REF!</definedName>
    <definedName name="ioi" localSheetId="2">#REF!</definedName>
    <definedName name="ioi">#REF!</definedName>
    <definedName name="ioiiloi">'[16]12ACTIV CCE'!$C$4:$X$58</definedName>
    <definedName name="ioliolo" localSheetId="2">#REF!</definedName>
    <definedName name="ioliolo">#REF!</definedName>
    <definedName name="iş" localSheetId="3" hidden="1">{#N/A,#N/A,TRUE,"Sales Comparison";#N/A,#N/A,TRUE,"Cum. Summary FFR";#N/A,#N/A,TRUE,"Monthly Summary FFR";#N/A,#N/A,TRUE,"Cum. Summary TL";#N/A,#N/A,TRUE,"Monthly Summary TL"}</definedName>
    <definedName name="iş" hidden="1">{#N/A,#N/A,TRUE,"Sales Comparison";#N/A,#N/A,TRUE,"Cum. Summary FFR";#N/A,#N/A,TRUE,"Monthly Summary FFR";#N/A,#N/A,TRUE,"Cum. Summary TL";#N/A,#N/A,TRUE,"Monthly Summary TL"}</definedName>
    <definedName name="is_1">[8]Menu!$D$161</definedName>
    <definedName name="ISSUED_RANGE" localSheetId="3">#REF!</definedName>
    <definedName name="ISSUED_RANGE" localSheetId="2">#REF!</definedName>
    <definedName name="ISSUED_RANGE">#REF!</definedName>
    <definedName name="iukiuk" localSheetId="2">#REF!</definedName>
    <definedName name="iukiuk">#REF!</definedName>
    <definedName name="iun">[21]inflation!$C$8</definedName>
    <definedName name="j.j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j.j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Jan00" localSheetId="3">#REF!</definedName>
    <definedName name="Jan00" localSheetId="2">#REF!</definedName>
    <definedName name="Jan00">#REF!</definedName>
    <definedName name="jh" localSheetId="3" hidden="1">Main.SAPF4Help()</definedName>
    <definedName name="jh" localSheetId="2" hidden="1">Main.SAPF4Help()</definedName>
    <definedName name="jh" hidden="1">Main.SAPF4Help()</definedName>
    <definedName name="jhtjzu" hidden="1">{"TITLE_PAGE",#N/A,FALSE,"MODEL";"DEP_SCHED",#N/A,FALSE,"MODEL";"DCF",#N/A,FALSE,"MODEL"}</definedName>
    <definedName name="jj" localSheetId="2">#REF!</definedName>
    <definedName name="jj">#REF!</definedName>
    <definedName name="JKLK" localSheetId="3" hidden="1">#REF!</definedName>
    <definedName name="JKLK" localSheetId="2" hidden="1">#REF!</definedName>
    <definedName name="JKLK" hidden="1">#REF!</definedName>
    <definedName name="JobBoard">#N/A</definedName>
    <definedName name="JudID" localSheetId="3">#REF!</definedName>
    <definedName name="JudID" localSheetId="2">#REF!</definedName>
    <definedName name="JudID">#REF!</definedName>
    <definedName name="Jul00" localSheetId="3">#REF!</definedName>
    <definedName name="Jul00" localSheetId="2">#REF!</definedName>
    <definedName name="Jul00">#REF!</definedName>
    <definedName name="Jun00" localSheetId="3">#REF!</definedName>
    <definedName name="Jun00" localSheetId="2">#REF!</definedName>
    <definedName name="Jun00">#REF!</definedName>
    <definedName name="jzhkuik" hidden="1">{"TITLE_PAGE",#N/A,FALSE,"MODEL";"DEP_SCHED",#N/A,FALSE,"MODEL";"DCF",#N/A,FALSE,"MODEL"}</definedName>
    <definedName name="jzuuju" hidden="1">{"TITLE_PAGE",#N/A,FALSE,"MODEL";"DEP_SCHED",#N/A,FALSE,"MODEL";"DCF",#N/A,FALSE,"MODEL"}</definedName>
    <definedName name="Kdate">[86]Berechnung!$I$35</definedName>
    <definedName name="Ketoprofen" localSheetId="2">#REF!</definedName>
    <definedName name="Ketoprofen">#REF!</definedName>
    <definedName name="KEY_HELP_ACC" localSheetId="2">[37]Adjustments!#REF!</definedName>
    <definedName name="KEY_HELP_ACC">[37]Adjustments!#REF!</definedName>
    <definedName name="KEY_UNADJ_ACC" localSheetId="2">[37]Adjustments!#REF!</definedName>
    <definedName name="KEY_UNADJ_ACC">[37]Adjustments!#REF!</definedName>
    <definedName name="KH" localSheetId="3" hidden="1">Main.SAPF4Help()</definedName>
    <definedName name="KH" localSheetId="2" hidden="1">Main.SAPF4Help()</definedName>
    <definedName name="KH" hidden="1">Main.SAPF4Help()</definedName>
    <definedName name="kk" localSheetId="2">#REF!</definedName>
    <definedName name="kk">#REF!</definedName>
    <definedName name="kka" localSheetId="2">#REF!</definedName>
    <definedName name="kka">#REF!</definedName>
    <definedName name="kkkkk" localSheetId="3" hidden="1">{#N/A,#N/A,TRUE,"Total Allocation";#N/A,#N/A,TRUE,"Capital Software";#N/A,#N/A,TRUE,"Misc";#N/A,#N/A,TRUE,"NAOG"}</definedName>
    <definedName name="kkkkk" hidden="1">{#N/A,#N/A,TRUE,"Total Allocation";#N/A,#N/A,TRUE,"Capital Software";#N/A,#N/A,TRUE,"Misc";#N/A,#N/A,TRUE,"NAOG"}</definedName>
    <definedName name="Konzessionen" localSheetId="2">'[67]1'!#REF!</definedName>
    <definedName name="Konzessionen">'[67]1'!#REF!</definedName>
    <definedName name="KPL_LIJST" localSheetId="2">'[1]JuLi 2007'!#REF!</definedName>
    <definedName name="KPL_LIJST">'[1]JuLi 2007'!#REF!</definedName>
    <definedName name="KPL_START" localSheetId="2">'[1]JuLi 2007'!#REF!</definedName>
    <definedName name="KPL_START">'[1]JuLi 2007'!#REF!</definedName>
    <definedName name="KTO_BILGUV_1" hidden="1">'[75]Account balances'!$B$12:$B$14,'[75]Account balances'!$B$16:$B$17,'[75]Account balances'!$B$19:$B$20,'[75]Account balances'!$B$22,'[75]Account balances'!$B$24:$B$28,'[75]Account balances'!$B$31:$B$33,'[75]Account balances'!$B$35:$B$38,'[75]Account balances'!$B$40:$B$42,'[75]Account balances'!$B$44:$B$45,'[75]Account balances'!$B$47,'[75]Account balances'!$B$49:$B$51,'[75]Account balances'!$B$54,'[75]Account balances'!$B$56,'[75]Account balances'!$B$58,'[75]Account balances'!$B$60,'[75]Account balances'!$B$62:$B$64,'[75]Account balances'!$B$66:$B$67,'[75]Account balances'!$B$69,'[75]Account balances'!$B$73:$B$86,'[75]Account balances'!$B$88:$B$108,'[75]Account balances'!$B$110:$B$114,'[75]Account balances'!$B$118:$B$120,'[75]Account balances'!$B$122:$B$133,'[75]Account balances'!$B$135:$B$139,'[75]Account balances'!$B$142:$B$161,'[75]Account balances'!$B$163:$B$174,'[75]Account balances'!$B$176:$B$177,'[75]Account balances'!$B$180:$B$205,'[75]Account balances'!$B$207:$B$243,'[75]Account balances'!$B$245:$B$246,'[75]Account balances'!$B$248:$B$315,'[75]Account balances'!$B$317:$B$320</definedName>
    <definedName name="KTO_BILGUV_2" hidden="1">'[75]Account balances'!$B$324,'[75]Account balances'!$B$326:$B$328,'[75]Account balances'!$B$332:$B$333,'[75]Account balances'!$B$335:$B$340,'[75]Account balances'!$B$342:$B$343,'[75]Account balances'!$B$346,'[75]Account balances'!$B$349:$B$360,'[75]Account balances'!$B$362:$B$364,'[75]Account balances'!$B$366:$B$378,'[75]Account balances'!$B$381:$B$383,'[75]Account balances'!$B$385,'[75]Account balances'!$B$387:$B$389,'[75]Account balances'!$B$391:$B$394,'[75]Account balances'!$B$396,'[75]Account balances'!$B$398,'[75]Account balances'!$B$400:$B$411,'[75]Account balances'!$B$413:$B$414,'[75]Account balances'!$B$417:$B$418,'[75]Account balances'!$B$420:$B$421,'[75]Account balances'!$B$423:$B$426,'[75]Account balances'!$B$428,'[75]Account balances'!$B$430:$B$432,'[75]Account balances'!$B$436:$B$439,'[75]Account balances'!$B$441:$B$444,'[75]Account balances'!$B$446:$B$467,'[75]Account balances'!$B$470:$B$497,'[75]Account balances'!$B$499:$B$522,'[75]Account balances'!$B$524:$B$525,'[75]Account balances'!$B$527:$B$528,'[75]Account balances'!$B$531:$B$562,'[75]Account balances'!$B$564:$B$579,'[75]Account balances'!$B$582:$B$602,'[75]Account balances'!$B$604:$B$615,'[75]Account balances'!$B$617:$B$620,'[75]Account balances'!$B$623:$B$660,'[75]Account balances'!$B$662:$B$719,'[75]Account balances'!$B$721:$B$722,'[75]Account balances'!$B$724:$B$725,'[75]Account balances'!$B$1114:$B$1118,'[75]Account balances'!$B$1124</definedName>
    <definedName name="KTO_BILGUV_3" hidden="1">'[75]Account balances'!$B$728:$B$756,'[75]Account balances'!$B$759:$B$767,'[75]Account balances'!$B$769:$B$774,'[75]Account balances'!$B$776:$B$781,'[75]Account balances'!$B$785:$B$801,'[75]Account balances'!$B$803:$B$807,'[75]Account balances'!$B$809:$B$828,'[75]Account balances'!$B$873,'[75]Account balances'!$B$918,'[75]Account balances'!$B$924,'[75]Account balances'!$B$927,'[75]Account balances'!$B$992,'[75]Account balances'!$B$995:$B$997,'[75]Account balances'!$B$999,'[75]Account balances'!$B$1002,'[75]Account balances'!$B$1005,'[75]Account balances'!$B$1010:$B$1013,'[75]Account balances'!$B$1023:$B$1025,'[75]Account balances'!$B$1030:$B$1031,'[75]Account balances'!$B$1034,'[75]Account balances'!$B$1036:$B$1037,'[75]Account balances'!$B$1040:$B$1041,'[75]Account balances'!$B$1049:$B$1064,'[75]Account balances'!$B$1080,'[75]Account balances'!$B$1082:$B$1087,'[75]Account balances'!$B$1099:$B$1100,'[75]Account balances'!$B$1120</definedName>
    <definedName name="KTO_BILGUV_4" hidden="1">'[75]Account balances'!$B$757:$B$758,'[75]Account balances'!$B$831:$B$835,'[75]Account balances'!$B$837:$B$841,'[75]Account balances'!$B$843:$B$856,'[75]Account balances'!$B$858:$B$866,'[75]Account balances'!$B$869:$B$872,'[75]Account balances'!$B$874:$B$875,'[75]Account balances'!$B$877:$B$887,'[75]Account balances'!$B$889:$B$897,'[75]Account balances'!$B$900:$B$905,'[75]Account balances'!$B$907:$B$911,'[75]Account balances'!$B$913:$B$917,'[75]Account balances'!$B$919:$B$923,'[75]Account balances'!$B$925:$B$926,'[75]Account balances'!$B$928:$B$948,'[75]Account balances'!$B$950:$B$958,'[75]Account balances'!$B$960:$B$970,'[75]Account balances'!$B$972:$B$989,'[75]Account balances'!$B$993,'[75]Account balances'!$B$998,'[75]Account balances'!$B$1000:$B$1001,'[75]Account balances'!$B$1003:$B$1004,'[75]Account balances'!$B$1006:$B$1007,'[75]Account balances'!$B$1015:$B$1021,'[75]Account balances'!$B$1027:$B$1028,'[75]Account balances'!$B$1032:$B$1033,'[75]Account balances'!$B$1035,'[75]Account balances'!$B$1038:$B$1039,'[75]Account balances'!$B$1042:$B$1043,'[75]Account balances'!$B$1045,'[75]Account balances'!$B$1047,'[75]Account balances'!$B$1065:$B$1079,'[75]Account balances'!$B$1081,'[75]Account balances'!$B$1088:$B$1093,'[75]Account balances'!$B$1096:$B$1098,'[75]Account balances'!$B$1101,'[75]Account balances'!$B$1103:$B$1104,'[75]Account balances'!$B$1107,'[75]Account balances'!$B$1109,'[75]Account balances'!$B$1111,'[75]Account balances'!$B$1121</definedName>
    <definedName name="KTO_H" hidden="1">'[75]Account balances'!$B$324,'[75]Account balances'!$B$326:$B$328,'[75]Account balances'!$B$332:$B$333,'[75]Account balances'!$B$335:$B$340,'[75]Account balances'!$B$342:$B$343,'[75]Account balances'!$B$346,'[75]Account balances'!$B$349:$B$360,'[75]Account balances'!$B$362:$B$364,'[75]Account balances'!$B$366:$B$378,'[75]Account balances'!$B$381:$B$383,'[75]Account balances'!$B$385,'[75]Account balances'!$B$387:$B$389,'[75]Account balances'!$B$391:$B$394,'[75]Account balances'!$B$396,'[75]Account balances'!$B$398,'[75]Account balances'!$B$400:$B$411,'[75]Account balances'!$B$413:$B$414,'[75]Account balances'!$B$417:$B$418,'[75]Account balances'!$B$420:$B$421,'[75]Account balances'!$B$423:$B$426,'[75]Account balances'!$B$428,'[75]Account balances'!$B$430:$B$432,'[75]Account balances'!$B$436:$B$439,'[75]Account balances'!$B$441:$B$444,'[75]Account balances'!$B$446:$B$467,'[75]Account balances'!$B$470:$B$497,'[75]Account balances'!$B$499:$B$522,'[75]Account balances'!$B$524:$B$525,'[75]Account balances'!$B$527:$B$528,'[75]Account balances'!$B$531:$B$562,'[75]Account balances'!$B$564:$B$579,'[75]Account balances'!$B$582:$B$602,'[75]Account balances'!$B$604:$B$615,'[75]Account balances'!$B$617:$B$620,'[75]Account balances'!$B$623:$B$660,'[75]Account balances'!$B$662:$B$719,'[75]Account balances'!$B$721:$B$722,'[75]Account balances'!$B$724:$B$725,'[75]Account balances'!$B$728:$B$767,'[75]Account balances'!$B$769:$B$774,'[75]Account balances'!$B$776:$B$781,'[75]Account balances'!$B$785:$B$801,'[75]Account balances'!$B$803:$B$807,'[75]Account balances'!$B$809:$B$828,'[75]Account balances'!$B$992:$B$993,'[75]Account balances'!$B$995:$B$1007,'[75]Account balances'!$B$1010:$B$1013,'[75]Account balances'!$B$1023:$B$1025,'[75]Account balances'!$B$1030:$B$1043,'[75]Account balances'!$B$1049:$B$1093,'[75]Account balances'!$B$1114:$B$1118,'[75]Account balances'!$B$1120:$B$1121,'[75]Account balances'!$B$1124</definedName>
    <definedName name="KTO_S" hidden="1">'[75]Account balances'!$B$12:$B$14,'[75]Account balances'!$B$16:$B$17,'[75]Account balances'!$B$19:$B$20,'[75]Account balances'!$B$22,'[75]Account balances'!$B$24:$B$28,'[75]Account balances'!$B$31:$B$33,'[75]Account balances'!$B$35:$B$38,'[75]Account balances'!$B$40:$B$42,'[75]Account balances'!$B$44:$B$45,'[75]Account balances'!$B$47,'[75]Account balances'!$B$49:$B$51,'[75]Account balances'!$B$54,'[75]Account balances'!$B$56,'[75]Account balances'!$B$58,'[75]Account balances'!$B$60,'[75]Account balances'!$B$62:$B$64,'[75]Account balances'!$B$66:$B$67,'[75]Account balances'!$B$69,'[75]Account balances'!$B$73:$B$86,'[75]Account balances'!$B$88:$B$108,'[75]Account balances'!$B$110:$B$114,'[75]Account balances'!$B$118:$B$120,'[75]Account balances'!$B$122:$B$133,'[75]Account balances'!$B$135:$B$139,'[75]Account balances'!$B$142:$B$161,'[75]Account balances'!$B$163:$B$174,'[75]Account balances'!$B$176:$B$177,'[75]Account balances'!$B$180:$B$205,'[75]Account balances'!$B$207:$B$243,'[75]Account balances'!$B$245:$B$246,'[75]Account balances'!$B$248:$B$315,'[75]Account balances'!$B$317:$B$320,'[75]Account balances'!$B$831:$B$835,'[75]Account balances'!$B$837:$B$841,'[75]Account balances'!$B$843:$B$856,'[75]Account balances'!$B$858:$B$866,'[75]Account balances'!$B$869:$B$875,'[75]Account balances'!$B$877:$B$887,'[75]Account balances'!$B$889:$B$897,'[75]Account balances'!$B$900:$B$905,'[75]Account balances'!$B$907:$B$911,'[75]Account balances'!$B$913:$B$948,'[75]Account balances'!$B$950:$B$958,'[75]Account balances'!$B$960:$B$970,'[75]Account balances'!$B$972:$B$989,'[75]Account balances'!$B$1015:$B$1021,'[75]Account balances'!$B$1027:$B$1028,'[75]Account balances'!$B$1045,'[75]Account balances'!$B$1047,'[75]Account balances'!$B$1096:$B$1101,'[75]Account balances'!$B$1103:$B$1104,'[75]Account balances'!$B$1107,'[75]Account balances'!$B$1109,'[75]Account balances'!$B$1111</definedName>
    <definedName name="KTR" localSheetId="2">#REF!</definedName>
    <definedName name="KTR">#REF!</definedName>
    <definedName name="kuklukl" hidden="1">{"TITLE_PAGE",#N/A,FALSE,"MODEL";"DEP_SCHED",#N/A,FALSE,"MODEL";"DCF",#N/A,FALSE,"MODEL"}</definedName>
    <definedName name="l" localSheetId="3" hidden="1">{#N/A,#N/A,FALSE,"Earning Summary USD";#N/A,#N/A,FALSE,"3-Year Plan Review Schedule"}</definedName>
    <definedName name="l" hidden="1">{#N/A,#N/A,FALSE,"Earning Summary USD";#N/A,#N/A,FALSE,"3-Year Plan Review Schedule"}</definedName>
    <definedName name="L_Adjust">[87]Links!$H$1:$H$65536</definedName>
    <definedName name="L_AJE_Tot">[87]Links!$G$1:$G$65536</definedName>
    <definedName name="L_CY_Beg">[88]Links!$F$1:$F$65536</definedName>
    <definedName name="L_CY_End">[87]Links!$J$1:$J$65536</definedName>
    <definedName name="L_PY_End">[88]Links!$K$1:$K$65536</definedName>
    <definedName name="L_RJE_Tot">[87]Links!$I$1:$I$65536</definedName>
    <definedName name="Lamerica">[65]Hypothesis!$B$13</definedName>
    <definedName name="Language">[89]Info!$B$1</definedName>
    <definedName name="LC">[90]Cover_Sheet!$G$3</definedName>
    <definedName name="Leases" localSheetId="2">#REF!</definedName>
    <definedName name="Leases">#REF!</definedName>
    <definedName name="Levomepromazina" localSheetId="2">#REF!</definedName>
    <definedName name="Levomepromazina">#REF!</definedName>
    <definedName name="liabilities">OFFSET([9]Liabilities!$B$9,0,0,COUNTA([9]Liabilities!$B$9:$B$65536),8)</definedName>
    <definedName name="liabilities_accounts">OFFSET([9]Liabilities!$B$10,0,0,COUNTA([9]Liabilities!$B$10:$B$65536),5)</definedName>
    <definedName name="liabilities_amounts">OFFSET([9]Liabilities!$G$10,0,0,COUNTA([9]Liabilities!$B$10:$B$65536),1)</definedName>
    <definedName name="liabilities_elimination">OFFSET('[9]Liab. to be Elim.'!$B$7,0,0,COUNTA('[9]Liab. to be Elim.'!$B$7:$B$65536),8)</definedName>
    <definedName name="liabilities_elimination_accounts">OFFSET('[9]Liab. to be Elim.'!$B$10,0,0,COUNTA('[9]Liab. to be Elim.'!$B$10:$B$65536),1)</definedName>
    <definedName name="liabilities_elimination_amounts">OFFSET('[9]Liab. to be Elim.'!$G$10,0,0,COUNTA('[9]Liab. to be Elim.'!$B$10:$B$65536),1)</definedName>
    <definedName name="liabilities_elimination_units">OFFSET('[9]Liab. to be Elim.'!$D$10,0,0,COUNTA('[9]Liab. to be Elim.'!$B$10:$B$65536),1)</definedName>
    <definedName name="lilant" hidden="1">{#N/A,#N/A,FALSE,"Sheet3"}</definedName>
    <definedName name="liliultmcp" hidden="1">{#N/A,#N/A,FALSE,"Sheet3"}</definedName>
    <definedName name="limcount" hidden="1">1</definedName>
    <definedName name="lioloip" hidden="1">{"TITLE_PAGE",#N/A,FALSE,"MODEL";"DEP_SCHED",#N/A,FALSE,"MODEL";"DCF",#N/A,FALSE,"MODEL"}</definedName>
    <definedName name="list" localSheetId="2">#REF!</definedName>
    <definedName name="list">#REF!</definedName>
    <definedName name="LIST_ALL" localSheetId="2">[37]Adjustments!#REF!</definedName>
    <definedName name="LIST_ALL">[37]Adjustments!#REF!</definedName>
    <definedName name="list2" localSheetId="2">#REF!</definedName>
    <definedName name="list2">#REF!</definedName>
    <definedName name="lista">[91]lista!$A$2:$T$502</definedName>
    <definedName name="livr" localSheetId="3">#REF!</definedName>
    <definedName name="livr" localSheetId="2">#REF!</definedName>
    <definedName name="livr">#REF!</definedName>
    <definedName name="lk" localSheetId="3" hidden="1">Main.SAPF4Help()</definedName>
    <definedName name="lk" localSheetId="2" hidden="1">Main.SAPF4Help()</definedName>
    <definedName name="lk" hidden="1">Main.SAPF4Help()</definedName>
    <definedName name="LL" localSheetId="3" hidden="1">#REF!</definedName>
    <definedName name="LL" localSheetId="2" hidden="1">#REF!</definedName>
    <definedName name="LL" hidden="1">#REF!</definedName>
    <definedName name="lll" hidden="1">[92]Graph!$C$69:$C$80</definedName>
    <definedName name="llll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llll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LOCALOS" localSheetId="2">#REF!</definedName>
    <definedName name="LOCALOS">#REF!</definedName>
    <definedName name="LOCERRMSGROUT">'[2]CG US Crush'!$A$103</definedName>
    <definedName name="LOCERRMSGSCR">'[2]CG US Crush'!$D$122:$IV$141</definedName>
    <definedName name="LOCNAME">'[2]CG US Crush'!$A$46</definedName>
    <definedName name="LookupTB">'[93]Access Lookup'!$A$16:$D$107</definedName>
    <definedName name="looli" localSheetId="2">#REF!</definedName>
    <definedName name="looli">#REF!</definedName>
    <definedName name="lőplőplp" localSheetId="2">[6]IRR!#REF!</definedName>
    <definedName name="lőplőplp">[6]IRR!#REF!</definedName>
    <definedName name="LOWER_GANT" localSheetId="2">'[74]RESOURCE MODEL'!#REF!</definedName>
    <definedName name="LOWER_GANT">'[74]RESOURCE MODEL'!#REF!</definedName>
    <definedName name="maand">#N/A</definedName>
    <definedName name="Madopar" localSheetId="2">#REF!</definedName>
    <definedName name="Madopar">#REF!</definedName>
    <definedName name="mai">[21]inflation!$C$7</definedName>
    <definedName name="Maint_Income_Graph" localSheetId="3">#REF!</definedName>
    <definedName name="Maint_Income_Graph" localSheetId="2">#REF!</definedName>
    <definedName name="Maint_Income_Graph">#REF!</definedName>
    <definedName name="mar">[21]inflation!$C$5</definedName>
    <definedName name="Mar00" localSheetId="3">#REF!</definedName>
    <definedName name="Mar00" localSheetId="2">#REF!</definedName>
    <definedName name="Mar00">#REF!</definedName>
    <definedName name="MARKETSEGMENT_goiut">[94]GOUT!$M$20:$U$36</definedName>
    <definedName name="MARKETSEGMENT_T" localSheetId="2">#REF!</definedName>
    <definedName name="MARKETSEGMENT_T">#REF!</definedName>
    <definedName name="MARKETSEGMENTdomestic_Tonnes">[94]GRAINES!$M$20:$U$36</definedName>
    <definedName name="May00" localSheetId="3">#REF!</definedName>
    <definedName name="May00" localSheetId="2">#REF!</definedName>
    <definedName name="May00">#REF!</definedName>
    <definedName name="MEDATETABLE">'[2]CG US Crush'!$B$10:$IV$8191</definedName>
    <definedName name="memo1" hidden="1">"GVSQL02;500;h.zondervan;1"</definedName>
    <definedName name="MENU" localSheetId="2">#REF!</definedName>
    <definedName name="MENU">#REF!</definedName>
    <definedName name="Metformin" localSheetId="2">#REF!</definedName>
    <definedName name="Metformin">#REF!</definedName>
    <definedName name="Metoclopramid" localSheetId="2">#REF!</definedName>
    <definedName name="Metoclopramid">#REF!</definedName>
    <definedName name="Metoprolol">'[36]prescription status'!$F$13:$T$13</definedName>
    <definedName name="mf">[91]MFROMC01!$A$3:$T$503</definedName>
    <definedName name="MGINRAPE" localSheetId="2">#REF!</definedName>
    <definedName name="MGINRAPE">#REF!</definedName>
    <definedName name="MGINSF" localSheetId="2">#REF!</definedName>
    <definedName name="MGINSF">#REF!</definedName>
    <definedName name="MGMT_RPT">'[2]CG US Bottl'!$D$41:$IQ$8190</definedName>
    <definedName name="Minerals" localSheetId="2">#REF!</definedName>
    <definedName name="Minerals">#REF!</definedName>
    <definedName name="misc1999" localSheetId="3">#REF!</definedName>
    <definedName name="misc1999" localSheetId="2">#REF!</definedName>
    <definedName name="misc1999">#REF!</definedName>
    <definedName name="MM">[66]inflation!$D$11</definedName>
    <definedName name="mmm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mmm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mmmm" localSheetId="3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mmmm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mmmmm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mmmmm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mo">'[95]MOD 99'!$A$9:$C$130</definedName>
    <definedName name="mod">[96]mod!$A$7:$C$232</definedName>
    <definedName name="moderate_level">'[27]Threshold Table'!$E$11:$G$23</definedName>
    <definedName name="modernizari">[91]intrari2000!$A$6:$G$98</definedName>
    <definedName name="MON_PR" localSheetId="2">#REF!</definedName>
    <definedName name="MON_PR">#REF!</definedName>
    <definedName name="Moneda">[97]LISTE!$A$2:$A$6</definedName>
    <definedName name="Monetary_Precision" localSheetId="3">#REF!</definedName>
    <definedName name="Monetary_Precision" localSheetId="2">#REF!</definedName>
    <definedName name="Monetary_Precision">#REF!</definedName>
    <definedName name="Month">'[61]Corp 1'!$E$61:$F$73</definedName>
    <definedName name="MONTH_RANGE" localSheetId="3">#REF!</definedName>
    <definedName name="MONTH_RANGE" localSheetId="2">#REF!</definedName>
    <definedName name="MONTH_RANGE">#REF!</definedName>
    <definedName name="MonthlyBudgets" localSheetId="2">#REF!</definedName>
    <definedName name="MonthlyBudgets">#REF!</definedName>
    <definedName name="months">[8]Menu!$D$158</definedName>
    <definedName name="Months_BS" localSheetId="2">#REF!</definedName>
    <definedName name="Months_BS">#REF!</definedName>
    <definedName name="Months_PL" localSheetId="2">#REF!</definedName>
    <definedName name="Months_PL">#REF!</definedName>
    <definedName name="MP" localSheetId="2">#REF!</definedName>
    <definedName name="MP">#REF!</definedName>
    <definedName name="MPCountry">'[61]Corp 1'!$H$62:$H$182</definedName>
    <definedName name="mrm">[98]Summary!$AE$14</definedName>
    <definedName name="muikujh" hidden="1">{"TITLE_PAGE",#N/A,FALSE,"MODEL";"DEP_SCHED",#N/A,FALSE,"MODEL";"DCF",#N/A,FALSE,"MODEL"}</definedName>
    <definedName name="Musculo_OTC" localSheetId="2">#REF!</definedName>
    <definedName name="Musculo_OTC">#REF!</definedName>
    <definedName name="MusculoTotal" localSheetId="2">#REF!</definedName>
    <definedName name="MusculoTotal">#REF!</definedName>
    <definedName name="MVECHI" localSheetId="3">#REF!</definedName>
    <definedName name="MVECHI" localSheetId="2">#REF!</definedName>
    <definedName name="MVECHI">#REF!</definedName>
    <definedName name="NAMES" localSheetId="2">#REF!</definedName>
    <definedName name="NAMES">#REF!</definedName>
    <definedName name="Naposim" localSheetId="2">#REF!</definedName>
    <definedName name="Naposim">#REF!</definedName>
    <definedName name="Nature" localSheetId="2">#REF!</definedName>
    <definedName name="Nature">#REF!</definedName>
    <definedName name="NetFincosts">'[40]Operating costs'!$F$131:$N$131</definedName>
    <definedName name="Netprofit" localSheetId="2">#REF!</definedName>
    <definedName name="Netprofit">#REF!</definedName>
    <definedName name="new" localSheetId="2">[24]M!#REF!</definedName>
    <definedName name="new">[24]M!#REF!</definedName>
    <definedName name="New_pm" localSheetId="2">'[24]Corp 4'!#REF!</definedName>
    <definedName name="New_pm">'[24]Corp 4'!#REF!</definedName>
    <definedName name="NEXT" localSheetId="2">'[1]JuLi 2007'!#REF!</definedName>
    <definedName name="NEXT">'[1]JuLi 2007'!#REF!</definedName>
    <definedName name="NHQActual2006">#N/A</definedName>
    <definedName name="NHQActual2008">#N/A</definedName>
    <definedName name="NHQactual2009">#N/A</definedName>
    <definedName name="NHQbudgetinc">#N/A</definedName>
    <definedName name="NHQforecast210">#N/A</definedName>
    <definedName name="NHQforecast57">#N/A</definedName>
    <definedName name="nieuwe_pm" localSheetId="2">'[24]Corp 4'!#REF!</definedName>
    <definedName name="nieuwe_pm">'[24]Corp 4'!#REF!</definedName>
    <definedName name="Nifedipin" localSheetId="2">#REF!</definedName>
    <definedName name="Nifedipin">#REF!</definedName>
    <definedName name="Nitropector" localSheetId="2">#REF!</definedName>
    <definedName name="Nitropector">#REF!</definedName>
    <definedName name="Nizoral" localSheetId="2">#REF!</definedName>
    <definedName name="Nizoral">#REF!</definedName>
    <definedName name="NLG_Euro" localSheetId="2">'[24]Corp 4'!#REF!</definedName>
    <definedName name="NLG_Euro">'[24]Corp 4'!#REF!</definedName>
    <definedName name="nm" localSheetId="3" hidden="1">{#N/A,#N/A,TRUE,"Sales Comparison";#N/A,#N/A,TRUE,"Cum. Summary FFR";#N/A,#N/A,TRUE,"Monthly Summary FFR";#N/A,#N/A,TRUE,"Cum. Summary TL";#N/A,#N/A,TRUE,"Monthly Summary TL"}</definedName>
    <definedName name="nm" hidden="1">{#N/A,#N/A,TRUE,"Sales Comparison";#N/A,#N/A,TRUE,"Cum. Summary FFR";#N/A,#N/A,TRUE,"Monthly Summary FFR";#N/A,#N/A,TRUE,"Cum. Summary TL";#N/A,#N/A,TRUE,"Monthly Summary TL"}</definedName>
    <definedName name="nn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nn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nna" localSheetId="2">#REF!</definedName>
    <definedName name="nna">#REF!</definedName>
    <definedName name="Note10_Intangible" localSheetId="2">#REF!</definedName>
    <definedName name="Note10_Intangible">#REF!</definedName>
    <definedName name="Note12_Inventories" localSheetId="2">#REF!</definedName>
    <definedName name="Note12_Inventories">#REF!</definedName>
    <definedName name="Note13.2_Receivables_aging" localSheetId="2">#REF!</definedName>
    <definedName name="Note13.2_Receivables_aging">#REF!</definedName>
    <definedName name="Note13_Receivables" localSheetId="2">#REF!</definedName>
    <definedName name="Note13_Receivables">#REF!</definedName>
    <definedName name="Note15_Cash" localSheetId="2">#REF!</definedName>
    <definedName name="Note15_Cash">#REF!</definedName>
    <definedName name="Note16_Issued_capital" localSheetId="2">#REF!</definedName>
    <definedName name="Note16_Issued_capital">#REF!</definedName>
    <definedName name="Note17_Loans" localSheetId="2">#REF!</definedName>
    <definedName name="Note17_Loans">#REF!</definedName>
    <definedName name="Note18_Provisions" localSheetId="2">#REF!</definedName>
    <definedName name="Note18_Provisions">#REF!</definedName>
    <definedName name="Note19_Payables" localSheetId="2">#REF!</definedName>
    <definedName name="Note19_Payables">#REF!</definedName>
    <definedName name="Note20_Finance" localSheetId="2">#REF!</definedName>
    <definedName name="Note20_Finance">#REF!</definedName>
    <definedName name="Note25_Commitments" localSheetId="2">#REF!</definedName>
    <definedName name="Note25_Commitments">#REF!</definedName>
    <definedName name="Note26_Related_party" localSheetId="2">#REF!</definedName>
    <definedName name="Note26_Related_party">#REF!</definedName>
    <definedName name="Note5_Equity_Reco" localSheetId="2">#REF!</definedName>
    <definedName name="Note5_Equity_Reco">#REF!</definedName>
    <definedName name="Note6_Sales" localSheetId="2">#REF!</definedName>
    <definedName name="Note6_Sales">#REF!</definedName>
    <definedName name="Note6_Sales_of_Goods" localSheetId="2">#REF!</definedName>
    <definedName name="Note6_Sales_of_Goods">#REF!</definedName>
    <definedName name="Note7.1_Other_income" localSheetId="2">#REF!</definedName>
    <definedName name="Note7.1_Other_income">#REF!</definedName>
    <definedName name="Note7.2_Other_expenses" localSheetId="2">#REF!</definedName>
    <definedName name="Note7.2_Other_expenses">#REF!</definedName>
    <definedName name="Note7.3_Finance_costs" localSheetId="2">#REF!</definedName>
    <definedName name="Note7.3_Finance_costs">#REF!</definedName>
    <definedName name="Note7.4_Finance_revenue" localSheetId="2">#REF!</definedName>
    <definedName name="Note7.4_Finance_revenue">#REF!</definedName>
    <definedName name="Note8_EPS" localSheetId="2">#REF!</definedName>
    <definedName name="Note8_EPS">#REF!</definedName>
    <definedName name="Note9_PPE" localSheetId="2">#REF!</definedName>
    <definedName name="Note9_PPE">#REF!</definedName>
    <definedName name="Note9_Usefule_lives" localSheetId="2">#REF!</definedName>
    <definedName name="Note9_Usefule_lives">#REF!</definedName>
    <definedName name="nou" hidden="1">{#N/A,#N/A,FALSE,"Sheet3"}</definedName>
    <definedName name="Nov00" localSheetId="3">#REF!</definedName>
    <definedName name="Nov00" localSheetId="2">#REF!</definedName>
    <definedName name="Nov00">#REF!</definedName>
    <definedName name="NPV" localSheetId="2">[6]IRR!#REF!</definedName>
    <definedName name="NPV">[6]IRR!#REF!</definedName>
    <definedName name="Nutra_Total" localSheetId="2">#REF!</definedName>
    <definedName name="Nutra_Total">#REF!</definedName>
    <definedName name="NvsAnswerCol">"[Drill3]JRNLLAYOUT!$A$4:$A$10"</definedName>
    <definedName name="NvsASD">"V2007-11-30"</definedName>
    <definedName name="NvsAutoDrillOk">"VN"</definedName>
    <definedName name="NvsDateToNumber">"Y"</definedName>
    <definedName name="NvsElapsedTime">0.0000115740767796524</definedName>
    <definedName name="NvsEndTime">39426.7406134259</definedName>
    <definedName name="NvsInstLang">"VENG"</definedName>
    <definedName name="NvsInstSpec">"%,FDEPTID,V011"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"V2006-07-11"</definedName>
    <definedName name="NvsPanelSetid">"VJPSHR"</definedName>
    <definedName name="NvsParentRef">"'[PL_COE State and Local Tax_April_USGL1.xls]Sheet1'!$C$16"</definedName>
    <definedName name="NvsReqBU">"VJP001"</definedName>
    <definedName name="NvsReqBUOnly">"VY"</definedName>
    <definedName name="NvsTransLed">"VN"</definedName>
    <definedName name="NvsTreeASD">"V2007-11-30"</definedName>
    <definedName name="NvsValTbl.ACCOUNT">"GL_ACCOUNT_TBL"</definedName>
    <definedName name="NvsValTbl.BUSINESS_UNIT">"BUS_UNIT_TBL_GL"</definedName>
    <definedName name="NvsValTbl.PRODUCT">"PRODUCT_TBL"</definedName>
    <definedName name="Oct00" localSheetId="3">#REF!</definedName>
    <definedName name="Oct00" localSheetId="2">#REF!</definedName>
    <definedName name="Oct00">#REF!</definedName>
    <definedName name="offbalance">OFFSET([9]OffBalance!$B$9,0,0,COUNTA([9]OffBalance!$B$9:$B$65536),8)</definedName>
    <definedName name="offbalance_accounts">OFFSET([9]OffBalance!$B$10,0,0,COUNTA([9]OffBalance!$B$10:$B$65536),5)</definedName>
    <definedName name="offbalance_amounts">OFFSET([9]OffBalance!$G$10,0,0,COUNTA([9]OffBalance!$B$10:$B$65536),1)</definedName>
    <definedName name="offbalance_elimination">OFFSET('[9]Offbalance to be Elim.'!$B$7,0,0,COUNTA('[9]Offbalance to be Elim.'!$B$7:$B$65536),8)</definedName>
    <definedName name="offbalance_elimination_accounts">OFFSET('[9]Offbalance to be Elim.'!$B$8,0,0,COUNTA('[9]Offbalance to be Elim.'!$B$8:$B$65536),1)</definedName>
    <definedName name="offbalance_elimination_amounts">OFFSET('[9]Offbalance to be Elim.'!$G$8,0,0,COUNTA('[9]Offbalance to be Elim.'!$B$8:$B$65536),1)</definedName>
    <definedName name="offbalance_elimination_units">OFFSET('[9]Offbalance to be Elim.'!$D$8,0,0,COUNTA('[9]Offbalance to be Elim.'!$B$8:$B$65536),1)</definedName>
    <definedName name="Oldthn99" localSheetId="3">#REF!</definedName>
    <definedName name="Oldthn99" localSheetId="2">#REF!</definedName>
    <definedName name="Oldthn99">#REF!</definedName>
    <definedName name="oliulukz" localSheetId="2">#REF!</definedName>
    <definedName name="oliulukz">#REF!</definedName>
    <definedName name="oo" localSheetId="2">#REF!</definedName>
    <definedName name="oo">#REF!</definedName>
    <definedName name="ooo" localSheetId="3" hidden="1">Main.SAPF4Help()</definedName>
    <definedName name="ooo" localSheetId="2" hidden="1">Main.SAPF4Help()</definedName>
    <definedName name="ooo" hidden="1">Main.SAPF4Help()</definedName>
    <definedName name="oooo" localSheetId="3" hidden="1">Main.SAPF4Help()</definedName>
    <definedName name="oooo" localSheetId="2" hidden="1">Main.SAPF4Help()</definedName>
    <definedName name="oooo" hidden="1">Main.SAPF4Help()</definedName>
    <definedName name="OP_BEN" localSheetId="2">[6]IRR!#REF!</definedName>
    <definedName name="OP_BEN">[6]IRR!#REF!</definedName>
    <definedName name="OP_l" localSheetId="2">#REF!</definedName>
    <definedName name="OP_l">#REF!</definedName>
    <definedName name="OpL_Comm_N">900</definedName>
    <definedName name="OpL_Comm_O">600</definedName>
    <definedName name="OpL_Support">100</definedName>
    <definedName name="OPSLAG">1.4</definedName>
    <definedName name="orase" localSheetId="2">[39]coduri!#REF!</definedName>
    <definedName name="orase">[39]coduri!#REF!</definedName>
    <definedName name="Orlen_December_2003_OK200311150460099817" localSheetId="2">#REF!</definedName>
    <definedName name="Orlen_December_2003_OK200311150460099817">#REF!</definedName>
    <definedName name="OTC_Total" localSheetId="2">#REF!</definedName>
    <definedName name="OTC_Total">#REF!</definedName>
    <definedName name="OthercurrAs">'[40]Working capital'!$F$8:$N$8</definedName>
    <definedName name="Otherincome">'[40]Operating costs'!$F$122:$N$122</definedName>
    <definedName name="Otherpay">'[40]Working capital'!$F$13:$N$13</definedName>
    <definedName name="őúőúé" localSheetId="2">[6]IRR!#REF!</definedName>
    <definedName name="őúőúé">[6]IRR!#REF!</definedName>
    <definedName name="OUP">#N/A</definedName>
    <definedName name="OUTPUT" localSheetId="2">'[1]JuLi 2007'!#REF!</definedName>
    <definedName name="OUTPUT">'[1]JuLi 2007'!#REF!</definedName>
    <definedName name="Overheads">'[40]Operating costs'!$F$64:$N$64</definedName>
    <definedName name="p_l" localSheetId="3">OFFSET('[9]P&amp;L'!#REF!,0,0,COUNTA('[9]P&amp;L'!$B$8:$B$65536),8)</definedName>
    <definedName name="p_l" localSheetId="2">OFFSET('[9]P&amp;L'!#REF!,0,0,COUNTA('[9]P&amp;L'!$B$8:$B$65536),8)</definedName>
    <definedName name="p_l">OFFSET('[9]P&amp;L'!#REF!,0,0,COUNTA('[9]P&amp;L'!$B$8:$B$65536),8)</definedName>
    <definedName name="p_l_accounts">OFFSET('[9]P&amp;L'!$B$8,0,0,COUNTA('[9]P&amp;L'!$B$8:$B$65536),5)</definedName>
    <definedName name="p_l_amounts">OFFSET('[9]P&amp;L'!$G$8,0,0,COUNTA('[9]P&amp;L'!$B$8:$B$65536),1)</definedName>
    <definedName name="p_l_elimination">OFFSET('[9]P&amp;L to be Elim.'!$B$7,0,0,COUNTA('[9]P&amp;L to be Elim.'!$B$7:$B$65536),8)</definedName>
    <definedName name="p_l_elimination_accounts">OFFSET('[9]P&amp;L to be Elim.'!$B$8,0,0,COUNTA('[9]P&amp;L to be Elim.'!$B$8:$B$65536),1)</definedName>
    <definedName name="p_l_elimination_amounts">OFFSET('[9]P&amp;L to be Elim.'!$G$8,0,0,COUNTA('[9]P&amp;L to be Elim.'!$B$8:$B$65536),1)</definedName>
    <definedName name="p_l_elimination_units">OFFSET('[9]P&amp;L to be Elim.'!$D$8,0,0,COUNTA('[9]P&amp;L to be Elim.'!$B$7:$B$65536),1)</definedName>
    <definedName name="page1" localSheetId="2">#REF!</definedName>
    <definedName name="page1">#REF!</definedName>
    <definedName name="page2" localSheetId="2">#REF!</definedName>
    <definedName name="page2">#REF!</definedName>
    <definedName name="PaidMVC" localSheetId="2">#REF!</definedName>
    <definedName name="PaidMVC">#REF!</definedName>
    <definedName name="PaidMVE" localSheetId="2">#REF!</definedName>
    <definedName name="PaidMVE">#REF!</definedName>
    <definedName name="PaidRVC" localSheetId="2">#REF!</definedName>
    <definedName name="PaidRVC">#REF!</definedName>
    <definedName name="PaidRVE" localSheetId="2">#REF!</definedName>
    <definedName name="PaidRVE">#REF!</definedName>
    <definedName name="PathName" localSheetId="3">#REF!</definedName>
    <definedName name="PathName" localSheetId="2">#REF!</definedName>
    <definedName name="PathName">#REF!</definedName>
    <definedName name="Pentoxifilin" localSheetId="2">#REF!</definedName>
    <definedName name="Pentoxifilin">#REF!</definedName>
    <definedName name="PERERRMSGSCR">'[2]CG US Crush'!$D$122:$IV$122</definedName>
    <definedName name="period">13</definedName>
    <definedName name="PermGP">#N/A</definedName>
    <definedName name="perno" localSheetId="3">#REF!</definedName>
    <definedName name="perno" localSheetId="2">#REF!</definedName>
    <definedName name="perno">#REF!</definedName>
    <definedName name="PharmaSales">'[36]Sales breakdown'!$F$39:$N$39</definedName>
    <definedName name="PL" localSheetId="2">#REF!</definedName>
    <definedName name="PL">#REF!</definedName>
    <definedName name="PLATFORM_RANGE_INPUT" localSheetId="3">#REF!</definedName>
    <definedName name="PLATFORM_RANGE_INPUT" localSheetId="2">#REF!</definedName>
    <definedName name="PLATFORM_RANGE_INPUT">#REF!</definedName>
    <definedName name="Pnldoi" localSheetId="3">#REF!</definedName>
    <definedName name="Pnldoi" localSheetId="2">#REF!</definedName>
    <definedName name="Pnldoi">#REF!</definedName>
    <definedName name="Potential_errors">'[27]Threshold Table'!$A$27:$A$31</definedName>
    <definedName name="pp" localSheetId="2">#REF!</definedName>
    <definedName name="pp">#REF!</definedName>
    <definedName name="PREP_MUST_START" localSheetId="3">#REF!</definedName>
    <definedName name="PREP_MUST_START" localSheetId="2">#REF!</definedName>
    <definedName name="PREP_MUST_START">#REF!</definedName>
    <definedName name="Prev_Year">[8]Menu!$D$165</definedName>
    <definedName name="prevforecastpl" localSheetId="3">#REF!</definedName>
    <definedName name="prevforecastpl" localSheetId="2">#REF!</definedName>
    <definedName name="prevforecastpl">#REF!</definedName>
    <definedName name="PRINT">'[2]CG US Crush'!$A$86</definedName>
    <definedName name="_xlnm.Print_Area">'[99]CG US Crush'!$A$1:$J$48</definedName>
    <definedName name="Print_Area_MI" localSheetId="2">#REF!</definedName>
    <definedName name="Print_Area_MI">#REF!</definedName>
    <definedName name="Print1" localSheetId="2">#REF!</definedName>
    <definedName name="Print1">#REF!</definedName>
    <definedName name="print2" localSheetId="2">#REF!</definedName>
    <definedName name="print2">#REF!</definedName>
    <definedName name="PRINTMTH" localSheetId="2">#REF!</definedName>
    <definedName name="PRINTMTH">#REF!</definedName>
    <definedName name="PrintReport" localSheetId="2">[100]!PrintReport</definedName>
    <definedName name="PrintReport">[100]!PrintReport</definedName>
    <definedName name="PRINTROUT">'[2]CG US Ref'!$IR$77</definedName>
    <definedName name="PrintTitlePage" localSheetId="2">[100]!PrintTitlePage</definedName>
    <definedName name="PrintTitlePage">[100]!PrintTitlePage</definedName>
    <definedName name="PRINTYTD">'[101]#REF'!$O$6:$S$94</definedName>
    <definedName name="ProdFRCode">[44]Bases!$C$2:$E$49</definedName>
    <definedName name="PRODUCT_COST_SHEET">[52]COST!$C$3:$C$1285</definedName>
    <definedName name="PROFIT_AND_LOSS" localSheetId="3">#REF!</definedName>
    <definedName name="PROFIT_AND_LOSS" localSheetId="2">#REF!</definedName>
    <definedName name="PROFIT_AND_LOSS">#REF!</definedName>
    <definedName name="Proforma" localSheetId="3" hidden="1">{#N/A,#N/A,TRUE,"Total Allocation";#N/A,#N/A,TRUE,"Capital Software";#N/A,#N/A,TRUE,"Misc";#N/A,#N/A,TRUE,"NAOG"}</definedName>
    <definedName name="Proforma" hidden="1">{#N/A,#N/A,TRUE,"Total Allocation";#N/A,#N/A,TRUE,"Capital Software";#N/A,#N/A,TRUE,"Misc";#N/A,#N/A,TRUE,"NAOG"}</definedName>
    <definedName name="Proforma1" localSheetId="3" hidden="1">[77]!Header1-1 &amp; "." &amp; MAX(1,COUNTA(INDEX(#REF!,MATCH([77]!Header1-1,#REF!,FALSE)):#REF!))</definedName>
    <definedName name="Proforma1" localSheetId="2" hidden="1">[77]!Header1-1 &amp; "." &amp; MAX(1,COUNTA(INDEX(#REF!,MATCH([77]!Header1-1,#REF!,FALSE)):#REF!))</definedName>
    <definedName name="Proforma1" hidden="1">[77]!Header1-1 &amp; "." &amp; MAX(1,COUNTA(INDEX(#REF!,MATCH([77]!Header1-1,#REF!,FALSE)):#REF!))</definedName>
    <definedName name="Progetti_HLD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rogetti_HLD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roject">[54]Assumptions!$F$8</definedName>
    <definedName name="PROJECTED_ANIMATION_START" localSheetId="3">#REF!</definedName>
    <definedName name="PROJECTED_ANIMATION_START" localSheetId="2">#REF!</definedName>
    <definedName name="PROJECTED_ANIMATION_START">#REF!</definedName>
    <definedName name="PROVERA">'[102]2.Format_data'!$I$1:$U$1003</definedName>
    <definedName name="PROVISION" localSheetId="2">#REF!</definedName>
    <definedName name="PROVISION">#REF!</definedName>
    <definedName name="PRTFILES">'[2]CG US Bottl'!$A$120:$IQ$121</definedName>
    <definedName name="PT">'[103]CG US Crush'!$A$1:$J$48</definedName>
    <definedName name="PY_Cash_Div_Dec" localSheetId="2">'[48]Income Statement'!#REF!</definedName>
    <definedName name="PY_Cash_Div_Dec">'[48]Income Statement'!#REF!</definedName>
    <definedName name="PY_CASH_DIVIDENDS_DECLARED__per_common_share" localSheetId="2">'[48]Income Statement'!#REF!</definedName>
    <definedName name="PY_CASH_DIVIDENDS_DECLARED__per_common_share">'[48]Income Statement'!#REF!</definedName>
    <definedName name="PY_Earnings_per_share" localSheetId="2">[48]Ratios!#REF!</definedName>
    <definedName name="PY_Earnings_per_share">[48]Ratios!#REF!</definedName>
    <definedName name="PY_LT_Debt" localSheetId="2">'[48]Balance Sheet'!#REF!</definedName>
    <definedName name="PY_LT_Debt">'[48]Balance Sheet'!#REF!</definedName>
    <definedName name="PY_Market_Value_of_Equity" localSheetId="3">'[49]Income Statement'!#REF!</definedName>
    <definedName name="PY_Market_Value_of_Equity" localSheetId="2">'[49]Income Statement'!#REF!</definedName>
    <definedName name="PY_Market_Value_of_Equity">'[49]Income Statement'!#REF!</definedName>
    <definedName name="PY_Tangible_Net_Worth" localSheetId="3">'[49]Income Statement'!#REF!</definedName>
    <definedName name="PY_Tangible_Net_Worth" localSheetId="2">'[49]Income Statement'!#REF!</definedName>
    <definedName name="PY_Tangible_Net_Worth">'[49]Income Statement'!#REF!</definedName>
    <definedName name="PY_Weighted_Average" localSheetId="2">'[48]Income Statement'!#REF!</definedName>
    <definedName name="PY_Weighted_Average">'[48]Income Statement'!#REF!</definedName>
    <definedName name="PY_Working_Capital" localSheetId="2">'[49]Income Statement'!#REF!</definedName>
    <definedName name="PY_Working_Capital">'[49]Income Statement'!#REF!</definedName>
    <definedName name="PY2_Cash_Div_Dec" localSheetId="2">'[48]Income Statement'!#REF!</definedName>
    <definedName name="PY2_Cash_Div_Dec">'[48]Income Statement'!#REF!</definedName>
    <definedName name="PY2_CASH_DIVIDENDS_DECLARED__per_common_share" localSheetId="2">'[48]Income Statement'!#REF!</definedName>
    <definedName name="PY2_CASH_DIVIDENDS_DECLARED__per_common_share">'[48]Income Statement'!#REF!</definedName>
    <definedName name="PY2_Earnings_per_share" localSheetId="2">[48]Ratios!#REF!</definedName>
    <definedName name="PY2_Earnings_per_share">[48]Ratios!#REF!</definedName>
    <definedName name="PY2_LT_Debt" localSheetId="2">'[48]Balance Sheet'!#REF!</definedName>
    <definedName name="PY2_LT_Debt">'[48]Balance Sheet'!#REF!</definedName>
    <definedName name="PY2_Market_Value_of_Equity" localSheetId="2">'[48]Income Statement'!#REF!</definedName>
    <definedName name="PY2_Market_Value_of_Equity">'[48]Income Statement'!#REF!</definedName>
    <definedName name="PY2_Tangible_Net_Worth" localSheetId="2">'[49]Income Statement'!#REF!</definedName>
    <definedName name="PY2_Tangible_Net_Worth">'[49]Income Statement'!#REF!</definedName>
    <definedName name="PY2_Weighted_Average" localSheetId="2">'[48]Income Statement'!#REF!</definedName>
    <definedName name="PY2_Weighted_Average">'[48]Income Statement'!#REF!</definedName>
    <definedName name="PY2_Working_Capital" localSheetId="2">'[49]Income Statement'!#REF!</definedName>
    <definedName name="PY2_Working_Capital">'[49]Income Statement'!#REF!</definedName>
    <definedName name="q" localSheetId="3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q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Q1_CINZA" localSheetId="2">#REF!</definedName>
    <definedName name="Q1_CINZA">#REF!</definedName>
    <definedName name="Q2_AMARELO" localSheetId="2">#REF!</definedName>
    <definedName name="Q2_AMARELO">#REF!</definedName>
    <definedName name="Q3_AZUL" localSheetId="2">#REF!</definedName>
    <definedName name="Q3_AZUL">#REF!</definedName>
    <definedName name="Q4_VERDE" localSheetId="2">#REF!</definedName>
    <definedName name="Q4_VERDE">#REF!</definedName>
    <definedName name="Q5_VERMELHO" localSheetId="2">#REF!</definedName>
    <definedName name="Q5_VERMELHO">#REF!</definedName>
    <definedName name="qewqewq">'[22]CG US Crush'!$A$1:$J$48</definedName>
    <definedName name="QP" localSheetId="2">'[1]JuLi 2007'!#REF!</definedName>
    <definedName name="QP">'[1]JuLi 2007'!#REF!</definedName>
    <definedName name="qq" localSheetId="2">#REF!</definedName>
    <definedName name="qq">#REF!</definedName>
    <definedName name="qqq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qqq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qselBalanta" localSheetId="3">#REF!</definedName>
    <definedName name="qselBalanta" localSheetId="2">#REF!</definedName>
    <definedName name="qselBalanta">#REF!</definedName>
    <definedName name="QUERY_PROGRAMMA" localSheetId="2">'[1]JuLi 2007'!#REF!</definedName>
    <definedName name="QUERY_PROGRAMMA">'[1]JuLi 2007'!#REF!</definedName>
    <definedName name="Query3" localSheetId="3">#REF!</definedName>
    <definedName name="Query3" localSheetId="2">#REF!</definedName>
    <definedName name="Query3">#REF!</definedName>
    <definedName name="Quinalapril" localSheetId="2">#REF!</definedName>
    <definedName name="Quinalapril">#REF!</definedName>
    <definedName name="qw" localSheetId="3" hidden="1">Main.SAPF4Help()</definedName>
    <definedName name="qw" localSheetId="2" hidden="1">Main.SAPF4Help()</definedName>
    <definedName name="qw" hidden="1">Main.SAPF4Help()</definedName>
    <definedName name="qwe" localSheetId="3">#REF!</definedName>
    <definedName name="qwe" localSheetId="2">#REF!</definedName>
    <definedName name="qwe">#REF!</definedName>
    <definedName name="qweq" localSheetId="3">#REF!</definedName>
    <definedName name="qweq" localSheetId="2">#REF!</definedName>
    <definedName name="qweq">#REF!</definedName>
    <definedName name="qww" localSheetId="3" hidden="1">{#N/A,#N/A,TRUE,"Total Allocation";#N/A,#N/A,TRUE,"Capital Software";#N/A,#N/A,TRUE,"Misc";#N/A,#N/A,TRUE,"NAOG"}</definedName>
    <definedName name="qww" hidden="1">{#N/A,#N/A,TRUE,"Total Allocation";#N/A,#N/A,TRUE,"Capital Software";#N/A,#N/A,TRUE,"Misc";#N/A,#N/A,TRUE,"NAOG"}</definedName>
    <definedName name="R_1" localSheetId="2">#REF!</definedName>
    <definedName name="R_1">#REF!</definedName>
    <definedName name="R_2" localSheetId="2">#REF!</definedName>
    <definedName name="R_2">#REF!</definedName>
    <definedName name="R_Factor" localSheetId="3">#REF!</definedName>
    <definedName name="R_Factor" localSheetId="2">#REF!</definedName>
    <definedName name="R_Factor">#REF!</definedName>
    <definedName name="RANGE_2_OR3D_INPUT" localSheetId="3">#REF!</definedName>
    <definedName name="RANGE_2_OR3D_INPUT" localSheetId="2">#REF!</definedName>
    <definedName name="RANGE_2_OR3D_INPUT">#REF!</definedName>
    <definedName name="ras" localSheetId="3">#REF!</definedName>
    <definedName name="ras" localSheetId="2">#REF!</definedName>
    <definedName name="ras">#REF!</definedName>
    <definedName name="rate" localSheetId="3">#REF!</definedName>
    <definedName name="rate" localSheetId="2">#REF!</definedName>
    <definedName name="rate">#REF!</definedName>
    <definedName name="rateczk">'[104]Print Object'!$B$10</definedName>
    <definedName name="ratehuf">'[86]Print Object'!$B$9</definedName>
    <definedName name="ratepln">'[86]Print Object'!$B$8</definedName>
    <definedName name="rateusd">'[86]Print Object'!$B$7</definedName>
    <definedName name="rd" localSheetId="3" hidden="1">Main.SAPF4Help()</definedName>
    <definedName name="rd" localSheetId="2" hidden="1">Main.SAPF4Help()</definedName>
    <definedName name="rd" hidden="1">Main.SAPF4Help()</definedName>
    <definedName name="rdt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dt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EÁL_Csoport" localSheetId="2">#REF!</definedName>
    <definedName name="REÁL_Csoport">#REF!</definedName>
    <definedName name="RECALCAREA">'[2]CG US Crush'!$B$22:$IV$105</definedName>
    <definedName name="RECALCMODE">'[2]CG US Crush'!$A$107</definedName>
    <definedName name="Repo_Adj_01">[20]Adj01!$H$7:$H$207</definedName>
    <definedName name="ReportCreated">TRUE</definedName>
    <definedName name="reportpldetail">'[105]P&amp;L Detail'!$B$3:$P$91</definedName>
    <definedName name="Residual_difference" localSheetId="3">#REF!</definedName>
    <definedName name="Residual_difference" localSheetId="2">#REF!</definedName>
    <definedName name="Residual_difference">#REF!</definedName>
    <definedName name="RespOTC" localSheetId="2">#REF!</definedName>
    <definedName name="RespOTC">#REF!</definedName>
    <definedName name="RespTotal" localSheetId="2">#REF!</definedName>
    <definedName name="RespTotal">#REF!</definedName>
    <definedName name="Restated_MROL" localSheetId="3">'[28]def tax calc jun00'!#REF!</definedName>
    <definedName name="Restated_MROL" localSheetId="2">'[28]def tax calc jun00'!#REF!</definedName>
    <definedName name="Restated_MROL">'[28]def tax calc jun00'!#REF!</definedName>
    <definedName name="RET1STA" localSheetId="3">#REF!</definedName>
    <definedName name="RET1STA" localSheetId="2">#REF!</definedName>
    <definedName name="RET1STA">#REF!</definedName>
    <definedName name="RETOTALSTA" localSheetId="3">#REF!</definedName>
    <definedName name="RETOTALSTA" localSheetId="2">#REF!</definedName>
    <definedName name="RETOTALSTA">#REF!</definedName>
    <definedName name="RETOTALSTA1" localSheetId="3">#REF!</definedName>
    <definedName name="RETOTALSTA1" localSheetId="2">#REF!</definedName>
    <definedName name="RETOTALSTA1">#REF!</definedName>
    <definedName name="rezr" localSheetId="2">'[106]IRR Summary'!#REF!</definedName>
    <definedName name="rezr">'[106]IRR Summary'!#REF!</definedName>
    <definedName name="rf34f3">[107]Parameters!$F$11</definedName>
    <definedName name="rfd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fd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gewr" localSheetId="2">[108]CAPEX!#REF!</definedName>
    <definedName name="rgewr">[108]CAPEX!#REF!</definedName>
    <definedName name="rgr" hidden="1">{"TITLE_PAGE",#N/A,FALSE,"MODEL";"DEP_SCHED",#N/A,FALSE,"MODEL";"DCF",#N/A,FALSE,"MODEL"}</definedName>
    <definedName name="RISKFREERATE" localSheetId="2">[6]IRR!#REF!</definedName>
    <definedName name="RISKFREERATE">[6]IRR!#REF!</definedName>
    <definedName name="RISKLEVEL" localSheetId="2">[6]IRR!#REF!</definedName>
    <definedName name="RISKLEVEL">[6]IRR!#REF!</definedName>
    <definedName name="RMonth">'[50]C+C'!$B$1</definedName>
    <definedName name="round">1</definedName>
    <definedName name="rp_fnl1" localSheetId="3" hidden="1">{"AS",#N/A,FALSE,"Dec_BS_Fnl";"LIAB",#N/A,FALSE,"Dec_BS_Fnl"}</definedName>
    <definedName name="rp_fnl1" hidden="1">{"AS",#N/A,FALSE,"Dec_BS_Fnl";"LIAB",#N/A,FALSE,"Dec_BS_Fnl"}</definedName>
    <definedName name="rpt">'[109]Index '!$A$1</definedName>
    <definedName name="rpt.date">'[41]Cover Sheet'!$F$8</definedName>
    <definedName name="rr" localSheetId="3" hidden="1">#REF!</definedName>
    <definedName name="rr" localSheetId="2" hidden="1">#REF!</definedName>
    <definedName name="rr" hidden="1">#REF!</definedName>
    <definedName name="rrr" localSheetId="3" hidden="1">{#N/A,#N/A,FALSE,"Aging Summary";#N/A,#N/A,FALSE,"Ratio Analysis";#N/A,#N/A,FALSE,"Test 120 Day Accts";#N/A,#N/A,FALSE,"Tickmarks"}</definedName>
    <definedName name="rrr" hidden="1">{#N/A,#N/A,FALSE,"Aging Summary";#N/A,#N/A,FALSE,"Ratio Analysis";#N/A,#N/A,FALSE,"Test 120 Day Accts";#N/A,#N/A,FALSE,"Tickmarks"}</definedName>
    <definedName name="rtht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tht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trt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trt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ty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ty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v">'[95]DIF REEF 99'!$B$7:$C$131</definedName>
    <definedName name="Rwvu.CapersView." localSheetId="3" hidden="1">#REF!</definedName>
    <definedName name="Rwvu.CapersView." localSheetId="2" hidden="1">#REF!</definedName>
    <definedName name="Rwvu.CapersView." hidden="1">#REF!</definedName>
    <definedName name="Rwvu.Japan_Capers_Ed_Pub." localSheetId="3" hidden="1">#REF!</definedName>
    <definedName name="Rwvu.Japan_Capers_Ed_Pub." localSheetId="2" hidden="1">#REF!</definedName>
    <definedName name="Rwvu.Japan_Capers_Ed_Pub." hidden="1">#REF!</definedName>
    <definedName name="Rwvu.KJP_CC." localSheetId="3" hidden="1">#REF!</definedName>
    <definedName name="Rwvu.KJP_CC." localSheetId="2" hidden="1">#REF!</definedName>
    <definedName name="Rwvu.KJP_CC." hidden="1">#REF!</definedName>
    <definedName name="RxTotal" localSheetId="2">#REF!</definedName>
    <definedName name="RxTotal">#REF!</definedName>
    <definedName name="RYear">'[50]C+C'!$B$2</definedName>
    <definedName name="rztr">'[62]CAPEX SUM'!$R$1:$S$61</definedName>
    <definedName name="S" localSheetId="3" hidden="1">Main.SAPF4Help()</definedName>
    <definedName name="S" localSheetId="2" hidden="1">Main.SAPF4Help()</definedName>
    <definedName name="S" hidden="1">Main.SAPF4Help()</definedName>
    <definedName name="S_AcctDes" localSheetId="3">#REF!</definedName>
    <definedName name="S_AcctDes" localSheetId="2">#REF!</definedName>
    <definedName name="S_AcctDes">#REF!</definedName>
    <definedName name="S_Adjust" localSheetId="3">#REF!</definedName>
    <definedName name="S_Adjust" localSheetId="2">#REF!</definedName>
    <definedName name="S_Adjust">#REF!</definedName>
    <definedName name="S_Adjust_Data" localSheetId="3">#REF!</definedName>
    <definedName name="S_Adjust_Data" localSheetId="2">#REF!</definedName>
    <definedName name="S_Adjust_Data">#REF!</definedName>
    <definedName name="S_Adjust_GT" localSheetId="3">#REF!</definedName>
    <definedName name="S_Adjust_GT" localSheetId="2">#REF!</definedName>
    <definedName name="S_Adjust_GT">#REF!</definedName>
    <definedName name="S_AJE_Tot" localSheetId="3">#REF!</definedName>
    <definedName name="S_AJE_Tot" localSheetId="2">#REF!</definedName>
    <definedName name="S_AJE_Tot">#REF!</definedName>
    <definedName name="S_AJE_Tot_Data" localSheetId="3">#REF!</definedName>
    <definedName name="S_AJE_Tot_Data" localSheetId="2">#REF!</definedName>
    <definedName name="S_AJE_Tot_Data">#REF!</definedName>
    <definedName name="S_AJE_Tot_GT" localSheetId="3">#REF!</definedName>
    <definedName name="S_AJE_Tot_GT" localSheetId="2">#REF!</definedName>
    <definedName name="S_AJE_Tot_GT">#REF!</definedName>
    <definedName name="S_CompNum" localSheetId="3">#REF!</definedName>
    <definedName name="S_CompNum" localSheetId="2">#REF!</definedName>
    <definedName name="S_CompNum">#REF!</definedName>
    <definedName name="S_CY_Beg" localSheetId="3">#REF!</definedName>
    <definedName name="S_CY_Beg" localSheetId="2">#REF!</definedName>
    <definedName name="S_CY_Beg">#REF!</definedName>
    <definedName name="S_CY_Beg_Data">[88]Lead!$F$1:$F$12</definedName>
    <definedName name="S_CY_Beg_GT" localSheetId="3">#REF!</definedName>
    <definedName name="S_CY_Beg_GT" localSheetId="2">#REF!</definedName>
    <definedName name="S_CY_Beg_GT">#REF!</definedName>
    <definedName name="S_CY_End" localSheetId="3">#REF!</definedName>
    <definedName name="S_CY_End" localSheetId="2">#REF!</definedName>
    <definedName name="S_CY_End">#REF!</definedName>
    <definedName name="S_CY_End_Data" localSheetId="3">#REF!</definedName>
    <definedName name="S_CY_End_Data" localSheetId="2">#REF!</definedName>
    <definedName name="S_CY_End_Data">#REF!</definedName>
    <definedName name="S_CY_End_GT" localSheetId="3">#REF!</definedName>
    <definedName name="S_CY_End_GT" localSheetId="2">#REF!</definedName>
    <definedName name="S_CY_End_GT">#REF!</definedName>
    <definedName name="S_Diff_Amt" localSheetId="3">#REF!</definedName>
    <definedName name="S_Diff_Amt" localSheetId="2">#REF!</definedName>
    <definedName name="S_Diff_Amt">#REF!</definedName>
    <definedName name="S_Diff_Pct" localSheetId="3">#REF!</definedName>
    <definedName name="S_Diff_Pct" localSheetId="2">#REF!</definedName>
    <definedName name="S_Diff_Pct">#REF!</definedName>
    <definedName name="S_GrpNum" localSheetId="3">#REF!</definedName>
    <definedName name="S_GrpNum" localSheetId="2">#REF!</definedName>
    <definedName name="S_GrpNum">#REF!</definedName>
    <definedName name="S_Headings" localSheetId="3">#REF!</definedName>
    <definedName name="S_Headings" localSheetId="2">#REF!</definedName>
    <definedName name="S_Headings">#REF!</definedName>
    <definedName name="S_KeyValue" localSheetId="3">#REF!</definedName>
    <definedName name="S_KeyValue" localSheetId="2">#REF!</definedName>
    <definedName name="S_KeyValue">#REF!</definedName>
    <definedName name="S_PY_End" localSheetId="3">#REF!</definedName>
    <definedName name="S_PY_End" localSheetId="2">#REF!</definedName>
    <definedName name="S_PY_End">#REF!</definedName>
    <definedName name="S_PY_End_Data">[88]Lead!$N$1:$N$12</definedName>
    <definedName name="S_PY_End_GT" localSheetId="3">#REF!</definedName>
    <definedName name="S_PY_End_GT" localSheetId="2">#REF!</definedName>
    <definedName name="S_PY_End_GT">#REF!</definedName>
    <definedName name="S_RJE_Tot" localSheetId="3">#REF!</definedName>
    <definedName name="S_RJE_Tot" localSheetId="2">#REF!</definedName>
    <definedName name="S_RJE_Tot">#REF!</definedName>
    <definedName name="S_RJE_Tot_Data" localSheetId="3">#REF!</definedName>
    <definedName name="S_RJE_Tot_Data" localSheetId="2">#REF!</definedName>
    <definedName name="S_RJE_Tot_Data">#REF!</definedName>
    <definedName name="S_RJE_Tot_GT" localSheetId="3">#REF!</definedName>
    <definedName name="S_RJE_Tot_GT" localSheetId="2">#REF!</definedName>
    <definedName name="S_RJE_Tot_GT">#REF!</definedName>
    <definedName name="S_RowNum" localSheetId="3">#REF!</definedName>
    <definedName name="S_RowNum" localSheetId="2">#REF!</definedName>
    <definedName name="S_RowNum">#REF!</definedName>
    <definedName name="saf" hidden="1">13</definedName>
    <definedName name="SAI" localSheetId="3">#REF!</definedName>
    <definedName name="SAI" localSheetId="2">#REF!</definedName>
    <definedName name="SAI">#REF!</definedName>
    <definedName name="Sales" localSheetId="2">#REF!</definedName>
    <definedName name="Sales">#REF!</definedName>
    <definedName name="SalesTotal" localSheetId="2">#REF!</definedName>
    <definedName name="SalesTotal">#REF!</definedName>
    <definedName name="SAPBEXrevision" hidden="1">1</definedName>
    <definedName name="SAPBEXsysID" hidden="1">"BWP"</definedName>
    <definedName name="SAPBEXwbID" hidden="1">"154DMMVHE2PTPLBYMH1HJW1IL"</definedName>
    <definedName name="SAPFuncF4Help" localSheetId="3" hidden="1">Main.SAPF4Help()</definedName>
    <definedName name="SAPFuncF4Help" localSheetId="2" hidden="1">Main.SAPF4Help()</definedName>
    <definedName name="SAPFuncF4Help" hidden="1">Main.SAPF4Help()</definedName>
    <definedName name="sc" localSheetId="3">#REF!</definedName>
    <definedName name="sc" localSheetId="2">#REF!</definedName>
    <definedName name="sc">#REF!</definedName>
    <definedName name="SCHNO">'[2]CG US Crush'!$A$38</definedName>
    <definedName name="şçl" localSheetId="3" hidden="1">Main.SAPF4Help()</definedName>
    <definedName name="şçl" localSheetId="2" hidden="1">Main.SAPF4Help()</definedName>
    <definedName name="şçl" hidden="1">Main.SAPF4Help()</definedName>
    <definedName name="sd" hidden="1">"AS2DocumentBrowse"</definedName>
    <definedName name="sdfasfda" localSheetId="3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sdfasfda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sdg" localSheetId="2">'[58]CG US Crush'!#REF!</definedName>
    <definedName name="sdg">'[58]CG US Crush'!#REF!</definedName>
    <definedName name="sdgfyugh" localSheetId="2">'[58]CG US Crush'!#REF!</definedName>
    <definedName name="sdgfyugh">'[58]CG US Crush'!#REF!</definedName>
    <definedName name="sencount" hidden="1">1</definedName>
    <definedName name="SensoryTotal" localSheetId="2">#REF!</definedName>
    <definedName name="SensoryTotal">#REF!</definedName>
    <definedName name="Sep00" localSheetId="3">#REF!</definedName>
    <definedName name="Sep00" localSheetId="2">#REF!</definedName>
    <definedName name="Sep00">#REF!</definedName>
    <definedName name="Sertralin" localSheetId="2">#REF!</definedName>
    <definedName name="Sertralin">#REF!</definedName>
    <definedName name="SGAqtrly">#N/A</definedName>
    <definedName name="SHEET1" localSheetId="3" hidden="1">#REF!</definedName>
    <definedName name="SHEET1" localSheetId="2" hidden="1">#REF!</definedName>
    <definedName name="SHEET1" hidden="1">#REF!</definedName>
    <definedName name="silva" localSheetId="3">#REF!</definedName>
    <definedName name="silva" localSheetId="2">#REF!</definedName>
    <definedName name="silva">#REF!</definedName>
    <definedName name="Simvastatin" localSheetId="2">#REF!</definedName>
    <definedName name="Simvastatin">#REF!</definedName>
    <definedName name="SKATT" localSheetId="2">[8]SP12!#REF!</definedName>
    <definedName name="SKATT">[8]SP12!#REF!</definedName>
    <definedName name="sLoad01" localSheetId="2">#REF!</definedName>
    <definedName name="sLoad01">#REF!</definedName>
    <definedName name="sLoad02" localSheetId="2">#REF!</definedName>
    <definedName name="sLoad02">#REF!</definedName>
    <definedName name="sLoad03" localSheetId="2">#REF!</definedName>
    <definedName name="sLoad03">#REF!</definedName>
    <definedName name="sLoad04" localSheetId="2">#REF!</definedName>
    <definedName name="sLoad04">#REF!</definedName>
    <definedName name="sLoad05" localSheetId="2">#REF!</definedName>
    <definedName name="sLoad05">#REF!</definedName>
    <definedName name="sLoad06" localSheetId="2">#REF!</definedName>
    <definedName name="sLoad06">#REF!</definedName>
    <definedName name="sLoad07" localSheetId="2">#REF!</definedName>
    <definedName name="sLoad07">#REF!</definedName>
    <definedName name="sm" localSheetId="3">#REF!</definedName>
    <definedName name="sm" localSheetId="2">#REF!</definedName>
    <definedName name="sm">#REF!</definedName>
    <definedName name="SOCE" localSheetId="2">#REF!</definedName>
    <definedName name="SOCE">#REF!</definedName>
    <definedName name="solver_adj" localSheetId="3" hidden="1">#REF!</definedName>
    <definedName name="solver_adj" localSheetId="2" hidden="1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localSheetId="3" hidden="1">#REF!</definedName>
    <definedName name="solver_opt" localSheetId="2" hidden="1">#REF!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1863661</definedName>
    <definedName name="source2" localSheetId="2">#REF!</definedName>
    <definedName name="source2">#REF!</definedName>
    <definedName name="space" localSheetId="2">#REF!</definedName>
    <definedName name="space">#REF!</definedName>
    <definedName name="spec" hidden="1">"MHSQL03;500;h.zondervan;0"</definedName>
    <definedName name="Special_constr." localSheetId="3">#REF!</definedName>
    <definedName name="Special_constr." localSheetId="2">#REF!</definedName>
    <definedName name="Special_constr.">#REF!</definedName>
    <definedName name="Spironolactona" localSheetId="2">#REF!</definedName>
    <definedName name="Spironolactona">#REF!</definedName>
    <definedName name="Sprache">[110]title!$AP$84</definedName>
    <definedName name="ss" localSheetId="2">#REF!</definedName>
    <definedName name="ss">#REF!</definedName>
    <definedName name="sss" localSheetId="3" hidden="1">{#N/A,#N/A,FALSE,"Aging Summary";#N/A,#N/A,FALSE,"Ratio Analysis";#N/A,#N/A,FALSE,"Test 120 Day Accts";#N/A,#N/A,FALSE,"Tickmarks"}</definedName>
    <definedName name="sss" hidden="1">{#N/A,#N/A,FALSE,"Aging Summary";#N/A,#N/A,FALSE,"Ratio Analysis";#N/A,#N/A,FALSE,"Test 120 Day Accts";#N/A,#N/A,FALSE,"Tickmarks"}</definedName>
    <definedName name="STATS1">'[111]#REF'!$A$206:$Q$209</definedName>
    <definedName name="Status" localSheetId="3">#REF!</definedName>
    <definedName name="Status" localSheetId="2">#REF!</definedName>
    <definedName name="Status">#REF!</definedName>
    <definedName name="stef" localSheetId="2">'[24]Corp 4'!#REF!</definedName>
    <definedName name="stef">'[24]Corp 4'!#REF!</definedName>
    <definedName name="Stock_dic2003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Stock_dic200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STOCKS" localSheetId="2">#REF!</definedName>
    <definedName name="STOCKS">#REF!</definedName>
    <definedName name="STOP" localSheetId="2">'[1]JuLi 2007'!#REF!</definedName>
    <definedName name="STOP">'[1]JuLi 2007'!#REF!</definedName>
    <definedName name="Stream">'[112]Drop Down Lists'!$A$16:$A$24</definedName>
    <definedName name="STREET_DATE_RANGE" localSheetId="3">#REF!</definedName>
    <definedName name="STREET_DATE_RANGE" localSheetId="2">#REF!</definedName>
    <definedName name="STREET_DATE_RANGE">#REF!</definedName>
    <definedName name="STRGDATE">'[2]CG US Crush'!$A$28</definedName>
    <definedName name="STRGHEAD">'[2]CG US Crush'!$A$32</definedName>
    <definedName name="STRGLOC">'[2]CG US Crush'!$A$48</definedName>
    <definedName name="STRGPER">'[2]CG US Crush'!$A$30</definedName>
    <definedName name="stvechi" localSheetId="3">#REF!</definedName>
    <definedName name="stvechi" localSheetId="2">#REF!</definedName>
    <definedName name="stvechi">#REF!</definedName>
    <definedName name="Submit0">[60]LoadControl!$G$7</definedName>
    <definedName name="SUMMARY" localSheetId="3">#REF!</definedName>
    <definedName name="SUMMARY" localSheetId="2">#REF!</definedName>
    <definedName name="SUMMARY">#REF!</definedName>
    <definedName name="SUMMARY_PL" localSheetId="2">#REF!</definedName>
    <definedName name="SUMMARY_PL">#REF!</definedName>
    <definedName name="SVECHI" localSheetId="3">#REF!</definedName>
    <definedName name="SVECHI" localSheetId="2">#REF!</definedName>
    <definedName name="SVECHI">#REF!</definedName>
    <definedName name="swiwcwc" localSheetId="2">[6]IRR!#REF!</definedName>
    <definedName name="swiwcwc">[6]IRR!#REF!</definedName>
    <definedName name="Swvu.CapersView." localSheetId="2" hidden="1">[18]MASTER!#REF!</definedName>
    <definedName name="Swvu.CapersView." hidden="1">[18]MASTER!#REF!</definedName>
    <definedName name="Swvu.Japan_Capers_Ed_Pub." localSheetId="3" hidden="1">#REF!</definedName>
    <definedName name="Swvu.Japan_Capers_Ed_Pub." localSheetId="2" hidden="1">#REF!</definedName>
    <definedName name="Swvu.Japan_Capers_Ed_Pub." hidden="1">#REF!</definedName>
    <definedName name="Swvu.KJP_CC." localSheetId="3" hidden="1">#REF!</definedName>
    <definedName name="Swvu.KJP_CC." localSheetId="2" hidden="1">#REF!</definedName>
    <definedName name="Swvu.KJP_CC." hidden="1">#REF!</definedName>
    <definedName name="sxsd" localSheetId="2">#REF!</definedName>
    <definedName name="sxsd">#REF!</definedName>
    <definedName name="t">'[113]p&amp;ltrim'!$A$2:$M$59,'[113]p&amp;ltrim'!$A$61:$M$118,'[113]p&amp;ltrim'!$A$120:$M$177,'[113]p&amp;ltrim'!$A$179:$M$236,'[113]p&amp;ltrim'!$A$238:$M$295,'[113]p&amp;ltrim'!$A$297:$M$354,'[113]p&amp;ltrim'!$A$356:$M$413,'[113]p&amp;ltrim'!$A$415:$M$472,'[113]p&amp;ltrim'!$A$474:$M$531,'[113]p&amp;ltrim'!$A$533:$M$590</definedName>
    <definedName name="TA_DIS_ORD_order_trace" localSheetId="2">#REF!</definedName>
    <definedName name="TA_DIS_ORD_order_trace">#REF!</definedName>
    <definedName name="Tabel_postcode_gebieden">#N/A</definedName>
    <definedName name="TABLE_1" localSheetId="3">#REF!</definedName>
    <definedName name="TABLE_1" localSheetId="2">#REF!</definedName>
    <definedName name="TABLE_1">#REF!</definedName>
    <definedName name="TABLE_2" localSheetId="3">#REF!</definedName>
    <definedName name="TABLE_2" localSheetId="2">#REF!</definedName>
    <definedName name="TABLE_2">#REF!</definedName>
    <definedName name="Table_Plct_CT">[114]Plcts!$A$4:$J$1605</definedName>
    <definedName name="TAX" localSheetId="2">#REF!</definedName>
    <definedName name="TAX">#REF!</definedName>
    <definedName name="Taxexpense">[40]Taxation!$F$18:$N$18</definedName>
    <definedName name="TAXLIFE" localSheetId="2">[6]IRR!#REF!</definedName>
    <definedName name="TAXLIFE">[6]IRR!#REF!</definedName>
    <definedName name="tdb" localSheetId="2">#REF!</definedName>
    <definedName name="tdb">#REF!</definedName>
    <definedName name="TECRAZL" localSheetId="2">#REF!</definedName>
    <definedName name="TECRAZL">#REF!</definedName>
    <definedName name="Teofilin" localSheetId="2">#REF!</definedName>
    <definedName name="Teofilin">#REF!</definedName>
    <definedName name="TEST0" localSheetId="3">#REF!</definedName>
    <definedName name="TEST0" localSheetId="2">#REF!</definedName>
    <definedName name="TEST0">#REF!</definedName>
    <definedName name="TEST1" localSheetId="2">'[115]1175'!#REF!</definedName>
    <definedName name="TEST1">'[115]1175'!#REF!</definedName>
    <definedName name="TEST3" localSheetId="2">'[115]1175'!#REF!</definedName>
    <definedName name="TEST3">'[115]1175'!#REF!</definedName>
    <definedName name="TEST4" localSheetId="2">'[115]1175'!#REF!</definedName>
    <definedName name="TEST4">'[115]1175'!#REF!</definedName>
    <definedName name="TESTHKEY" localSheetId="3">#REF!</definedName>
    <definedName name="TESTHKEY" localSheetId="2">#REF!</definedName>
    <definedName name="TESTHKEY">#REF!</definedName>
    <definedName name="TESTKEYS" localSheetId="3">#REF!</definedName>
    <definedName name="TESTKEYS" localSheetId="2">#REF!</definedName>
    <definedName name="TESTKEYS">#REF!</definedName>
    <definedName name="TESTVKEY" localSheetId="3">#REF!</definedName>
    <definedName name="TESTVKEY" localSheetId="2">#REF!</definedName>
    <definedName name="TESTVKEY">#REF!</definedName>
    <definedName name="TextRefCopy1">'[116]416,491'!$C$29</definedName>
    <definedName name="TextRefCopy10" localSheetId="3">#REF!</definedName>
    <definedName name="TextRefCopy10" localSheetId="2">#REF!</definedName>
    <definedName name="TextRefCopy10">#REF!</definedName>
    <definedName name="TextRefCopy11" localSheetId="3">[117]Approach!#REF!</definedName>
    <definedName name="TextRefCopy11" localSheetId="2">[117]Approach!#REF!</definedName>
    <definedName name="TextRefCopy11">[117]Approach!#REF!</definedName>
    <definedName name="TextRefCopy12" localSheetId="3">[117]Approach!#REF!</definedName>
    <definedName name="TextRefCopy12" localSheetId="2">[117]Approach!#REF!</definedName>
    <definedName name="TextRefCopy12">[117]Approach!#REF!</definedName>
    <definedName name="TextRefCopy13" localSheetId="2">'[117]Expectation-645'!#REF!</definedName>
    <definedName name="TextRefCopy13">'[117]Expectation-645'!#REF!</definedName>
    <definedName name="TextRefCopy14" localSheetId="2">[117]Approach!#REF!</definedName>
    <definedName name="TextRefCopy14">[117]Approach!#REF!</definedName>
    <definedName name="TextRefCopy15" localSheetId="2">[117]Approach!#REF!</definedName>
    <definedName name="TextRefCopy15">[117]Approach!#REF!</definedName>
    <definedName name="TextRefCopy16" localSheetId="2">[117]Approach!#REF!</definedName>
    <definedName name="TextRefCopy16">[117]Approach!#REF!</definedName>
    <definedName name="TextRefCopy17" localSheetId="3">#REF!</definedName>
    <definedName name="TextRefCopy17" localSheetId="2">#REF!</definedName>
    <definedName name="TextRefCopy17">#REF!</definedName>
    <definedName name="TextRefCopy18" localSheetId="3">#REF!</definedName>
    <definedName name="TextRefCopy18" localSheetId="2">#REF!</definedName>
    <definedName name="TextRefCopy18">#REF!</definedName>
    <definedName name="TextRefCopy19" localSheetId="3">#REF!</definedName>
    <definedName name="TextRefCopy19" localSheetId="2">#REF!</definedName>
    <definedName name="TextRefCopy19">#REF!</definedName>
    <definedName name="TextRefCopy2" localSheetId="3">#REF!</definedName>
    <definedName name="TextRefCopy2" localSheetId="2">#REF!</definedName>
    <definedName name="TextRefCopy2">#REF!</definedName>
    <definedName name="TextRefCopy20" localSheetId="3">#REF!</definedName>
    <definedName name="TextRefCopy20" localSheetId="2">#REF!</definedName>
    <definedName name="TextRefCopy20">#REF!</definedName>
    <definedName name="TextRefCopy21" localSheetId="3">#REF!</definedName>
    <definedName name="TextRefCopy21" localSheetId="2">#REF!</definedName>
    <definedName name="TextRefCopy21">#REF!</definedName>
    <definedName name="TextRefCopy22">'[116]confirmations sent'!$D$31</definedName>
    <definedName name="TextRefCopy23" localSheetId="3">#REF!</definedName>
    <definedName name="TextRefCopy23" localSheetId="2">#REF!</definedName>
    <definedName name="TextRefCopy23">#REF!</definedName>
    <definedName name="TextRefCopy24" localSheetId="3">#REF!</definedName>
    <definedName name="TextRefCopy24" localSheetId="2">#REF!</definedName>
    <definedName name="TextRefCopy24">#REF!</definedName>
    <definedName name="TextRefCopy25" localSheetId="3">#REF!</definedName>
    <definedName name="TextRefCopy25" localSheetId="2">#REF!</definedName>
    <definedName name="TextRefCopy25">#REF!</definedName>
    <definedName name="TextRefCopy26" localSheetId="3">#REF!</definedName>
    <definedName name="TextRefCopy26" localSheetId="2">#REF!</definedName>
    <definedName name="TextRefCopy26">#REF!</definedName>
    <definedName name="TextRefCopy27" localSheetId="3">#REF!</definedName>
    <definedName name="TextRefCopy27" localSheetId="2">#REF!</definedName>
    <definedName name="TextRefCopy27">#REF!</definedName>
    <definedName name="TextRefCopy28" localSheetId="3">#REF!</definedName>
    <definedName name="TextRefCopy28" localSheetId="2">#REF!</definedName>
    <definedName name="TextRefCopy28">#REF!</definedName>
    <definedName name="TextRefCopy29" localSheetId="3">#REF!</definedName>
    <definedName name="TextRefCopy29" localSheetId="2">#REF!</definedName>
    <definedName name="TextRefCopy29">#REF!</definedName>
    <definedName name="TextRefCopy3" localSheetId="3">#REF!</definedName>
    <definedName name="TextRefCopy3" localSheetId="2">#REF!</definedName>
    <definedName name="TextRefCopy3">#REF!</definedName>
    <definedName name="TextRefCopy30" localSheetId="3">#REF!</definedName>
    <definedName name="TextRefCopy30" localSheetId="2">#REF!</definedName>
    <definedName name="TextRefCopy30">#REF!</definedName>
    <definedName name="TextRefCopy31" localSheetId="3">#REF!</definedName>
    <definedName name="TextRefCopy31" localSheetId="2">#REF!</definedName>
    <definedName name="TextRefCopy31">#REF!</definedName>
    <definedName name="TextRefCopy32" localSheetId="3">#REF!</definedName>
    <definedName name="TextRefCopy32" localSheetId="2">#REF!</definedName>
    <definedName name="TextRefCopy32">#REF!</definedName>
    <definedName name="TextRefCopy33" localSheetId="3">#REF!</definedName>
    <definedName name="TextRefCopy33" localSheetId="2">#REF!</definedName>
    <definedName name="TextRefCopy33">#REF!</definedName>
    <definedName name="TextRefCopy34" localSheetId="3">#REF!</definedName>
    <definedName name="TextRefCopy34" localSheetId="2">#REF!</definedName>
    <definedName name="TextRefCopy34">#REF!</definedName>
    <definedName name="TextRefCopy35" localSheetId="3">#REF!</definedName>
    <definedName name="TextRefCopy35" localSheetId="2">#REF!</definedName>
    <definedName name="TextRefCopy35">#REF!</definedName>
    <definedName name="TextRefCopy36" localSheetId="3">#REF!</definedName>
    <definedName name="TextRefCopy36" localSheetId="2">#REF!</definedName>
    <definedName name="TextRefCopy36">#REF!</definedName>
    <definedName name="TextRefCopy37" localSheetId="3">#REF!</definedName>
    <definedName name="TextRefCopy37" localSheetId="2">#REF!</definedName>
    <definedName name="TextRefCopy37">#REF!</definedName>
    <definedName name="TextRefCopy38" localSheetId="3">#REF!</definedName>
    <definedName name="TextRefCopy38" localSheetId="2">#REF!</definedName>
    <definedName name="TextRefCopy38">#REF!</definedName>
    <definedName name="TextRefCopy39" localSheetId="2">[118]PAJE!#REF!</definedName>
    <definedName name="TextRefCopy39">[118]PAJE!#REF!</definedName>
    <definedName name="TextRefCopy4" localSheetId="3">#REF!</definedName>
    <definedName name="TextRefCopy4" localSheetId="2">#REF!</definedName>
    <definedName name="TextRefCopy4">#REF!</definedName>
    <definedName name="TextRefCopy40" localSheetId="3">#REF!</definedName>
    <definedName name="TextRefCopy40" localSheetId="2">#REF!</definedName>
    <definedName name="TextRefCopy40">#REF!</definedName>
    <definedName name="TextRefCopy41" localSheetId="3">#REF!</definedName>
    <definedName name="TextRefCopy41" localSheetId="2">#REF!</definedName>
    <definedName name="TextRefCopy41">#REF!</definedName>
    <definedName name="TextRefCopy42" localSheetId="3">#REF!</definedName>
    <definedName name="TextRefCopy42" localSheetId="2">#REF!</definedName>
    <definedName name="TextRefCopy42">#REF!</definedName>
    <definedName name="TextRefCopy43" localSheetId="3">#REF!</definedName>
    <definedName name="TextRefCopy43" localSheetId="2">#REF!</definedName>
    <definedName name="TextRefCopy43">#REF!</definedName>
    <definedName name="TextRefCopy44" localSheetId="3">#REF!</definedName>
    <definedName name="TextRefCopy44" localSheetId="2">#REF!</definedName>
    <definedName name="TextRefCopy44">#REF!</definedName>
    <definedName name="TextRefCopy45" localSheetId="3">#REF!</definedName>
    <definedName name="TextRefCopy45" localSheetId="2">#REF!</definedName>
    <definedName name="TextRefCopy45">#REF!</definedName>
    <definedName name="TextRefCopy46" localSheetId="3">#REF!</definedName>
    <definedName name="TextRefCopy46" localSheetId="2">#REF!</definedName>
    <definedName name="TextRefCopy46">#REF!</definedName>
    <definedName name="TextRefCopy47" localSheetId="3">#REF!</definedName>
    <definedName name="TextRefCopy47" localSheetId="2">#REF!</definedName>
    <definedName name="TextRefCopy47">#REF!</definedName>
    <definedName name="TextRefCopy48" localSheetId="3">#REF!</definedName>
    <definedName name="TextRefCopy48" localSheetId="2">#REF!</definedName>
    <definedName name="TextRefCopy48">#REF!</definedName>
    <definedName name="TextRefCopy49" localSheetId="3">#REF!</definedName>
    <definedName name="TextRefCopy49" localSheetId="2">#REF!</definedName>
    <definedName name="TextRefCopy49">#REF!</definedName>
    <definedName name="TextRefCopy5" localSheetId="3">#REF!</definedName>
    <definedName name="TextRefCopy5" localSheetId="2">#REF!</definedName>
    <definedName name="TextRefCopy5">#REF!</definedName>
    <definedName name="TextRefCopy50" localSheetId="3">#REF!</definedName>
    <definedName name="TextRefCopy50" localSheetId="2">#REF!</definedName>
    <definedName name="TextRefCopy50">#REF!</definedName>
    <definedName name="TextRefCopy51" localSheetId="3">#REF!</definedName>
    <definedName name="TextRefCopy51" localSheetId="2">#REF!</definedName>
    <definedName name="TextRefCopy51">#REF!</definedName>
    <definedName name="TextRefCopy52" localSheetId="3">#REF!</definedName>
    <definedName name="TextRefCopy52" localSheetId="2">#REF!</definedName>
    <definedName name="TextRefCopy52">#REF!</definedName>
    <definedName name="TextRefCopy53" localSheetId="3">#REF!</definedName>
    <definedName name="TextRefCopy53" localSheetId="2">#REF!</definedName>
    <definedName name="TextRefCopy53">#REF!</definedName>
    <definedName name="TextRefCopy54" localSheetId="3">#REF!</definedName>
    <definedName name="TextRefCopy54" localSheetId="2">#REF!</definedName>
    <definedName name="TextRefCopy54">#REF!</definedName>
    <definedName name="TextRefCopy55" localSheetId="3">#REF!</definedName>
    <definedName name="TextRefCopy55" localSheetId="2">#REF!</definedName>
    <definedName name="TextRefCopy55">#REF!</definedName>
    <definedName name="TextRefCopy56" localSheetId="3">#REF!</definedName>
    <definedName name="TextRefCopy56" localSheetId="2">#REF!</definedName>
    <definedName name="TextRefCopy56">#REF!</definedName>
    <definedName name="TextRefCopy57" localSheetId="3">#REF!</definedName>
    <definedName name="TextRefCopy57" localSheetId="2">#REF!</definedName>
    <definedName name="TextRefCopy57">#REF!</definedName>
    <definedName name="TextRefCopy58" localSheetId="3">#REF!</definedName>
    <definedName name="TextRefCopy58" localSheetId="2">#REF!</definedName>
    <definedName name="TextRefCopy58">#REF!</definedName>
    <definedName name="TextRefCopy59" localSheetId="3">#REF!</definedName>
    <definedName name="TextRefCopy59" localSheetId="2">#REF!</definedName>
    <definedName name="TextRefCopy59">#REF!</definedName>
    <definedName name="TextRefCopy6" localSheetId="3">#REF!</definedName>
    <definedName name="TextRefCopy6" localSheetId="2">#REF!</definedName>
    <definedName name="TextRefCopy6">#REF!</definedName>
    <definedName name="TextRefCopy60" localSheetId="3">#REF!</definedName>
    <definedName name="TextRefCopy60" localSheetId="2">#REF!</definedName>
    <definedName name="TextRefCopy60">#REF!</definedName>
    <definedName name="TextRefCopy61" localSheetId="3">#REF!</definedName>
    <definedName name="TextRefCopy61" localSheetId="2">#REF!</definedName>
    <definedName name="TextRefCopy61">#REF!</definedName>
    <definedName name="TextRefCopy62" localSheetId="3">#REF!</definedName>
    <definedName name="TextRefCopy62" localSheetId="2">#REF!</definedName>
    <definedName name="TextRefCopy62">#REF!</definedName>
    <definedName name="TextRefCopy63" localSheetId="3">#REF!</definedName>
    <definedName name="TextRefCopy63" localSheetId="2">#REF!</definedName>
    <definedName name="TextRefCopy63">#REF!</definedName>
    <definedName name="TextRefCopy64" localSheetId="3">#REF!</definedName>
    <definedName name="TextRefCopy64" localSheetId="2">#REF!</definedName>
    <definedName name="TextRefCopy64">#REF!</definedName>
    <definedName name="TextRefCopy65" localSheetId="3">#REF!</definedName>
    <definedName name="TextRefCopy65" localSheetId="2">#REF!</definedName>
    <definedName name="TextRefCopy65">#REF!</definedName>
    <definedName name="TextRefCopy66" localSheetId="3">#REF!</definedName>
    <definedName name="TextRefCopy66" localSheetId="2">#REF!</definedName>
    <definedName name="TextRefCopy66">#REF!</definedName>
    <definedName name="TextRefCopy69" localSheetId="2">'[119]FA Movement Interim Sept 01'!#REF!</definedName>
    <definedName name="TextRefCopy69">'[119]FA Movement Interim Sept 01'!#REF!</definedName>
    <definedName name="TextRefCopy7" localSheetId="2">'[117]Expectation-645'!#REF!</definedName>
    <definedName name="TextRefCopy7">'[117]Expectation-645'!#REF!</definedName>
    <definedName name="TextRefCopy70" localSheetId="2">'[119]FA Movement Interim Sept 01'!#REF!</definedName>
    <definedName name="TextRefCopy70">'[119]FA Movement Interim Sept 01'!#REF!</definedName>
    <definedName name="TextRefCopy76" localSheetId="2">'[119]FA Movement Interim Sept 01'!#REF!</definedName>
    <definedName name="TextRefCopy76">'[119]FA Movement Interim Sept 01'!#REF!</definedName>
    <definedName name="TextRefCopy77" localSheetId="3">#REF!</definedName>
    <definedName name="TextRefCopy77" localSheetId="2">#REF!</definedName>
    <definedName name="TextRefCopy77">#REF!</definedName>
    <definedName name="TextRefCopy78" localSheetId="3">#REF!</definedName>
    <definedName name="TextRefCopy78" localSheetId="2">#REF!</definedName>
    <definedName name="TextRefCopy78">#REF!</definedName>
    <definedName name="TextRefCopy79" localSheetId="3">#REF!</definedName>
    <definedName name="TextRefCopy79" localSheetId="2">#REF!</definedName>
    <definedName name="TextRefCopy79">#REF!</definedName>
    <definedName name="TextRefCopy8" localSheetId="3">'[120]Inflated investments'!#REF!</definedName>
    <definedName name="TextRefCopy8" localSheetId="2">'[120]Inflated investments'!#REF!</definedName>
    <definedName name="TextRefCopy8">'[120]Inflated investments'!#REF!</definedName>
    <definedName name="TextRefCopy83" localSheetId="3">#REF!</definedName>
    <definedName name="TextRefCopy83" localSheetId="2">#REF!</definedName>
    <definedName name="TextRefCopy83">#REF!</definedName>
    <definedName name="TextRefCopy84" localSheetId="3">#REF!</definedName>
    <definedName name="TextRefCopy84" localSheetId="2">#REF!</definedName>
    <definedName name="TextRefCopy84">#REF!</definedName>
    <definedName name="TextRefCopy85" localSheetId="3">#REF!</definedName>
    <definedName name="TextRefCopy85" localSheetId="2">#REF!</definedName>
    <definedName name="TextRefCopy85">#REF!</definedName>
    <definedName name="TextRefCopy86" localSheetId="3">#REF!</definedName>
    <definedName name="TextRefCopy86" localSheetId="2">#REF!</definedName>
    <definedName name="TextRefCopy86">#REF!</definedName>
    <definedName name="TextRefCopy87" localSheetId="3">#REF!</definedName>
    <definedName name="TextRefCopy87" localSheetId="2">#REF!</definedName>
    <definedName name="TextRefCopy87">#REF!</definedName>
    <definedName name="TextRefCopy88" localSheetId="3">#REF!</definedName>
    <definedName name="TextRefCopy88" localSheetId="2">#REF!</definedName>
    <definedName name="TextRefCopy88">#REF!</definedName>
    <definedName name="TextRefCopy89" localSheetId="3">#REF!</definedName>
    <definedName name="TextRefCopy89" localSheetId="2">#REF!</definedName>
    <definedName name="TextRefCopy89">#REF!</definedName>
    <definedName name="TextRefCopy9" localSheetId="2">'[117]Expectation-645'!#REF!</definedName>
    <definedName name="TextRefCopy9">'[117]Expectation-645'!#REF!</definedName>
    <definedName name="TextRefCopy90" localSheetId="3">#REF!</definedName>
    <definedName name="TextRefCopy90" localSheetId="2">#REF!</definedName>
    <definedName name="TextRefCopy90">#REF!</definedName>
    <definedName name="TextRefCopy91" localSheetId="3">#REF!</definedName>
    <definedName name="TextRefCopy91" localSheetId="2">#REF!</definedName>
    <definedName name="TextRefCopy91">#REF!</definedName>
    <definedName name="TextRefCopyRangeCount" hidden="1">2</definedName>
    <definedName name="tgrg">'[16]12ACTIV CCE'!$C$91:$X$120</definedName>
    <definedName name="THIRTY_YEAR" localSheetId="2">[6]IRR!#REF!</definedName>
    <definedName name="THIRTY_YEAR">[6]IRR!#REF!</definedName>
    <definedName name="Threshold" localSheetId="3">#REF!</definedName>
    <definedName name="Threshold" localSheetId="2">#REF!</definedName>
    <definedName name="Threshold">#REF!</definedName>
    <definedName name="thsr">'[2]CG US Crush'!$A$1:$J$48</definedName>
    <definedName name="titi" localSheetId="3">'[17]Monthly P&amp;L'!#REF!</definedName>
    <definedName name="titi" localSheetId="2">'[17]Monthly P&amp;L'!#REF!</definedName>
    <definedName name="titi">'[17]Monthly P&amp;L'!#REF!</definedName>
    <definedName name="title" localSheetId="2">[6]IRR!#REF!</definedName>
    <definedName name="title">[6]IRR!#REF!</definedName>
    <definedName name="TITLE_RANGE" localSheetId="3">#REF!</definedName>
    <definedName name="TITLE_RANGE" localSheetId="2">#REF!</definedName>
    <definedName name="TITLE_RANGE">#REF!</definedName>
    <definedName name="TitlePage" localSheetId="2">[6]IRR!#REF!</definedName>
    <definedName name="TitlePage">[6]IRR!#REF!</definedName>
    <definedName name="TITLES_RANGE_INPUT" localSheetId="3">#REF!</definedName>
    <definedName name="TITLES_RANGE_INPUT" localSheetId="2">#REF!</definedName>
    <definedName name="TITLES_RANGE_INPUT">#REF!</definedName>
    <definedName name="TOTAL">'[121]CAPEX SUM'!$A$245:$Q$264</definedName>
    <definedName name="TOTAL_ANIMATION_FRAMES_INPUT" localSheetId="3">#REF!</definedName>
    <definedName name="TOTAL_ANIMATION_FRAMES_INPUT" localSheetId="2">#REF!</definedName>
    <definedName name="TOTAL_ANIMATION_FRAMES_INPUT">#REF!</definedName>
    <definedName name="TOTAL_COST">[52]COST!$AB$3:$AB$1285</definedName>
    <definedName name="Total_Expenses" localSheetId="3">'[28]def tax calc jun00'!#REF!</definedName>
    <definedName name="Total_Expenses" localSheetId="2">'[28]def tax calc jun00'!#REF!</definedName>
    <definedName name="Total_Expenses">'[28]def tax calc jun00'!#REF!</definedName>
    <definedName name="Total_Revenues" localSheetId="3">'[28]def tax calc jun00'!#REF!</definedName>
    <definedName name="Total_Revenues" localSheetId="2">'[28]def tax calc jun00'!#REF!</definedName>
    <definedName name="Total_Revenues">'[28]def tax calc jun00'!#REF!</definedName>
    <definedName name="TOTALMARKET_T" localSheetId="2">#REF!</definedName>
    <definedName name="TOTALMARKET_T">#REF!</definedName>
    <definedName name="totaltritu">'[122]12ACTIV CCE'!$C$91:$X$120</definedName>
    <definedName name="tp" localSheetId="3">#REF!</definedName>
    <definedName name="tp" localSheetId="2">#REF!</definedName>
    <definedName name="tp">#REF!</definedName>
    <definedName name="Tradepay">'[40]Working capital'!$F$12:$N$12</definedName>
    <definedName name="Traderec">'[40]Working capital'!$F$7:$N$7</definedName>
    <definedName name="TRAINING">1700</definedName>
    <definedName name="trans_C" localSheetId="2">#REF!</definedName>
    <definedName name="trans_C">#REF!</definedName>
    <definedName name="trans_D" localSheetId="2">#REF!</definedName>
    <definedName name="trans_D">#REF!</definedName>
    <definedName name="TRANZACTII_SUPLIMENTARE" localSheetId="3">#REF!</definedName>
    <definedName name="TRANZACTII_SUPLIMENTARE" localSheetId="2">#REF!</definedName>
    <definedName name="TRANZACTII_SUPLIMENTARE">#REF!</definedName>
    <definedName name="TRC" localSheetId="3">#REF!</definedName>
    <definedName name="TRC" localSheetId="2">#REF!</definedName>
    <definedName name="TRC">#REF!</definedName>
    <definedName name="tRet01" localSheetId="2">#REF!</definedName>
    <definedName name="tRet01">#REF!</definedName>
    <definedName name="tRet02" localSheetId="2">#REF!</definedName>
    <definedName name="tRet02">#REF!</definedName>
    <definedName name="tRet03" localSheetId="2">#REF!</definedName>
    <definedName name="tRet03">#REF!</definedName>
    <definedName name="tRet04" localSheetId="2">#REF!</definedName>
    <definedName name="tRet04">#REF!</definedName>
    <definedName name="tRet05" localSheetId="2">#REF!</definedName>
    <definedName name="tRet05">#REF!</definedName>
    <definedName name="tRet06" localSheetId="2">#REF!</definedName>
    <definedName name="tRet06">#REF!</definedName>
    <definedName name="tRet07" localSheetId="2">#REF!</definedName>
    <definedName name="tRet07">#REF!</definedName>
    <definedName name="tRet08" localSheetId="2">#REF!</definedName>
    <definedName name="tRet08">#REF!</definedName>
    <definedName name="tRet09" localSheetId="2">#REF!</definedName>
    <definedName name="tRet09">#REF!</definedName>
    <definedName name="trhhy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trhhy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TriggerArea" localSheetId="3">#REF!</definedName>
    <definedName name="TriggerArea" localSheetId="2">#REF!</definedName>
    <definedName name="TriggerArea">#REF!</definedName>
    <definedName name="Trimetazidin" localSheetId="2">#REF!</definedName>
    <definedName name="Trimetazidin">#REF!</definedName>
    <definedName name="tt" localSheetId="3" hidden="1">{#N/A,#N/A,TRUE,"Sales Comparison";#N/A,#N/A,TRUE,"Cum. Summary FFR";#N/A,#N/A,TRUE,"Monthly Summary FFR";#N/A,#N/A,TRUE,"Cum. Summary TL";#N/A,#N/A,TRUE,"Monthly Summary TL"}</definedName>
    <definedName name="tt" hidden="1">{#N/A,#N/A,TRUE,"Sales Comparison";#N/A,#N/A,TRUE,"Cum. Summary FFR";#N/A,#N/A,TRUE,"Monthly Summary FFR";#N/A,#N/A,TRUE,"Cum. Summary TL";#N/A,#N/A,TRUE,"Monthly Summary TL"}</definedName>
    <definedName name="ttttttttttttttttttttttttttttttttttttttttttttttttttttttttttttttttttttttttt" localSheetId="3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ttttttttttttttttttttttttttttttttttttttttttttttttttttttttttttttttttttttttt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TURNED_IN" localSheetId="3">#REF!</definedName>
    <definedName name="TURNED_IN" localSheetId="2">#REF!</definedName>
    <definedName name="TURNED_IN">#REF!</definedName>
    <definedName name="Type2">[10]Trbal!$C$9:$C$152</definedName>
    <definedName name="tzt" localSheetId="2">#REF!</definedName>
    <definedName name="tzt">#REF!</definedName>
    <definedName name="tztt">'[123]p&amp;ltrim'!$A$2:$M$59,'[123]p&amp;ltrim'!$A$61:$M$118,'[123]p&amp;ltrim'!$A$120:$M$177,'[123]p&amp;ltrim'!$A$179:$M$236,'[123]p&amp;ltrim'!$A$238:$M$295,'[123]p&amp;ltrim'!$A$297:$M$354,'[123]p&amp;ltrim'!$A$356:$M$413,'[123]p&amp;ltrim'!$A$415:$M$472,'[123]p&amp;ltrim'!$A$474:$M$531,'[123]p&amp;ltrim'!$A$533:$M$590</definedName>
    <definedName name="u">'[124]p&amp;ltrim'!$A$2:$M$59,'[124]p&amp;ltrim'!$A$61:$M$118,'[124]p&amp;ltrim'!$A$120:$M$177,'[124]p&amp;ltrim'!$A$179:$M$236,'[124]p&amp;ltrim'!$A$238:$M$295,'[124]p&amp;ltrim'!$A$297:$M$354,'[124]p&amp;ltrim'!$A$356:$M$413,'[124]p&amp;ltrim'!$A$415:$M$472,'[124]p&amp;ltrim'!$A$474:$M$531,'[124]p&amp;ltrim'!$A$533:$M$590</definedName>
    <definedName name="UITK_KPL" localSheetId="2">'[1]JuLi 2007'!#REF!</definedName>
    <definedName name="UITK_KPL">'[1]JuLi 2007'!#REF!</definedName>
    <definedName name="UITVOER" localSheetId="2">'[1]JuLi 2007'!#REF!</definedName>
    <definedName name="UITVOER">'[1]JuLi 2007'!#REF!</definedName>
    <definedName name="ujuu">[124]CAtrim!$A$1:$F$29,[124]CAtrim!$M$3:$T$31,[124]CAtrim!$A$32:$K$58,[124]CAtrim!$M$32:$Q$59,[124]CAtrim!$A$61:$K$87,[124]CAtrim!$M$61:$Q$88,[124]CAtrim!$A$90:$K$116,[124]CAtrim!$M$90:$W$117,[124]CAtrim!$A$120:$F$148,[124]CAtrim!$A$150:$K$176</definedName>
    <definedName name="ujzuk">'[62]CAPEX SUM'!$A$93:$Q$242</definedName>
    <definedName name="uLoad01" localSheetId="2">#REF!</definedName>
    <definedName name="uLoad01">#REF!</definedName>
    <definedName name="uLoad02" localSheetId="2">#REF!</definedName>
    <definedName name="uLoad02">#REF!</definedName>
    <definedName name="uLoad03" localSheetId="2">#REF!</definedName>
    <definedName name="uLoad03">#REF!</definedName>
    <definedName name="uLoad04" localSheetId="2">#REF!</definedName>
    <definedName name="uLoad04">#REF!</definedName>
    <definedName name="uLoad05" localSheetId="2">#REF!</definedName>
    <definedName name="uLoad05">#REF!</definedName>
    <definedName name="uLoad06" localSheetId="2">#REF!</definedName>
    <definedName name="uLoad06">#REF!</definedName>
    <definedName name="uLoad07" localSheetId="2">#REF!</definedName>
    <definedName name="uLoad07">#REF!</definedName>
    <definedName name="uLoad08" localSheetId="2">#REF!</definedName>
    <definedName name="uLoad08">#REF!</definedName>
    <definedName name="uLoad09" localSheetId="2">#REF!</definedName>
    <definedName name="uLoad09">#REF!</definedName>
    <definedName name="uLoad10" localSheetId="2">#REF!</definedName>
    <definedName name="uLoad10">#REF!</definedName>
    <definedName name="uLoad11" localSheetId="2">#REF!</definedName>
    <definedName name="uLoad11">#REF!</definedName>
    <definedName name="up">'[125]Index '!$A$1</definedName>
    <definedName name="usbs" localSheetId="3" hidden="1">{#N/A,#N/A,TRUE,"Total Allocation";#N/A,#N/A,TRUE,"Capital Software";#N/A,#N/A,TRUE,"Misc";#N/A,#N/A,TRUE,"NAOG"}</definedName>
    <definedName name="usbs" hidden="1">{#N/A,#N/A,TRUE,"Total Allocation";#N/A,#N/A,TRUE,"Capital Software";#N/A,#N/A,TRUE,"Misc";#N/A,#N/A,TRUE,"NAOG"}</definedName>
    <definedName name="USD_Data">[50]USD!$C$12:$BB$118</definedName>
    <definedName name="USD_Data2">[50]USD_2!$C$12:$BB$118</definedName>
    <definedName name="usdhjf" localSheetId="2">'[126]Movement Krol'!#REF!</definedName>
    <definedName name="usdhjf">'[126]Movement Krol'!#REF!</definedName>
    <definedName name="USERPD" localSheetId="2">#REF!</definedName>
    <definedName name="USERPD">#REF!</definedName>
    <definedName name="USERYR" localSheetId="2">#REF!</definedName>
    <definedName name="USERYR">#REF!</definedName>
    <definedName name="uu" localSheetId="2">#REF!</definedName>
    <definedName name="uu">#REF!</definedName>
    <definedName name="uyguyihuoijoij" localSheetId="2">[35]Plsum!#REF!</definedName>
    <definedName name="uyguyihuoijoij">[35]Plsum!#REF!</definedName>
    <definedName name="uz" localSheetId="3">#REF!</definedName>
    <definedName name="uz" localSheetId="2">#REF!</definedName>
    <definedName name="uz">#REF!</definedName>
    <definedName name="uzdif">[30]uzdif!$A$7:$B$2616</definedName>
    <definedName name="v" localSheetId="3" hidden="1">{"Japan_Capers_Ed_Pub",#N/A,FALSE,"DI 2 YEAR MASTER SCHEDULE"}</definedName>
    <definedName name="v" hidden="1">{"Japan_Capers_Ed_Pub",#N/A,FALSE,"DI 2 YEAR MASTER SCHEDULE"}</definedName>
    <definedName name="value">3</definedName>
    <definedName name="value4080" localSheetId="3">#REF!</definedName>
    <definedName name="value4080" localSheetId="2">#REF!</definedName>
    <definedName name="value4080">#REF!</definedName>
    <definedName name="value4180" localSheetId="3">#REF!</definedName>
    <definedName name="value4180" localSheetId="2">#REF!</definedName>
    <definedName name="value4180">#REF!</definedName>
    <definedName name="values">'[68]4080'!$H$2:$H$2695</definedName>
    <definedName name="values4180">'[68]4180'!$H$2:$H$1047</definedName>
    <definedName name="varianta2" hidden="1">{#N/A,#N/A,FALSE,"Sheet3"}</definedName>
    <definedName name="VariousTotal" localSheetId="2">#REF!</definedName>
    <definedName name="VariousTotal">#REF!</definedName>
    <definedName name="vechi">[91]vechi!$A$7:$G$996</definedName>
    <definedName name="Vehicles" localSheetId="2">#REF!</definedName>
    <definedName name="Vehicles">#REF!</definedName>
    <definedName name="VEIND2" localSheetId="3">[35]Plsum!#REF!</definedName>
    <definedName name="VEIND2" localSheetId="2">[35]Plsum!#REF!</definedName>
    <definedName name="VEIND2">[35]Plsum!#REF!</definedName>
    <definedName name="Veninote" localSheetId="3">[35]Plrap!#REF!</definedName>
    <definedName name="Veninote" localSheetId="2">[35]Plrap!#REF!</definedName>
    <definedName name="Veninote">[35]Plrap!#REF!</definedName>
    <definedName name="VER_CF_BALANCES" localSheetId="2">#REF!</definedName>
    <definedName name="VER_CF_BALANCES">#REF!</definedName>
    <definedName name="VER_SCH_1" localSheetId="2">#REF!</definedName>
    <definedName name="VER_SCH_1">#REF!</definedName>
    <definedName name="VER_SCH_10" localSheetId="2">#REF!</definedName>
    <definedName name="VER_SCH_10">#REF!</definedName>
    <definedName name="VER_SCH_11" localSheetId="2">#REF!</definedName>
    <definedName name="VER_SCH_11">#REF!</definedName>
    <definedName name="VER_SCH_12" localSheetId="2">#REF!</definedName>
    <definedName name="VER_SCH_12">#REF!</definedName>
    <definedName name="VER_SCH_13" localSheetId="2">#REF!</definedName>
    <definedName name="VER_SCH_13">#REF!</definedName>
    <definedName name="VER_SCH_14" localSheetId="2">#REF!</definedName>
    <definedName name="VER_SCH_14">#REF!</definedName>
    <definedName name="VER_SCH_15" localSheetId="2">#REF!</definedName>
    <definedName name="VER_SCH_15">#REF!</definedName>
    <definedName name="VER_SCH_16" localSheetId="2">#REF!</definedName>
    <definedName name="VER_SCH_16">#REF!</definedName>
    <definedName name="VER_SCH_17" localSheetId="2">#REF!</definedName>
    <definedName name="VER_SCH_17">#REF!</definedName>
    <definedName name="VER_SCH_18" localSheetId="2">#REF!</definedName>
    <definedName name="VER_SCH_18">#REF!</definedName>
    <definedName name="VER_SCH_19" localSheetId="2">#REF!</definedName>
    <definedName name="VER_SCH_19">#REF!</definedName>
    <definedName name="VER_SCH_2" localSheetId="2">#REF!</definedName>
    <definedName name="VER_SCH_2">#REF!</definedName>
    <definedName name="VER_SCH_20" localSheetId="2">#REF!</definedName>
    <definedName name="VER_SCH_20">#REF!</definedName>
    <definedName name="VER_SCH_21" localSheetId="2">#REF!</definedName>
    <definedName name="VER_SCH_21">#REF!</definedName>
    <definedName name="VER_SCH_22" localSheetId="2">#REF!</definedName>
    <definedName name="VER_SCH_22">#REF!</definedName>
    <definedName name="VER_SCH_23" localSheetId="2">#REF!</definedName>
    <definedName name="VER_SCH_23">#REF!</definedName>
    <definedName name="VER_SCH_3" localSheetId="2">#REF!</definedName>
    <definedName name="VER_SCH_3">#REF!</definedName>
    <definedName name="VER_SCH_4" localSheetId="2">#REF!</definedName>
    <definedName name="VER_SCH_4">#REF!</definedName>
    <definedName name="VER_SCH_5" localSheetId="2">#REF!</definedName>
    <definedName name="VER_SCH_5">#REF!</definedName>
    <definedName name="VER_SCH_6" localSheetId="2">#REF!</definedName>
    <definedName name="VER_SCH_6">#REF!</definedName>
    <definedName name="VER_SCH_7" localSheetId="2">#REF!</definedName>
    <definedName name="VER_SCH_7">#REF!</definedName>
    <definedName name="VER_SCH_8" localSheetId="2">#REF!</definedName>
    <definedName name="VER_SCH_8">#REF!</definedName>
    <definedName name="VER_SCH_9" localSheetId="2">#REF!</definedName>
    <definedName name="VER_SCH_9">#REF!</definedName>
    <definedName name="VER_SH_RATIOS" localSheetId="2">#REF!</definedName>
    <definedName name="VER_SH_RATIOS">#REF!</definedName>
    <definedName name="Verlies_en_winstrekening" localSheetId="2">'[24]Corp 4'!#REF!</definedName>
    <definedName name="Verlies_en_winstrekening">'[24]Corp 4'!#REF!</definedName>
    <definedName name="versionno">"1.0"</definedName>
    <definedName name="VETR1" localSheetId="3">[35]Plsum!#REF!</definedName>
    <definedName name="VETR1" localSheetId="2">[35]Plsum!#REF!</definedName>
    <definedName name="VETR1">[35]Plsum!#REF!</definedName>
    <definedName name="Vevőcsoport1">'[127]Vevőcsoport-Belf'!$A$1:$F$526</definedName>
    <definedName name="VevőPMVCS" localSheetId="2">#REF!</definedName>
    <definedName name="VevőPMVCS">#REF!</definedName>
    <definedName name="vgrgf">'[2]CG US Crush'!$A$1:$J$48</definedName>
    <definedName name="View" localSheetId="2">#REF!</definedName>
    <definedName name="View">#REF!</definedName>
    <definedName name="Vitamins" localSheetId="2">#REF!</definedName>
    <definedName name="Vitamins">#REF!</definedName>
    <definedName name="VTM_1" localSheetId="3" hidden="1">#REF!</definedName>
    <definedName name="VTM_1" localSheetId="2" hidden="1">#REF!</definedName>
    <definedName name="VTM_1" hidden="1">#REF!</definedName>
    <definedName name="VTM_2" localSheetId="3" hidden="1">#REF!</definedName>
    <definedName name="VTM_2" localSheetId="2" hidden="1">#REF!</definedName>
    <definedName name="VTM_2" hidden="1">#REF!</definedName>
    <definedName name="VTM_3" localSheetId="3" hidden="1">#REF!</definedName>
    <definedName name="VTM_3" localSheetId="2" hidden="1">#REF!</definedName>
    <definedName name="VTM_3" hidden="1">#REF!</definedName>
    <definedName name="VTM_4" localSheetId="3" hidden="1">#REF!</definedName>
    <definedName name="VTM_4" localSheetId="2" hidden="1">#REF!</definedName>
    <definedName name="VTM_4" hidden="1">#REF!</definedName>
    <definedName name="VTM_5" localSheetId="3" hidden="1">#REF!</definedName>
    <definedName name="VTM_5" localSheetId="2" hidden="1">#REF!</definedName>
    <definedName name="VTM_5" hidden="1">#REF!</definedName>
    <definedName name="VTM_6" localSheetId="2" hidden="1">[128]Cover!#REF!</definedName>
    <definedName name="VTM_6" hidden="1">[128]Cover!#REF!</definedName>
    <definedName name="VTM_7" localSheetId="2" hidden="1">[128]Cover!#REF!</definedName>
    <definedName name="VTM_7" hidden="1">[128]Cover!#REF!</definedName>
    <definedName name="vv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vv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VVV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VVV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" localSheetId="3">#REF!</definedName>
    <definedName name="w" localSheetId="2">#REF!</definedName>
    <definedName name="w">#REF!</definedName>
    <definedName name="w.vv." localSheetId="3" hidden="1">{"VV_CF",#N/A,FALSE,"VV_B_CF";"VV_IS",#N/A,FALSE,"VV_B_IS";"VV_BS",#N/A,FALSE,"VV_B_BS"}</definedName>
    <definedName name="w.vv." hidden="1">{"VV_CF",#N/A,FALSE,"VV_B_CF";"VV_IS",#N/A,FALSE,"VV_B_IS";"VV_BS",#N/A,FALSE,"VV_B_BS"}</definedName>
    <definedName name="wCompania">[129]xxxx!$K$8</definedName>
    <definedName name="wContabil">[129]xxxx!$M$10</definedName>
    <definedName name="wDatFi">[129]xxxx!$O$23</definedName>
    <definedName name="wDLocat">[129]xxxx!$S$7:$T$99</definedName>
    <definedName name="we" localSheetId="3" hidden="1">Main.SAPF4Help()</definedName>
    <definedName name="we" localSheetId="2" hidden="1">Main.SAPF4Help()</definedName>
    <definedName name="we" hidden="1">Main.SAPF4Help()</definedName>
    <definedName name="wewqfrew">[107]Parameters!$F$11</definedName>
    <definedName name="work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ork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qewqfdqwe" localSheetId="2">[108]CAPEX!#REF!</definedName>
    <definedName name="wqewqfdqwe">[108]CAPEX!#REF!</definedName>
    <definedName name="wrn.Admin." localSheetId="3" hidden="1">{"Exp",#N/A,FALSE,"Admin";"Sal",#N/A,FALSE,"Admin";"Sum",#N/A,FALSE,"Admin"}</definedName>
    <definedName name="wrn.Admin." hidden="1">{"Exp",#N/A,FALSE,"Admin";"Sal",#N/A,FALSE,"Admin";"Sum",#N/A,FALSE,"Admin"}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na." localSheetId="3" hidden="1">{"Mktg",#N/A,FALSE,"Ana_BK";"Sal",#N/A,FALSE,"Ana_BK";"Trvl",#N/A,FALSE,"Ana_BK";"Trng",#N/A,FALSE,"Ana_BK";"Prod",#N/A,FALSE,"Ana_BK";"Cons",#N/A,FALSE,"Ana_BK";"Con1",#N/A,FALSE,"Ana_BK"}</definedName>
    <definedName name="wrn.Ana." hidden="1">{"Mktg",#N/A,FALSE,"Ana_BK";"Sal",#N/A,FALSE,"Ana_BK";"Trvl",#N/A,FALSE,"Ana_BK";"Trng",#N/A,FALSE,"Ana_BK";"Prod",#N/A,FALSE,"Ana_BK";"Cons",#N/A,FALSE,"Ana_BK";"Con1",#N/A,FALSE,"Ana_BK"}</definedName>
    <definedName name="wrn.Aqn." localSheetId="3" hidden="1">{"Exp",#N/A,FALSE,"Aquisitions";"Sal",#N/A,FALSE,"Aquisitions";"Sum",#N/A,FALSE,"Aquisitions"}</definedName>
    <definedName name="wrn.Aqn." hidden="1">{"Exp",#N/A,FALSE,"Aquisitions";"Sal",#N/A,FALSE,"Aquisitions";"Sum",#N/A,FALSE,"Aquisitions"}</definedName>
    <definedName name="wrn.BS." localSheetId="3" hidden="1">{"AS",#N/A,FALSE,"Dec_BS";"LIAB",#N/A,FALSE,"Dec_BS"}</definedName>
    <definedName name="wrn.BS." hidden="1">{"AS",#N/A,FALSE,"Dec_BS";"LIAB",#N/A,FALSE,"Dec_BS"}</definedName>
    <definedName name="wrn.Budget." localSheetId="3" hidden="1">{"Cumm_TH",#N/A,FALSE,"IS";"BS_TH",#N/A,FALSE,"98_B_BS";"Cumm_TH",#N/A,FALSE,"98_B_CF"}</definedName>
    <definedName name="wrn.Budget." hidden="1">{"Cumm_TH",#N/A,FALSE,"IS";"BS_TH",#N/A,FALSE,"98_B_BS";"Cumm_TH",#N/A,FALSE,"98_B_CF"}</definedName>
    <definedName name="wrn.Budget._.2002._.Operating._.Units." localSheetId="3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wrn.Budget._.2002._.Operating._.Units.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wrn.CapersPlotter." localSheetId="3" hidden="1">{#N/A,#N/A,FALSE,"DI 2 YEAR MASTER SCHEDULE"}</definedName>
    <definedName name="wrn.CapersPlotter." hidden="1">{#N/A,#N/A,FALSE,"DI 2 YEAR MASTER SCHEDULE"}</definedName>
    <definedName name="wrn.Capital._.Spending._.1998." localSheetId="3" hidden="1">{#N/A,#N/A,TRUE,"Total Allocation";#N/A,#N/A,TRUE,"Capital Software";#N/A,#N/A,TRUE,"Misc";#N/A,#N/A,TRUE,"NAOG"}</definedName>
    <definedName name="wrn.Capital._.Spending._.1998." hidden="1">{#N/A,#N/A,TRUE,"Total Allocation";#N/A,#N/A,TRUE,"Capital Software";#N/A,#N/A,TRUE,"Misc";#N/A,#N/A,TRUE,"NAOG"}</definedName>
    <definedName name="wrn.Cash._.Flow._.Forecast._.and._.Details." localSheetId="3" hidden="1">{#N/A,#N/A,FALSE,"monthly";#N/A,#N/A,FALSE,"fcst detail"}</definedName>
    <definedName name="wrn.Cash._.Flow._.Forecast._.and._.Details." hidden="1">{#N/A,#N/A,FALSE,"monthly";#N/A,#N/A,FALSE,"fcst detail"}</definedName>
    <definedName name="wrn.Caucedo._.Financials." localSheetId="3" hidden="1">{#N/A,#N/A,FALSE,"Cover"}</definedName>
    <definedName name="wrn.Caucedo._.Financials." hidden="1">{#N/A,#N/A,FALSE,"Cover"}</definedName>
    <definedName name="wrn.Comp." localSheetId="3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wrn.Comp.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wrn.Cons_Adj." localSheetId="3" hidden="1">{"BS_TH",#N/A,FALSE,"MPI_ConsBS_Adj";"Cumm_TH",#N/A,FALSE,"MPI_ConsCF_Adj"}</definedName>
    <definedName name="wrn.Cons_Adj." hidden="1">{"BS_TH",#N/A,FALSE,"MPI_ConsBS_Adj";"Cumm_TH",#N/A,FALSE,"MPI_ConsCF_Adj"}</definedName>
    <definedName name="wrn.CSXWT._.Budget._.2002." localSheetId="3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wrn.CSXWT._.Budget._.2002.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wrn.DEM._.GBP._.FRF." localSheetId="3" hidden="1">{#N/A,#N/A,FALSE}</definedName>
    <definedName name="wrn.DEM._.GBP._.FRF." hidden="1">{#N/A,#N/A,FALSE}</definedName>
    <definedName name="wrn.Detail." localSheetId="3" hidden="1">{"a",#N/A,FALSE,"Acqn";"a",#N/A,FALSE,"Admin";"a",#N/A,FALSE,"Finance";"a",#N/A,FALSE,"GDOffice";"a",#N/A,FALSE,"GDTrng";"a",#N/A,FALSE,"NetBR97";"a",#N/A,FALSE,"Mktg";"a",#N/A,FALSE,"NetBuc";"a",#N/A,FALSE,"Netc197";"a",#N/A,FALSE,"NetO";"a",#N/A,FALSE,"NetS";"a",#N/A,FALSE,"NetT";"a",#N/A,FALSE,"News";"a",#N/A,FALSE,"News41br";"a",#N/A,FALSE,"Plnng";"a",#N/A,FALSE,"Prodcn";"a",#N/A,FALSE,"Prgmmg";"a",#N/A,FALSE,"Prodcn";"a",#N/A,FALSE,"ProFM";"a",#N/A,FALSE,"Sales";"a",#N/A,FALSE,"Targ";"a",#N/A,FALSE,"Sports";"a",#N/A,FALSE,"Tech";"a",#N/A,FALSE,"Local";"a",#N/A,FALSE,"Slat";"a",#N/A,FALSE,"POIBRA";"a",#N/A,FALSE,"PLOIESTI";"a",#N/A,FALSE,"MERC";"a",#N/A,FALSE,"MEDIAS";"a",#N/A,FALSE,"FOCSANI";"a",#N/A,FALSE,"DEVA";"a",#N/A,FALSE,"BUZAU";"a",#N/A,FALSE,"ARAD";"a",#N/A,FALSE,"BAIAMARE"}</definedName>
    <definedName name="wrn.Detail." hidden="1">{"a",#N/A,FALSE,"Acqn";"a",#N/A,FALSE,"Admin";"a",#N/A,FALSE,"Finance";"a",#N/A,FALSE,"GDOffice";"a",#N/A,FALSE,"GDTrng";"a",#N/A,FALSE,"NetBR97";"a",#N/A,FALSE,"Mktg";"a",#N/A,FALSE,"NetBuc";"a",#N/A,FALSE,"Netc197";"a",#N/A,FALSE,"NetO";"a",#N/A,FALSE,"NetS";"a",#N/A,FALSE,"NetT";"a",#N/A,FALSE,"News";"a",#N/A,FALSE,"News41br";"a",#N/A,FALSE,"Plnng";"a",#N/A,FALSE,"Prodcn";"a",#N/A,FALSE,"Prgmmg";"a",#N/A,FALSE,"Prodcn";"a",#N/A,FALSE,"ProFM";"a",#N/A,FALSE,"Sales";"a",#N/A,FALSE,"Targ";"a",#N/A,FALSE,"Sports";"a",#N/A,FALSE,"Tech";"a",#N/A,FALSE,"Local";"a",#N/A,FALSE,"Slat";"a",#N/A,FALSE,"POIBRA";"a",#N/A,FALSE,"PLOIESTI";"a",#N/A,FALSE,"MERC";"a",#N/A,FALSE,"MEDIAS";"a",#N/A,FALSE,"FOCSANI";"a",#N/A,FALSE,"DEVA";"a",#N/A,FALSE,"BUZAU";"a",#N/A,FALSE,"ARAD";"a",#N/A,FALSE,"BAIAMARE"}</definedName>
    <definedName name="wrn.Dir._.Of._.Prg._.Off." localSheetId="3" hidden="1">{"Exp",#N/A,FALSE,"Dir of Prg Off";"Sal",#N/A,FALSE,"Dir of Prg Off";"Sum",#N/A,FALSE,"Dir of Prg Off"}</definedName>
    <definedName name="wrn.Dir._.Of._.Prg._.Off." hidden="1">{"Exp",#N/A,FALSE,"Dir of Prg Off";"Sal",#N/A,FALSE,"Dir of Prg Off";"Sum",#N/A,FALSE,"Dir of Prg Off"}</definedName>
    <definedName name="wrn.Edutainment._.Priority._.List." localSheetId="3" hidden="1">{#N/A,#N/A,FALSE,"DI 2 YEAR MASTER SCHEDULE"}</definedName>
    <definedName name="wrn.Edutainment._.Priority._.List." hidden="1">{#N/A,#N/A,FALSE,"DI 2 YEAR MASTER SCHEDULE"}</definedName>
    <definedName name="wrn.Exec." localSheetId="3" hidden="1">{"Sum_Ex",#N/A,FALSE,"Slides";"Tan",#N/A,FALSE,"Slides";"Intan",#N/A,FALSE,"Slides";"TVB_K",#N/A,FALSE,"Slides";"TVB_TAN_O",#N/A,FALSE,"Slides";"TVB_Int",#N/A,FALSE,"Slides";"BCST",#N/A,FALSE,"Broadcast equipment  (2)";"Tech_Eq",#N/A,FALSE,"Slide_Tec_Eq";"CONST",#N/A,FALSE,"Slide_construction"}</definedName>
    <definedName name="wrn.Exec." hidden="1">{"Sum_Ex",#N/A,FALSE,"Slides";"Tan",#N/A,FALSE,"Slides";"Intan",#N/A,FALSE,"Slides";"TVB_K",#N/A,FALSE,"Slides";"TVB_TAN_O",#N/A,FALSE,"Slides";"TVB_Int",#N/A,FALSE,"Slides";"BCST",#N/A,FALSE,"Broadcast equipment  (2)";"Tech_Eq",#N/A,FALSE,"Slide_Tec_Eq";"CONST",#N/A,FALSE,"Slide_construction"}</definedName>
    <definedName name="wrn.Exec_IS." localSheetId="3" hidden="1">{"IS_LCL_TV",#N/A,FALSE,"IS_Disc";"IS_TV_BUC",#N/A,FALSE,"IS_Disc";"IS_PRO_FM_BUC",#N/A,FALSE,"IS_Disc";"IS_PRO_NW",#N/A,FALSE,"IS_Disc"}</definedName>
    <definedName name="wrn.Exec_IS." hidden="1">{"IS_LCL_TV",#N/A,FALSE,"IS_Disc";"IS_TV_BUC",#N/A,FALSE,"IS_Disc";"IS_PRO_FM_BUC",#N/A,FALSE,"IS_Disc";"IS_PRO_NW",#N/A,FALSE,"IS_Disc"}</definedName>
    <definedName name="wrn.Exec_New." localSheetId="3" hidden="1">{"IS_New",#N/A,FALSE,"SLIDES_New";"IS_PRO_TV_2",#N/A,FALSE,"IS_New";"IS_LCL_NEW",#N/A,FALSE,"IS_New";"IS_NWR_NEW",#N/A,FALSE,"IS_New";"IS_PRO_CSC",#N/A,FALSE,"IS_New";"IS_PRO_INFO",#N/A,FALSE,"IS_New"}</definedName>
    <definedName name="wrn.Exec_New." hidden="1">{"IS_New",#N/A,FALSE,"SLIDES_New";"IS_PRO_TV_2",#N/A,FALSE,"IS_New";"IS_LCL_NEW",#N/A,FALSE,"IS_New";"IS_NWR_NEW",#N/A,FALSE,"IS_New";"IS_PRO_CSC",#N/A,FALSE,"IS_New";"IS_PRO_INFO",#N/A,FALSE,"IS_New"}</definedName>
    <definedName name="wrn.Exp_Anal." localSheetId="3" hidden="1">{"Sal",#N/A,FALSE,"Ana_BK";"B_E",#N/A,FALSE,"Ana_BK_1";"Prod",#N/A,FALSE,"Ana_BK";"Rent",#N/A,FALSE,"Ana_BK_1";"R_and_M",#N/A,FALSE,"Ana_BK_2";"Mktg",#N/A,FALSE,"Ana_BK";"Utilities",#N/A,FALSE,"Ana_BK_2";"Cons",#N/A,FALSE,"Ana_BK";"Trvl",#N/A,FALSE,"Ana_BK";"Trng",#N/A,FALSE,"Ana_BK";"Other",#N/A,FALSE,"Ana_BK_2"}</definedName>
    <definedName name="wrn.Exp_Anal." hidden="1">{"Sal",#N/A,FALSE,"Ana_BK";"B_E",#N/A,FALSE,"Ana_BK_1";"Prod",#N/A,FALSE,"Ana_BK";"Rent",#N/A,FALSE,"Ana_BK_1";"R_and_M",#N/A,FALSE,"Ana_BK_2";"Mktg",#N/A,FALSE,"Ana_BK";"Utilities",#N/A,FALSE,"Ana_BK_2";"Cons",#N/A,FALSE,"Ana_BK";"Trvl",#N/A,FALSE,"Ana_BK";"Trng",#N/A,FALSE,"Ana_BK";"Other",#N/A,FALSE,"Ana_BK_2"}</definedName>
    <definedName name="wrn.Fin." localSheetId="3" hidden="1">{"Sum",#N/A,FALSE,"Finance";"Exp",#N/A,FALSE,"Finance";"Sal",#N/A,FALSE,"Finance"}</definedName>
    <definedName name="wrn.Fin." hidden="1">{"Sum",#N/A,FALSE,"Finance";"Exp",#N/A,FALSE,"Finance";"Sal",#N/A,FALSE,"Finance"}</definedName>
    <definedName name="wrn.GBP.XLS." localSheetId="3" hidden="1">{#N/A,#N/A,FALSE}</definedName>
    <definedName name="wrn.GBP.XLS." hidden="1">{#N/A,#N/A,FALSE}</definedName>
    <definedName name="wrn.GD_Off." localSheetId="3" hidden="1">{"Exp",#N/A,FALSE,"GD Office";"Sal",#N/A,FALSE,"GD Office";"Sum",#N/A,FALSE,"GD Office"}</definedName>
    <definedName name="wrn.GD_Off." hidden="1">{"Exp",#N/A,FALSE,"GD Office";"Sal",#N/A,FALSE,"GD Office";"Sum",#N/A,FALSE,"GD Office"}</definedName>
    <definedName name="wrn.GD_Res." localSheetId="3" hidden="1">{"Sal",#N/A,FALSE,"GD Research";"Sum",#N/A,FALSE,"GD Research";"Exp",#N/A,FALSE,"GD Research"}</definedName>
    <definedName name="wrn.GD_Res." hidden="1">{"Sal",#N/A,FALSE,"GD Research";"Sum",#N/A,FALSE,"GD Research";"Exp",#N/A,FALSE,"GD Research"}</definedName>
    <definedName name="wrn.GD_Trng." localSheetId="3" hidden="1">{"Sum",#N/A,FALSE,"GD Training";"Exp",#N/A,FALSE,"GD Training";"Sal",#N/A,FALSE,"GD Training"}</definedName>
    <definedName name="wrn.GD_Trng." hidden="1">{"Sum",#N/A,FALSE,"GD Training";"Exp",#N/A,FALSE,"GD Training";"Sal",#N/A,FALSE,"GD Training"}</definedName>
    <definedName name="wrn.Hum_Res." localSheetId="3" hidden="1">{"Exp",#N/A,FALSE,"Human_Res";"Sal",#N/A,FALSE,"Human_Res";"Sum",#N/A,FALSE,"Human_Res"}</definedName>
    <definedName name="wrn.Hum_Res." hidden="1">{"Exp",#N/A,FALSE,"Human_Res";"Sal",#N/A,FALSE,"Human_Res";"Sum",#N/A,FALSE,"Human_Res"}</definedName>
    <definedName name="wrn.hup." localSheetId="3" hidden="1">{#N/A,#N/A,FALSE,"3-Year Plan Review Schedule USD";#N/A,#N/A,FALSE,"Earning Summary USD";#N/A,#N/A,FALSE,"Assumptions USD"}</definedName>
    <definedName name="wrn.hup." hidden="1">{#N/A,#N/A,FALSE,"3-Year Plan Review Schedule USD";#N/A,#N/A,FALSE,"Earning Summary USD";#N/A,#N/A,FALSE,"Assumptions USD"}</definedName>
    <definedName name="wrn.IS_EXec_New." localSheetId="3" hidden="1">{"IS_LCL_NEW",#N/A,FALSE,"IS_New";"IS_MV",#N/A,FALSE,"IS_New";"IS_PRO_TV_2",#N/A,FALSE,"IS_New";"IS_NWR_NEW",#N/A,FALSE,"IS_New";"IS_PRO_CSC",#N/A,FALSE,"IS_New";"IS_PRO_INFO",#N/A,FALSE,"IS_New";"IS_VV",#N/A,FALSE,"IS_New"}</definedName>
    <definedName name="wrn.IS_EXec_New." hidden="1">{"IS_LCL_NEW",#N/A,FALSE,"IS_New";"IS_MV",#N/A,FALSE,"IS_New";"IS_PRO_TV_2",#N/A,FALSE,"IS_New";"IS_NWR_NEW",#N/A,FALSE,"IS_New";"IS_PRO_CSC",#N/A,FALSE,"IS_New";"IS_PRO_INFO",#N/A,FALSE,"IS_New";"IS_VV",#N/A,FALSE,"IS_New"}</definedName>
    <definedName name="wrn.Japan_Capers_Ed._.Pub." localSheetId="3" hidden="1">{"Japan_Capers_Ed_Pub",#N/A,FALSE,"DI 2 YEAR MASTER SCHEDULE"}</definedName>
    <definedName name="wrn.Japan_Capers_Ed._.Pub." hidden="1">{"Japan_Capers_Ed_Pub",#N/A,FALSE,"DI 2 YEAR MASTER SCHEDULE"}</definedName>
    <definedName name="wrn.Lcl_TV." localSheetId="3" hidden="1">{"Sum",#N/A,FALSE,"Local TV";"Exp",#N/A,FALSE,"Local TV";"Sal",#N/A,FALSE,"Local TV"}</definedName>
    <definedName name="wrn.Lcl_TV." hidden="1">{"Sum",#N/A,FALSE,"Local TV";"Exp",#N/A,FALSE,"Local TV";"Sal",#N/A,FALSE,"Local TV"}</definedName>
    <definedName name="wrn.LIT.XLS._.FRF.XLS._.NLG.XLS." localSheetId="3" hidden="1">{#N/A,#N/A,FALSE}</definedName>
    <definedName name="wrn.LIT.XLS._.FRF.XLS._.NLG.XLS." hidden="1">{#N/A,#N/A,FALSE}</definedName>
    <definedName name="wrn.Mgmt._.Report._.Operating._.Units." localSheetId="3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wrn.Mgmt._.Report._.Operating._.Units.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wrn.Mktg." localSheetId="3" hidden="1">{"Sal",#N/A,FALSE,"Public Rel &amp; Marketing";"Exp",#N/A,FALSE,"Public Rel &amp; Marketing";"Sum",#N/A,FALSE,"Public Rel &amp; Marketing";"Exp",#N/A,FALSE,"Promotions &amp; Advertising";"Sal",#N/A,FALSE,"Promotions &amp; Advertising";"Sum",#N/A,FALSE,"Promotions &amp; Advertising";"Exp",#N/A,FALSE," Advertising";"Sal",#N/A,FALSE," Advertising";"Sum",#N/A,FALSE," Advertising"}</definedName>
    <definedName name="wrn.Mktg." hidden="1">{"Sal",#N/A,FALSE,"Public Rel &amp; Marketing";"Exp",#N/A,FALSE,"Public Rel &amp; Marketing";"Sum",#N/A,FALSE,"Public Rel &amp; Marketing";"Exp",#N/A,FALSE,"Promotions &amp; Advertising";"Sal",#N/A,FALSE,"Promotions &amp; Advertising";"Sum",#N/A,FALSE,"Promotions &amp; Advertising";"Exp",#N/A,FALSE," Advertising";"Sal",#N/A,FALSE," Advertising";"Sum",#N/A,FALSE," Advertising"}</definedName>
    <definedName name="wrn.Monthly._.Report." localSheetId="3" hidden="1">{#N/A,#N/A,TRUE,"Sales Comparison";#N/A,#N/A,TRUE,"Cum. Summary FFR";#N/A,#N/A,TRUE,"Monthly Summary FFR";#N/A,#N/A,TRUE,"Cum. Summary TL";#N/A,#N/A,TRUE,"Monthly Summary TL"}</definedName>
    <definedName name="wrn.Monthly._.Report." hidden="1">{#N/A,#N/A,TRUE,"Sales Comparison";#N/A,#N/A,TRUE,"Cum. Summary FFR";#N/A,#N/A,TRUE,"Monthly Summary FFR";#N/A,#N/A,TRUE,"Cum. Summary TL";#N/A,#N/A,TRUE,"Monthly Summary TL"}</definedName>
    <definedName name="wrn.MV." localSheetId="3" hidden="1">{"MV_CF",#N/A,FALSE,"MV_B_CF";"MV_Cumm",#N/A,FALSE,"MV_B_IS";"MV_BS",#N/A,FALSE,"MV_B_BS"}</definedName>
    <definedName name="wrn.MV." hidden="1">{"MV_CF",#N/A,FALSE,"MV_B_CF";"MV_Cumm",#N/A,FALSE,"MV_B_IS";"MV_BS",#N/A,FALSE,"MV_B_BS"}</definedName>
    <definedName name="wrn.New." localSheetId="3" hidden="1">{"New_Tan",#N/A,FALSE,"Slides_New";"New_Sum",#N/A,FALSE,"Slides_New";"New_Int",#N/A,FALSE,"Slides_New"}</definedName>
    <definedName name="wrn.New." hidden="1">{"New_Tan",#N/A,FALSE,"Slides_New";"New_Sum",#N/A,FALSE,"Slides_New";"New_Int",#N/A,FALSE,"Slides_New"}</definedName>
    <definedName name="wrn.News." localSheetId="3" hidden="1">{"Sum",#N/A,FALSE,"News";"Exp",#N/A,FALSE,"News";"Sal",#N/A,FALSE,"News"}</definedName>
    <definedName name="wrn.News." hidden="1">{"Sum",#N/A,FALSE,"News";"Exp",#N/A,FALSE,"News";"Sal",#N/A,FALSE,"News"}</definedName>
    <definedName name="wrn.On_Air." localSheetId="3" hidden="1">{"Exp",#N/A,FALSE,"On  Air Promotions";"Sal",#N/A,FALSE,"On  Air Promotions";"Sum",#N/A,FALSE,"On  Air Promotions"}</definedName>
    <definedName name="wrn.On_Air." hidden="1">{"Exp",#N/A,FALSE,"On  Air Promotions";"Sal",#N/A,FALSE,"On  Air Promotions";"Sum",#N/A,FALSE,"On  Air Promotions"}</definedName>
    <definedName name="wrn.Org._._Dev." localSheetId="3" hidden="1">{"Exp",#N/A,FALSE,"Org &amp; Dev";"Sal",#N/A,FALSE,"Org &amp; Dev";"Sum",#N/A,FALSE,"Org &amp; Dev"}</definedName>
    <definedName name="wrn.Org._._Dev." hidden="1">{"Exp",#N/A,FALSE,"Org &amp; Dev";"Sal",#N/A,FALSE,"Org &amp; Dev";"Sum",#N/A,FALSE,"Org &amp; Dev"}</definedName>
    <definedName name="wrn.Priority._.list." localSheetId="3" hidden="1">{#N/A,#N/A,FALSE,"DI 2 YEAR MASTER SCHEDULE"}</definedName>
    <definedName name="wrn.Priority._.list." hidden="1">{#N/A,#N/A,FALSE,"DI 2 YEAR MASTER SCHEDULE"}</definedName>
    <definedName name="wrn.Prjcted._.Mnthly._.Qtys." localSheetId="3" hidden="1">{#N/A,#N/A,FALSE,"PRJCTED MNTHLY QTY's"}</definedName>
    <definedName name="wrn.Prjcted._.Mnthly._.Qtys." hidden="1">{#N/A,#N/A,FALSE,"PRJCTED MNTHLY QTY's"}</definedName>
    <definedName name="wrn.Prjcted._.Qtrly._.Dollars." localSheetId="3" hidden="1">{#N/A,#N/A,FALSE,"PRJCTED QTRLY $'s"}</definedName>
    <definedName name="wrn.Prjcted._.Qtrly._.Dollars." hidden="1">{#N/A,#N/A,FALSE,"PRJCTED QTRLY $'s"}</definedName>
    <definedName name="wrn.Prjcted._.Qtrly._.Qtys." localSheetId="3" hidden="1">{#N/A,#N/A,FALSE,"PRJCTED QTRLY QTY's"}</definedName>
    <definedName name="wrn.Prjcted._.Qtrly._.Qtys." hidden="1">{#N/A,#N/A,FALSE,"PRJCTED QTRLY QTY's"}</definedName>
    <definedName name="wrn.PRO._.TV._.2." localSheetId="3" hidden="1">{"EXP",#N/A,FALSE,"PRO TV 2";"SAL",#N/A,FALSE,"PRO TV 2";"SUM",#N/A,FALSE,"PRO TV 2"}</definedName>
    <definedName name="wrn.PRO._.TV._.2." hidden="1">{"EXP",#N/A,FALSE,"PRO TV 2";"SAL",#N/A,FALSE,"PRO TV 2";"SUM",#N/A,FALSE,"PRO TV 2"}</definedName>
    <definedName name="wrn.PRO_AM_NW." localSheetId="3" hidden="1">{"Sum",#N/A,FALSE,"PRO AM Network";"Exp",#N/A,FALSE,"PRO AM Network";"Sal",#N/A,FALSE,"PRO AM Network"}</definedName>
    <definedName name="wrn.PRO_AM_NW." hidden="1">{"Sum",#N/A,FALSE,"PRO AM Network";"Exp",#N/A,FALSE,"PRO AM Network";"Sal",#N/A,FALSE,"PRO AM Network"}</definedName>
    <definedName name="wrn.Pro_FM_Buc." localSheetId="3" hidden="1">{"Sum",#N/A,FALSE,"PRO FM Buc";"Sal",#N/A,FALSE,"PRO FM Buc";"Exp",#N/A,FALSE,"PRO FM Buc"}</definedName>
    <definedName name="wrn.Pro_FM_Buc." hidden="1">{"Sum",#N/A,FALSE,"PRO FM Buc";"Sal",#N/A,FALSE,"PRO FM Buc";"Exp",#N/A,FALSE,"PRO FM Buc"}</definedName>
    <definedName name="wrn.PRO_FM_NW." localSheetId="3" hidden="1">{"Sum",#N/A,FALSE,"PRO FM Network";"Exp",#N/A,FALSE,"PRO FM Network";"Sal",#N/A,FALSE,"PRO FM Network"}</definedName>
    <definedName name="wrn.PRO_FM_NW." hidden="1">{"Sum",#N/A,FALSE,"PRO FM Network";"Exp",#N/A,FALSE,"PRO FM Network";"Sal",#N/A,FALSE,"PRO FM Network"}</definedName>
    <definedName name="WRN.PROD" localSheetId="3" hidden="1">{"Exp",#N/A,FALSE,"Production";"Sal",#N/A,FALSE,"Production";"Sum",#N/A,FALSE,"Production";"Shows",#N/A,FALSE,"Shows"}</definedName>
    <definedName name="WRN.PROD" hidden="1">{"Exp",#N/A,FALSE,"Production";"Sal",#N/A,FALSE,"Production";"Sum",#N/A,FALSE,"Production";"Shows",#N/A,FALSE,"Shows"}</definedName>
    <definedName name="wrn.Prod." localSheetId="3" hidden="1">{"Exp",#N/A,FALSE,"Production";"Sal",#N/A,FALSE,"Production";"Sum",#N/A,FALSE,"Production";"Shows",#N/A,FALSE,"Shows"}</definedName>
    <definedName name="wrn.Prod." hidden="1">{"Exp",#N/A,FALSE,"Production";"Sal",#N/A,FALSE,"Production";"Sum",#N/A,FALSE,"Production";"Shows",#N/A,FALSE,"Shows"}</definedName>
    <definedName name="wrn.r." hidden="1">{#N/A,#N/A,FALSE,"Sheet3"}</definedName>
    <definedName name="wrn.REPORT_ALL." hidden="1">{"TITLE_PAGE",#N/A,FALSE,"MODEL";"DEP_SCHED",#N/A,FALSE,"MODEL";"DCF",#N/A,FALSE,"MODEL"}</definedName>
    <definedName name="wrn.Report1." localSheetId="3" hidden="1">{"Print1",#N/A,TRUE,"P&amp;L";"Print2",#N/A,TRUE,"CashFL"}</definedName>
    <definedName name="wrn.Report1." hidden="1">{"Print1",#N/A,TRUE,"P&amp;L";"Print2",#N/A,TRUE,"CashFL"}</definedName>
    <definedName name="wrn.RP_FNL." localSheetId="3" hidden="1">{"AS",#N/A,FALSE,"Dec_BS_Fnl";"LIAB",#N/A,FALSE,"Dec_BS_Fnl"}</definedName>
    <definedName name="wrn.RP_FNL." hidden="1">{"AS",#N/A,FALSE,"Dec_BS_Fnl";"LIAB",#N/A,FALSE,"Dec_BS_Fnl"}</definedName>
    <definedName name="wrn.Sales." localSheetId="3" hidden="1">{"Sal",#N/A,FALSE,"Sales";"Exp",#N/A,FALSE,"Sales";"Sum",#N/A,FALSE,"Sales"}</definedName>
    <definedName name="wrn.Sales." hidden="1">{"Sal",#N/A,FALSE,"Sales";"Exp",#N/A,FALSE,"Sales";"Sum",#N/A,FALSE,"Sales"}</definedName>
    <definedName name="wrn.Scheduling." localSheetId="3" hidden="1">{"Exp",#N/A,FALSE,"Scheduling";"Sal",#N/A,FALSE,"Scheduling";"Sum",#N/A,FALSE,"Scheduling"}</definedName>
    <definedName name="wrn.Scheduling." hidden="1">{"Exp",#N/A,FALSE,"Scheduling";"Sal",#N/A,FALSE,"Scheduling";"Sum",#N/A,FALSE,"Scheduling"}</definedName>
    <definedName name="wrn.Sport." localSheetId="3" hidden="1">{"Exp",#N/A,FALSE,"Sports";"Sal",#N/A,FALSE,"Sports";"Sum",#N/A,FALSE,"Sports"}</definedName>
    <definedName name="wrn.Sport." hidden="1">{"Exp",#N/A,FALSE,"Sports";"Sal",#N/A,FALSE,"Sports";"Sum",#N/A,FALSE,"Sports"}</definedName>
    <definedName name="wrn.Summary." localSheetId="3" hidden="1">{#N/A,#N/A,FALSE,"I&amp;EpDep";"as",#N/A,FALSE,"I&amp;E"}</definedName>
    <definedName name="wrn.Summary." hidden="1">{#N/A,#N/A,FALSE,"I&amp;EpDep";"as",#N/A,FALSE,"I&amp;E"}</definedName>
    <definedName name="wrn.Tech." localSheetId="3" hidden="1">{"Exp",#N/A,FALSE,"Technical";"Sal",#N/A,FALSE,"Technical";"Sum",#N/A,FALSE,"Technical"}</definedName>
    <definedName name="wrn.Tech." hidden="1">{"Exp",#N/A,FALSE,"Technical";"Sal",#N/A,FALSE,"Technical";"Sum",#N/A,FALSE,"Technical"}</definedName>
    <definedName name="wrn.Unall." localSheetId="3" hidden="1">{"Sum",#N/A,FALSE,"Unallocated"}</definedName>
    <definedName name="wrn.Unall." hidden="1">{"Sum",#N/A,FALSE,"Unallocated"}</definedName>
    <definedName name="wrn.USD._.overzichten." localSheetId="3" hidden="1">{#N/A,#N/A,FALSE,"Earning Summary USD";#N/A,#N/A,FALSE,"3-Year Plan Review Schedule"}</definedName>
    <definedName name="wrn.USD._.overzichten." hidden="1">{#N/A,#N/A,FALSE,"Earning Summary USD";#N/A,#N/A,FALSE,"3-Year Plan Review Schedule"}</definedName>
    <definedName name="wrn.VV." localSheetId="3" hidden="1">{"VV_CF",#N/A,FALSE,"VV_B_CF";"VV_IS",#N/A,FALSE,"VV_B_IS";"VV_BS",#N/A,FALSE,"VV_B_BS"}</definedName>
    <definedName name="wrn.VV." hidden="1">{"VV_CF",#N/A,FALSE,"VV_B_CF";"VV_IS",#N/A,FALSE,"VV_B_IS";"VV_BS",#N/A,FALSE,"VV_B_BS"}</definedName>
    <definedName name="wSemn1">[129]xxxx!$O$33</definedName>
    <definedName name="wSemn2">[129]xxxx!$P$33</definedName>
    <definedName name="wSucursala">[129]xxxx!$K$10</definedName>
    <definedName name="wvu.CapersView." localSheetId="3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DEM.XLS." localSheetId="3" hidden="1">{TRUE,TRUE,527.5,286,25.5,25.5,FALSE,TRUE,TRUE,TRUE,0,1,#N/A,1,#N/A,0.0434782608695652,0.730769230769231,1,FALSE,FALSE,2,TRUE,1,FALSE,100,"Swvu.DEM.XLS.","ACwvu.DEM.XLS.",1,FALSE,FALSE,0.93,0.24,1.44,2.5,1,"&amp;C&amp;D","",FALSE,TRUE,FALSE,TRUE,1,100,#N/A,#N/A,"=R1C1:R21C5",FALSE,#N/A,#N/A,FALSE,FALSE}</definedName>
    <definedName name="wvu.DEM.XLS." hidden="1">{TRUE,TRUE,527.5,286,25.5,25.5,FALSE,TRUE,TRUE,TRUE,0,1,#N/A,1,#N/A,0.0434782608695652,0.730769230769231,1,FALSE,FALSE,2,TRUE,1,FALSE,100,"Swvu.DEM.XLS.","ACwvu.DEM.XLS.",1,FALSE,FALSE,0.93,0.24,1.44,2.5,1,"&amp;C&amp;D","",FALSE,TRUE,FALSE,TRUE,1,100,#N/A,#N/A,"=R1C1:R21C5",FALSE,#N/A,#N/A,FALSE,FALSE}</definedName>
    <definedName name="wvu.Japan_Capers_Ed_Pub." localSheetId="3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localSheetId="3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w" localSheetId="2">#REF!</definedName>
    <definedName name="ww">#REF!</definedName>
    <definedName name="www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ww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x" localSheetId="3" hidden="1">{"Exp",#N/A,FALSE,"Production";"Sal",#N/A,FALSE,"Production";"Sum",#N/A,FALSE,"Production";"Shows",#N/A,FALSE,"Shows"}</definedName>
    <definedName name="x" hidden="1">{"Exp",#N/A,FALSE,"Production";"Sal",#N/A,FALSE,"Production";"Sum",#N/A,FALSE,"Production";"Shows",#N/A,FALSE,"Shows"}</definedName>
    <definedName name="xc">'[22]CG US Crush'!$A$1:$J$48</definedName>
    <definedName name="xCurrency" localSheetId="2">'[37]General ledger'!#REF!</definedName>
    <definedName name="xCurrency">'[37]General ledger'!#REF!</definedName>
    <definedName name="xgf" localSheetId="3" hidden="1">{"VV_CF",#N/A,FALSE,"VV_B_CF";"VV_IS",#N/A,FALSE,"VV_B_IS";"VV_BS",#N/A,FALSE,"VV_B_BS"}</definedName>
    <definedName name="xgf" hidden="1">{"VV_CF",#N/A,FALSE,"VV_B_CF";"VV_IS",#N/A,FALSE,"VV_B_IS";"VV_BS",#N/A,FALSE,"VV_B_BS"}</definedName>
    <definedName name="XL_ROUT">'[2]CG US Crush'!$A$109</definedName>
    <definedName name="xRange10001" localSheetId="2">'[130]x Accounting for WIP'!#REF!</definedName>
    <definedName name="xRange10001">'[130]x Accounting for WIP'!#REF!</definedName>
    <definedName name="xRange10002" localSheetId="2">#REF!</definedName>
    <definedName name="xRange10002">#REF!</definedName>
    <definedName name="xRange10003" localSheetId="2">#REF!</definedName>
    <definedName name="xRange10003">#REF!</definedName>
    <definedName name="xRange10004" localSheetId="2">#REF!</definedName>
    <definedName name="xRange10004">#REF!</definedName>
    <definedName name="xRange10005" localSheetId="2">#REF!</definedName>
    <definedName name="xRange10005">#REF!</definedName>
    <definedName name="xRange10006" localSheetId="2">#REF!</definedName>
    <definedName name="xRange10006">#REF!</definedName>
    <definedName name="xRange10007" localSheetId="2">#REF!</definedName>
    <definedName name="xRange10007">#REF!</definedName>
    <definedName name="xRange10008" localSheetId="2">#REF!</definedName>
    <definedName name="xRange10008">#REF!</definedName>
    <definedName name="xRange10009" localSheetId="2">#REF!</definedName>
    <definedName name="xRange10009">#REF!</definedName>
    <definedName name="xRange10010" localSheetId="2">#REF!</definedName>
    <definedName name="xRange10010">#REF!</definedName>
    <definedName name="xRange10011" localSheetId="2">#REF!</definedName>
    <definedName name="xRange10011">#REF!</definedName>
    <definedName name="xRange10012" localSheetId="2">#REF!</definedName>
    <definedName name="xRange10012">#REF!</definedName>
    <definedName name="xRange10013" localSheetId="2">#REF!</definedName>
    <definedName name="xRange10013">#REF!</definedName>
    <definedName name="xRange10014" localSheetId="2">#REF!</definedName>
    <definedName name="xRange10014">#REF!</definedName>
    <definedName name="xRange10015" localSheetId="2">#REF!</definedName>
    <definedName name="xRange10015">#REF!</definedName>
    <definedName name="xRange10016" localSheetId="2">#REF!</definedName>
    <definedName name="xRange10016">#REF!</definedName>
    <definedName name="xRange10017" localSheetId="2">#REF!</definedName>
    <definedName name="xRange10017">#REF!</definedName>
    <definedName name="xRange10019" localSheetId="2">#REF!</definedName>
    <definedName name="xRange10019">#REF!</definedName>
    <definedName name="xRange10020" localSheetId="2">#REF!</definedName>
    <definedName name="xRange10020">#REF!</definedName>
    <definedName name="xRange10021" localSheetId="2">#REF!</definedName>
    <definedName name="xRange10021">#REF!</definedName>
    <definedName name="xRange10022" localSheetId="2">#REF!</definedName>
    <definedName name="xRange10022">#REF!</definedName>
    <definedName name="xRange10039" localSheetId="2">#REF!</definedName>
    <definedName name="xRange10039">#REF!</definedName>
    <definedName name="xRange10040" localSheetId="2">#REF!</definedName>
    <definedName name="xRange10040">#REF!</definedName>
    <definedName name="xRange10044" localSheetId="2">#REF!</definedName>
    <definedName name="xRange10044">#REF!</definedName>
    <definedName name="xRange10045" localSheetId="2">#REF!</definedName>
    <definedName name="xRange10045">#REF!</definedName>
    <definedName name="xRange10050" localSheetId="2">#REF!</definedName>
    <definedName name="xRange10050">#REF!</definedName>
    <definedName name="xRange10051" localSheetId="2">#REF!</definedName>
    <definedName name="xRange10051">#REF!</definedName>
    <definedName name="xRange10052" localSheetId="2">#REF!</definedName>
    <definedName name="xRange10052">#REF!</definedName>
    <definedName name="xRange10053" localSheetId="2">#REF!</definedName>
    <definedName name="xRange10053">#REF!</definedName>
    <definedName name="xRange10067" localSheetId="2">#REF!</definedName>
    <definedName name="xRange10067">#REF!</definedName>
    <definedName name="xRange10069" localSheetId="2">#REF!</definedName>
    <definedName name="xRange10069">#REF!</definedName>
    <definedName name="xRange10070" localSheetId="2">#REF!</definedName>
    <definedName name="xRange10070">#REF!</definedName>
    <definedName name="xRange10071" localSheetId="2">#REF!</definedName>
    <definedName name="xRange10071">#REF!</definedName>
    <definedName name="xRange10072" localSheetId="2">#REF!</definedName>
    <definedName name="xRange10072">#REF!</definedName>
    <definedName name="xRange10075" localSheetId="2">#REF!</definedName>
    <definedName name="xRange10075">#REF!</definedName>
    <definedName name="xRange10077" localSheetId="2">#REF!</definedName>
    <definedName name="xRange10077">#REF!</definedName>
    <definedName name="xRange10081" localSheetId="2">#REF!</definedName>
    <definedName name="xRange10081">#REF!</definedName>
    <definedName name="xRange10084" localSheetId="2">#REF!</definedName>
    <definedName name="xRange10084">#REF!</definedName>
    <definedName name="xRange10085" localSheetId="2">#REF!</definedName>
    <definedName name="xRange10085">#REF!</definedName>
    <definedName name="xRange10086" localSheetId="2">#REF!</definedName>
    <definedName name="xRange10086">#REF!</definedName>
    <definedName name="xRange10087" localSheetId="2">#REF!</definedName>
    <definedName name="xRange10087">#REF!</definedName>
    <definedName name="xRange10088" localSheetId="2">#REF!</definedName>
    <definedName name="xRange10088">#REF!</definedName>
    <definedName name="xRange10089" localSheetId="2">#REF!</definedName>
    <definedName name="xRange10089">#REF!</definedName>
    <definedName name="xRange10090" localSheetId="2">#REF!</definedName>
    <definedName name="xRange10090">#REF!</definedName>
    <definedName name="xRange10091" localSheetId="2">#REF!</definedName>
    <definedName name="xRange10091">#REF!</definedName>
    <definedName name="xRange10092" localSheetId="2">#REF!</definedName>
    <definedName name="xRange10092">#REF!</definedName>
    <definedName name="xRange10093" localSheetId="2">#REF!</definedName>
    <definedName name="xRange10093">#REF!</definedName>
    <definedName name="xRange10094" localSheetId="2">#REF!</definedName>
    <definedName name="xRange10094">#REF!</definedName>
    <definedName name="xRange10095" localSheetId="2">#REF!</definedName>
    <definedName name="xRange10095">#REF!</definedName>
    <definedName name="xRange10096" localSheetId="2">#REF!</definedName>
    <definedName name="xRange10096">#REF!</definedName>
    <definedName name="xRange10097" localSheetId="2">#REF!</definedName>
    <definedName name="xRange10097">#REF!</definedName>
    <definedName name="xRange10098" localSheetId="2">#REF!</definedName>
    <definedName name="xRange10098">#REF!</definedName>
    <definedName name="xRange10099" localSheetId="2">#REF!</definedName>
    <definedName name="xRange10099">#REF!</definedName>
    <definedName name="xRange10100" localSheetId="2">#REF!</definedName>
    <definedName name="xRange10100">#REF!</definedName>
    <definedName name="xRange10101" localSheetId="2">#REF!</definedName>
    <definedName name="xRange10101">#REF!</definedName>
    <definedName name="xRange10102" localSheetId="2">#REF!</definedName>
    <definedName name="xRange10102">#REF!</definedName>
    <definedName name="xRange10103" localSheetId="2">#REF!</definedName>
    <definedName name="xRange10103">#REF!</definedName>
    <definedName name="xRange10104" localSheetId="2">#REF!</definedName>
    <definedName name="xRange10104">#REF!</definedName>
    <definedName name="xRange10105" localSheetId="2">#REF!</definedName>
    <definedName name="xRange10105">#REF!</definedName>
    <definedName name="xRange10106" localSheetId="2">#REF!</definedName>
    <definedName name="xRange10106">#REF!</definedName>
    <definedName name="xRange10107" localSheetId="2">#REF!</definedName>
    <definedName name="xRange10107">#REF!</definedName>
    <definedName name="xRange10108" localSheetId="2">#REF!</definedName>
    <definedName name="xRange10108">#REF!</definedName>
    <definedName name="xRange10109" localSheetId="2">#REF!</definedName>
    <definedName name="xRange10109">#REF!</definedName>
    <definedName name="xRange10110" localSheetId="2">#REF!</definedName>
    <definedName name="xRange10110">#REF!</definedName>
    <definedName name="xRange10111" localSheetId="2">#REF!</definedName>
    <definedName name="xRange10111">#REF!</definedName>
    <definedName name="xRange10112" localSheetId="2">#REF!</definedName>
    <definedName name="xRange10112">#REF!</definedName>
    <definedName name="xRange10113" localSheetId="2">#REF!</definedName>
    <definedName name="xRange10113">#REF!</definedName>
    <definedName name="xRange10114" localSheetId="2">#REF!</definedName>
    <definedName name="xRange10114">#REF!</definedName>
    <definedName name="xRange10115" localSheetId="2">#REF!</definedName>
    <definedName name="xRange10115">#REF!</definedName>
    <definedName name="xRange10116" localSheetId="2">#REF!</definedName>
    <definedName name="xRange10116">#REF!</definedName>
    <definedName name="xRange10117" localSheetId="2">#REF!</definedName>
    <definedName name="xRange10117">#REF!</definedName>
    <definedName name="xRange10118" localSheetId="2">#REF!</definedName>
    <definedName name="xRange10118">#REF!</definedName>
    <definedName name="xRange10119" localSheetId="2">#REF!</definedName>
    <definedName name="xRange10119">#REF!</definedName>
    <definedName name="xRange10120" localSheetId="2">#REF!</definedName>
    <definedName name="xRange10120">#REF!</definedName>
    <definedName name="xRange10121" localSheetId="2">#REF!</definedName>
    <definedName name="xRange10121">#REF!</definedName>
    <definedName name="xRange10122" localSheetId="2">#REF!</definedName>
    <definedName name="xRange10122">#REF!</definedName>
    <definedName name="xRange10123" localSheetId="2">#REF!</definedName>
    <definedName name="xRange10123">#REF!</definedName>
    <definedName name="xRange10124" localSheetId="2">#REF!</definedName>
    <definedName name="xRange10124">#REF!</definedName>
    <definedName name="xRange10125" localSheetId="2">#REF!</definedName>
    <definedName name="xRange10125">#REF!</definedName>
    <definedName name="xRange10126" localSheetId="2">#REF!</definedName>
    <definedName name="xRange10126">#REF!</definedName>
    <definedName name="xRange10127" localSheetId="2">#REF!</definedName>
    <definedName name="xRange10127">#REF!</definedName>
    <definedName name="xRange10128" localSheetId="2">#REF!</definedName>
    <definedName name="xRange10128">#REF!</definedName>
    <definedName name="xRange10129" localSheetId="2">#REF!</definedName>
    <definedName name="xRange10129">#REF!</definedName>
    <definedName name="xRange10130" localSheetId="2">#REF!</definedName>
    <definedName name="xRange10130">#REF!</definedName>
    <definedName name="xRange10131" localSheetId="2">#REF!</definedName>
    <definedName name="xRange10131">#REF!</definedName>
    <definedName name="xRange10132" localSheetId="2">#REF!</definedName>
    <definedName name="xRange10132">#REF!</definedName>
    <definedName name="xRange10133" localSheetId="2">#REF!</definedName>
    <definedName name="xRange10133">#REF!</definedName>
    <definedName name="xRange10134" localSheetId="2">#REF!</definedName>
    <definedName name="xRange10134">#REF!</definedName>
    <definedName name="xRange10135" localSheetId="2">#REF!</definedName>
    <definedName name="xRange10135">#REF!</definedName>
    <definedName name="xRange10136" localSheetId="2">#REF!</definedName>
    <definedName name="xRange10136">#REF!</definedName>
    <definedName name="xRange10137" localSheetId="2">#REF!</definedName>
    <definedName name="xRange10137">#REF!</definedName>
    <definedName name="xRange10138" localSheetId="2">#REF!</definedName>
    <definedName name="xRange10138">#REF!</definedName>
    <definedName name="xRange10139">[131]ISReported!$B$1:$N$35</definedName>
    <definedName name="xRange10140">[131]ISbySBUFY06!$B$1:$P$46</definedName>
    <definedName name="xRange10141">[131]BS!$B$1:$M$34</definedName>
    <definedName name="xRange10142">[131]CashFlow!$B$1:$F$42</definedName>
    <definedName name="xRange10143">[131]CashFlow!$B$1:$F$42</definedName>
    <definedName name="xRange10144">[131]CashFlow!$B$1:$F$42</definedName>
    <definedName name="xRange10145">[131]CashFlow!$B$1:$F$42</definedName>
    <definedName name="xRange10146">[131]CashFlow!$B$1:$F$42</definedName>
    <definedName name="xRange10147">[131]CashFlow!$B$1:$F$42</definedName>
    <definedName name="xRange10148">[131]CashFlow!$B$1:$F$42</definedName>
    <definedName name="xRange10149">[131]CashFlow!$B$1:$F$42</definedName>
    <definedName name="xRange10150" localSheetId="2">#REF!</definedName>
    <definedName name="xRange10150">#REF!</definedName>
    <definedName name="xRange10151" localSheetId="2">#REF!</definedName>
    <definedName name="xRange10151">#REF!</definedName>
    <definedName name="xRange10152" localSheetId="2">#REF!</definedName>
    <definedName name="xRange10152">#REF!</definedName>
    <definedName name="xRange10153" localSheetId="2">#REF!</definedName>
    <definedName name="xRange10153">#REF!</definedName>
    <definedName name="xRange10154" localSheetId="2">#REF!</definedName>
    <definedName name="xRange10154">#REF!</definedName>
    <definedName name="xRange10155" localSheetId="2">#REF!</definedName>
    <definedName name="xRange10155">#REF!</definedName>
    <definedName name="xRange10156" localSheetId="2">#REF!</definedName>
    <definedName name="xRange10156">#REF!</definedName>
    <definedName name="xRange10157" localSheetId="2">#REF!</definedName>
    <definedName name="xRange10157">#REF!</definedName>
    <definedName name="xRange10159" localSheetId="2">#REF!</definedName>
    <definedName name="xRange10159">#REF!</definedName>
    <definedName name="xRange10160" localSheetId="2">#REF!</definedName>
    <definedName name="xRange10160">#REF!</definedName>
    <definedName name="xRange10163" localSheetId="2">#REF!</definedName>
    <definedName name="xRange10163">#REF!</definedName>
    <definedName name="xRange10197" localSheetId="2">#REF!</definedName>
    <definedName name="xRange10197">#REF!</definedName>
    <definedName name="xRange10198" localSheetId="2">#REF!</definedName>
    <definedName name="xRange10198">#REF!</definedName>
    <definedName name="xRange10246" localSheetId="2">#REF!</definedName>
    <definedName name="xRange10246">#REF!</definedName>
    <definedName name="xRange10247" localSheetId="2">#REF!</definedName>
    <definedName name="xRange10247">#REF!</definedName>
    <definedName name="xRange10248" localSheetId="2">#REF!</definedName>
    <definedName name="xRange10248">#REF!</definedName>
    <definedName name="xRange10249" localSheetId="2">#REF!</definedName>
    <definedName name="xRange10249">#REF!</definedName>
    <definedName name="xRange10251" localSheetId="2">#REF!</definedName>
    <definedName name="xRange10251">#REF!</definedName>
    <definedName name="xRange10253" localSheetId="2">#REF!</definedName>
    <definedName name="xRange10253">#REF!</definedName>
    <definedName name="xRange10257" localSheetId="2">#REF!</definedName>
    <definedName name="xRange10257">#REF!</definedName>
    <definedName name="xRange10258" localSheetId="2">#REF!</definedName>
    <definedName name="xRange10258">#REF!</definedName>
    <definedName name="xRange10259" localSheetId="2">#REF!</definedName>
    <definedName name="xRange10259">#REF!</definedName>
    <definedName name="XREF_COLUMN_1" localSheetId="3" hidden="1">#REF!</definedName>
    <definedName name="XREF_COLUMN_1" localSheetId="2" hidden="1">#REF!</definedName>
    <definedName name="XREF_COLUMN_1" hidden="1">#REF!</definedName>
    <definedName name="XREF_COLUMN_2" localSheetId="3" hidden="1">#REF!</definedName>
    <definedName name="XREF_COLUMN_2" localSheetId="2" hidden="1">#REF!</definedName>
    <definedName name="XREF_COLUMN_2" hidden="1">#REF!</definedName>
    <definedName name="XRefActiveRow" localSheetId="3" hidden="1">#REF!</definedName>
    <definedName name="XRefActiveRow" localSheetId="2" hidden="1">#REF!</definedName>
    <definedName name="XRefActiveRow" hidden="1">#REF!</definedName>
    <definedName name="XRefColumnsCount" hidden="1">1</definedName>
    <definedName name="XRefCopy1" localSheetId="3" hidden="1">#REF!</definedName>
    <definedName name="XRefCopy1" localSheetId="2" hidden="1">#REF!</definedName>
    <definedName name="XRefCopy1" hidden="1">#REF!</definedName>
    <definedName name="XRefCopy1Row" localSheetId="3" hidden="1">#REF!</definedName>
    <definedName name="XRefCopy1Row" localSheetId="2" hidden="1">#REF!</definedName>
    <definedName name="XRefCopy1Row" hidden="1">#REF!</definedName>
    <definedName name="XRefCopy2" localSheetId="3" hidden="1">#REF!</definedName>
    <definedName name="XRefCopy2" localSheetId="2" hidden="1">#REF!</definedName>
    <definedName name="XRefCopy2" hidden="1">#REF!</definedName>
    <definedName name="XRefCopy2Row" localSheetId="3" hidden="1">#REF!</definedName>
    <definedName name="XRefCopy2Row" localSheetId="2" hidden="1">#REF!</definedName>
    <definedName name="XRefCopy2Row" hidden="1">#REF!</definedName>
    <definedName name="XRefCopy3" localSheetId="3" hidden="1">#REF!</definedName>
    <definedName name="XRefCopy3" localSheetId="2" hidden="1">#REF!</definedName>
    <definedName name="XRefCopy3" hidden="1">#REF!</definedName>
    <definedName name="XRefCopy3Row" localSheetId="3" hidden="1">#REF!</definedName>
    <definedName name="XRefCopy3Row" localSheetId="2" hidden="1">#REF!</definedName>
    <definedName name="XRefCopy3Row" hidden="1">#REF!</definedName>
    <definedName name="XRefCopy4" localSheetId="3" hidden="1">#REF!</definedName>
    <definedName name="XRefCopy4" localSheetId="2" hidden="1">#REF!</definedName>
    <definedName name="XRefCopy4" hidden="1">#REF!</definedName>
    <definedName name="XRefCopy4Row" localSheetId="3" hidden="1">#REF!</definedName>
    <definedName name="XRefCopy4Row" localSheetId="2" hidden="1">#REF!</definedName>
    <definedName name="XRefCopy4Row" hidden="1">#REF!</definedName>
    <definedName name="XRefCopy5" localSheetId="3" hidden="1">#REF!</definedName>
    <definedName name="XRefCopy5" localSheetId="2" hidden="1">#REF!</definedName>
    <definedName name="XRefCopy5" hidden="1">#REF!</definedName>
    <definedName name="XRefCopy5Row" localSheetId="3" hidden="1">#REF!</definedName>
    <definedName name="XRefCopy5Row" localSheetId="2" hidden="1">#REF!</definedName>
    <definedName name="XRefCopy5Row" hidden="1">#REF!</definedName>
    <definedName name="XRefCopy6" localSheetId="3" hidden="1">#REF!</definedName>
    <definedName name="XRefCopy6" localSheetId="2" hidden="1">#REF!</definedName>
    <definedName name="XRefCopy6" hidden="1">#REF!</definedName>
    <definedName name="XRefCopy6Row" localSheetId="3" hidden="1">#REF!</definedName>
    <definedName name="XRefCopy6Row" localSheetId="2" hidden="1">#REF!</definedName>
    <definedName name="XRefCopy6Row" hidden="1">#REF!</definedName>
    <definedName name="XRefCopy7" localSheetId="3" hidden="1">#REF!</definedName>
    <definedName name="XRefCopy7" localSheetId="2" hidden="1">#REF!</definedName>
    <definedName name="XRefCopy7" hidden="1">#REF!</definedName>
    <definedName name="XRefCopy7Row" localSheetId="3" hidden="1">#REF!</definedName>
    <definedName name="XRefCopy7Row" localSheetId="2" hidden="1">#REF!</definedName>
    <definedName name="XRefCopy7Row" hidden="1">#REF!</definedName>
    <definedName name="XRefCopyRangeCount" hidden="1">1</definedName>
    <definedName name="XRefPaste1" localSheetId="3" hidden="1">#REF!</definedName>
    <definedName name="XRefPaste1" localSheetId="2" hidden="1">#REF!</definedName>
    <definedName name="XRefPaste1" hidden="1">#REF!</definedName>
    <definedName name="XRefPaste1Row" localSheetId="3" hidden="1">#REF!</definedName>
    <definedName name="XRefPaste1Row" localSheetId="2" hidden="1">#REF!</definedName>
    <definedName name="XRefPaste1Row" hidden="1">#REF!</definedName>
    <definedName name="XRefPaste2" localSheetId="3" hidden="1">#REF!</definedName>
    <definedName name="XRefPaste2" localSheetId="2" hidden="1">#REF!</definedName>
    <definedName name="XRefPaste2" hidden="1">#REF!</definedName>
    <definedName name="XRefPaste2Row" localSheetId="3" hidden="1">#REF!</definedName>
    <definedName name="XRefPaste2Row" localSheetId="2" hidden="1">#REF!</definedName>
    <definedName name="XRefPaste2Row" hidden="1">#REF!</definedName>
    <definedName name="XRefPaste3" localSheetId="3" hidden="1">#REF!</definedName>
    <definedName name="XRefPaste3" localSheetId="2" hidden="1">#REF!</definedName>
    <definedName name="XRefPaste3" hidden="1">#REF!</definedName>
    <definedName name="XRefPaste3Row" localSheetId="3" hidden="1">#REF!</definedName>
    <definedName name="XRefPaste3Row" localSheetId="2" hidden="1">#REF!</definedName>
    <definedName name="XRefPaste3Row" hidden="1">#REF!</definedName>
    <definedName name="XRefPaste4" localSheetId="3" hidden="1">#REF!</definedName>
    <definedName name="XRefPaste4" localSheetId="2" hidden="1">#REF!</definedName>
    <definedName name="XRefPaste4" hidden="1">#REF!</definedName>
    <definedName name="XRefPaste4Row" localSheetId="3" hidden="1">#REF!</definedName>
    <definedName name="XRefPaste4Row" localSheetId="2" hidden="1">#REF!</definedName>
    <definedName name="XRefPaste4Row" hidden="1">#REF!</definedName>
    <definedName name="XRefPaste5" localSheetId="3" hidden="1">#REF!</definedName>
    <definedName name="XRefPaste5" localSheetId="2" hidden="1">#REF!</definedName>
    <definedName name="XRefPaste5" hidden="1">#REF!</definedName>
    <definedName name="XRefPaste5Row" localSheetId="3" hidden="1">#REF!</definedName>
    <definedName name="XRefPaste5Row" localSheetId="2" hidden="1">#REF!</definedName>
    <definedName name="XRefPaste5Row" hidden="1">#REF!</definedName>
    <definedName name="XRefPaste6" localSheetId="3" hidden="1">#REF!</definedName>
    <definedName name="XRefPaste6" localSheetId="2" hidden="1">#REF!</definedName>
    <definedName name="XRefPaste6" hidden="1">#REF!</definedName>
    <definedName name="XRefPaste6Row" localSheetId="3" hidden="1">#REF!</definedName>
    <definedName name="XRefPaste6Row" localSheetId="2" hidden="1">#REF!</definedName>
    <definedName name="XRefPaste6Row" hidden="1">#REF!</definedName>
    <definedName name="XRefPaste7" localSheetId="3" hidden="1">#REF!</definedName>
    <definedName name="XRefPaste7" localSheetId="2" hidden="1">#REF!</definedName>
    <definedName name="XRefPaste7" hidden="1">#REF!</definedName>
    <definedName name="XRefPaste7Row" localSheetId="3" hidden="1">#REF!</definedName>
    <definedName name="XRefPaste7Row" localSheetId="2" hidden="1">#REF!</definedName>
    <definedName name="XRefPaste7Row" hidden="1">#REF!</definedName>
    <definedName name="XRefPaste8" localSheetId="3" hidden="1">#REF!</definedName>
    <definedName name="XRefPaste8" localSheetId="2" hidden="1">#REF!</definedName>
    <definedName name="XRefPaste8" hidden="1">#REF!</definedName>
    <definedName name="XRefPaste8Row" localSheetId="3" hidden="1">#REF!</definedName>
    <definedName name="XRefPaste8Row" localSheetId="2" hidden="1">#REF!</definedName>
    <definedName name="XRefPaste8Row" hidden="1">#REF!</definedName>
    <definedName name="XRefPasteRangeCount" hidden="1">8</definedName>
    <definedName name="xRng_0892e518c384403bab80ab7457d65e50" localSheetId="2">#REF!</definedName>
    <definedName name="xRng_0892e518c384403bab80ab7457d65e50">#REF!</definedName>
    <definedName name="xRng_0c954c1b663e412b955d0920e61bf238" localSheetId="2">#REF!</definedName>
    <definedName name="xRng_0c954c1b663e412b955d0920e61bf238">#REF!</definedName>
    <definedName name="xRng_109bfeaf6db14260bd66755bba032ba0" localSheetId="2">#REF!</definedName>
    <definedName name="xRng_109bfeaf6db14260bd66755bba032ba0">#REF!</definedName>
    <definedName name="xRng_4e993813633d48b4ba782472b1c2b448" localSheetId="2">#REF!</definedName>
    <definedName name="xRng_4e993813633d48b4ba782472b1c2b448">#REF!</definedName>
    <definedName name="xRng_5566d0c50ff74ed2a2753e6803465774" localSheetId="2">#REF!</definedName>
    <definedName name="xRng_5566d0c50ff74ed2a2753e6803465774">#REF!</definedName>
    <definedName name="xRng_773b672b2a7f41b59c78806481f6c939" localSheetId="2">#REF!</definedName>
    <definedName name="xRng_773b672b2a7f41b59c78806481f6c939">#REF!</definedName>
    <definedName name="xRng_7755df8c243c4e70becd467e2b8bdc59" localSheetId="2">#REF!</definedName>
    <definedName name="xRng_7755df8c243c4e70becd467e2b8bdc59">#REF!</definedName>
    <definedName name="xRng_e30758f463f8494189a8f49cdc07a1f7" localSheetId="2">#REF!</definedName>
    <definedName name="xRng_e30758f463f8494189a8f49cdc07a1f7">#REF!</definedName>
    <definedName name="xRng_f3af8c93ce454eadb89ad49518c3c46d" localSheetId="2">#REF!</definedName>
    <definedName name="xRng_f3af8c93ce454eadb89ad49518c3c46d">#REF!</definedName>
    <definedName name="xRng_f3b5bae34a054ded820fffc42826287a" localSheetId="2">#REF!</definedName>
    <definedName name="xRng_f3b5bae34a054ded820fffc42826287a">#REF!</definedName>
    <definedName name="xRng_fbb27cc231a5480ea412e7f0e08ae51e" localSheetId="2">#REF!</definedName>
    <definedName name="xRng_fbb27cc231a5480ea412e7f0e08ae51e">#REF!</definedName>
    <definedName name="xsx" localSheetId="3" hidden="1">{0,0,0,0;0,0,0,0}</definedName>
    <definedName name="xsx" hidden="1">{0,0,0,0;0,0,0,0}</definedName>
    <definedName name="xx" hidden="1">[92]Graph!$C$69:$C$80</definedName>
    <definedName name="xxx" hidden="1">[92]Sales!$C$164:$C$173</definedName>
    <definedName name="xxxx" hidden="1">[92]Graph!$D$69:$D$80</definedName>
    <definedName name="y.c.altern." localSheetId="2">#REF!</definedName>
    <definedName name="y.c.altern.">#REF!</definedName>
    <definedName name="y.v.alt" localSheetId="2">#REF!</definedName>
    <definedName name="y.v.alt">#REF!</definedName>
    <definedName name="YEAR">[54]Assumptions!$P$8</definedName>
    <definedName name="YEAR_RANGE" localSheetId="3">#REF!</definedName>
    <definedName name="YEAR_RANGE" localSheetId="2">#REF!</definedName>
    <definedName name="YEAR_RANGE">#REF!</definedName>
    <definedName name="yeni2" localSheetId="3" hidden="1">{#N/A,#N/A,FALSE,"Aging Summary";#N/A,#N/A,FALSE,"Ratio Analysis";#N/A,#N/A,FALSE,"Test 120 Day Accts";#N/A,#N/A,FALSE,"Tickmarks"}</definedName>
    <definedName name="yeni2" hidden="1">{#N/A,#N/A,FALSE,"Aging Summary";#N/A,#N/A,FALSE,"Ratio Analysis";#N/A,#N/A,FALSE,"Test 120 Day Accts";#N/A,#N/A,FALSE,"Tickmarks"}</definedName>
    <definedName name="ytdmth" localSheetId="2">#REF!</definedName>
    <definedName name="ytdmth">#REF!</definedName>
    <definedName name="yxyxy" localSheetId="2">#REF!</definedName>
    <definedName name="yxyxy">#REF!</definedName>
    <definedName name="z" localSheetId="3" hidden="1">{#N/A,#N/A,FALSE,"DI 2 YEAR MASTER SCHEDULE"}</definedName>
    <definedName name="z" hidden="1">{#N/A,#N/A,FALSE,"DI 2 YEAR MASTER SCHEDULE"}</definedName>
    <definedName name="Z_99BF6118_1B1B_45B8_B7BA_C35589EB3FF4_.wvu.PrintArea" localSheetId="3" hidden="1">#REF!</definedName>
    <definedName name="Z_99BF6118_1B1B_45B8_B7BA_C35589EB3FF4_.wvu.PrintArea" localSheetId="2" hidden="1">#REF!</definedName>
    <definedName name="Z_99BF6118_1B1B_45B8_B7BA_C35589EB3FF4_.wvu.PrintArea" hidden="1">#REF!</definedName>
    <definedName name="Z_9A428CE1_B4D9_11D0_A8AA_0000C071AEE7_.wvu.Cols" hidden="1">[18]MASTER!$A$1:$Q$65536,[18]MASTER!$Y$1:$Z$65536</definedName>
    <definedName name="Z_9A428CE1_B4D9_11D0_A8AA_0000C071AEE7_.wvu.PrintArea" localSheetId="3" hidden="1">#REF!</definedName>
    <definedName name="Z_9A428CE1_B4D9_11D0_A8AA_0000C071AEE7_.wvu.PrintArea" localSheetId="2" hidden="1">#REF!</definedName>
    <definedName name="Z_9A428CE1_B4D9_11D0_A8AA_0000C071AEE7_.wvu.PrintArea" hidden="1">#REF!</definedName>
    <definedName name="Z_9A428CE1_B4D9_11D0_A8AA_0000C071AEE7_.wvu.Rows" localSheetId="3" hidden="1">[18]MASTER!#REF!,[18]MASTER!#REF!,[18]MASTER!#REF!,[18]MASTER!#REF!,[18]MASTER!#REF!,[18]MASTER!#REF!,[18]MASTER!#REF!,[18]MASTER!$A$98:$IV$272</definedName>
    <definedName name="Z_9A428CE1_B4D9_11D0_A8AA_0000C071AEE7_.wvu.Rows" localSheetId="2" hidden="1">[18]MASTER!#REF!,[18]MASTER!#REF!,[18]MASTER!#REF!,[18]MASTER!#REF!,[18]MASTER!#REF!,[18]MASTER!#REF!,[18]MASTER!#REF!,[18]MASTER!$A$98:$IV$272</definedName>
    <definedName name="Z_9A428CE1_B4D9_11D0_A8AA_0000C071AEE7_.wvu.Rows" hidden="1">[18]MASTER!#REF!,[18]MASTER!#REF!,[18]MASTER!#REF!,[18]MASTER!#REF!,[18]MASTER!#REF!,[18]MASTER!#REF!,[18]MASTER!#REF!,[18]MASTER!$A$98:$IV$272</definedName>
    <definedName name="zaz" localSheetId="2">'[132]Index '!#REF!</definedName>
    <definedName name="zaz">'[132]Index '!#REF!</definedName>
    <definedName name="zilocger" localSheetId="2">#REF!,#REF!,#REF!,#REF!,#REF!,#REF!,#REF!</definedName>
    <definedName name="zilocger">#REF!,#REF!,#REF!,#REF!,#REF!,#REF!,#REF!</definedName>
    <definedName name="zipresent">'[122]12ACTIV CCE'!$C$4:$T$58,'[122]12ACTIV CCE'!$C$60:$T$89,'[122]12ACTIV CCE'!$C$91:$T$120</definedName>
    <definedName name="zitot">'[133]p&amp;ltrim'!$A$2:$M$59,'[133]p&amp;ltrim'!$A$61:$M$118,'[133]p&amp;ltrim'!$A$120:$M$177,'[133]p&amp;ltrim'!$A$179:$M$236,'[133]p&amp;ltrim'!$A$238:$M$295,'[133]p&amp;ltrim'!$A$297:$M$354,'[133]p&amp;ltrim'!$A$356:$M$413,'[133]p&amp;ltrim'!$A$415:$M$472,'[133]p&amp;ltrim'!$A$474:$M$531,'[133]p&amp;ltrim'!$A$533:$M$590</definedName>
    <definedName name="zitot2000">'[134]p&amp;ltrim'!$A$2:$M$59,'[134]p&amp;ltrim'!$A$61:$M$118,'[134]p&amp;ltrim'!$A$120:$M$177,'[134]p&amp;ltrim'!$A$179:$M$236,'[134]p&amp;ltrim'!$A$238:$M$295,'[134]p&amp;ltrim'!$A$297:$M$354,'[134]p&amp;ltrim'!$A$356:$M$413,'[134]p&amp;ltrim'!$A$415:$M$472,'[134]p&amp;ltrim'!$A$474:$M$531,'[134]p&amp;ltrim'!$A$533:$M$590</definedName>
    <definedName name="zitotal">'[122]12ACTIV CCE'!$C$1:$X$58,'[122]12ACTIV CCE'!$C$60:$X$89,'[122]12ACTIV CCE'!$C$91:$X$120</definedName>
    <definedName name="zitotbi">'[135]p&amp;ltrim'!$A$2:$M$59,'[135]p&amp;ltrim'!$A$61:$M$118,'[135]p&amp;ltrim'!$A$120:$M$177,'[135]p&amp;ltrim'!$A$179:$M$236,'[135]p&amp;ltrim'!$A$238:$M$295,'[135]p&amp;ltrim'!$A$297:$M$354,'[135]p&amp;ltrim'!$A$356:$M$413,'[135]p&amp;ltrim'!$A$415:$M$472,'[135]p&amp;ltrim'!$A$474:$M$531,'[135]p&amp;ltrim'!$A$533:$M$590</definedName>
    <definedName name="zjzhjz" localSheetId="2">#REF!</definedName>
    <definedName name="zjzhjz">#REF!</definedName>
    <definedName name="zrefactiverow" localSheetId="2" hidden="1">#REF!</definedName>
    <definedName name="zrefactiverow" hidden="1">#REF!</definedName>
    <definedName name="zthzth">'[70]BS_source (05)'!$A$1:$F$65536</definedName>
    <definedName name="ztuztu" localSheetId="2">#REF!</definedName>
    <definedName name="ztuztu">#REF!</definedName>
    <definedName name="zujzu" localSheetId="2">#REF!</definedName>
    <definedName name="zujzu">#REF!</definedName>
    <definedName name="zuzjzjz" localSheetId="2">#REF!</definedName>
    <definedName name="zuzjzjz">#REF!</definedName>
    <definedName name="zz" localSheetId="2">#REF!</definedName>
    <definedName name="zz">#REF!</definedName>
    <definedName name="zzzz" localSheetId="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zzzz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部門マスタ" localSheetId="2">'[24]Corp 4'!#REF!</definedName>
    <definedName name="部門マスタ">'[24]Corp 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6" l="1"/>
  <c r="E32" i="6"/>
  <c r="E20" i="6"/>
  <c r="G15" i="7" l="1"/>
  <c r="E15" i="7"/>
  <c r="G8" i="7"/>
  <c r="E8" i="7"/>
  <c r="E38" i="6"/>
  <c r="E45" i="6" s="1"/>
  <c r="E46" i="6" s="1"/>
  <c r="E14" i="6"/>
  <c r="E21" i="6" s="1"/>
  <c r="E18" i="7" l="1"/>
  <c r="E22" i="7" s="1"/>
  <c r="E25" i="7" s="1"/>
  <c r="E28" i="7" s="1"/>
  <c r="G18" i="7"/>
  <c r="G22" i="7" s="1"/>
  <c r="G25" i="7" s="1"/>
  <c r="G28" i="7" s="1"/>
  <c r="G46" i="3"/>
  <c r="E46" i="3"/>
  <c r="G40" i="3"/>
  <c r="E40" i="3"/>
  <c r="E34" i="3"/>
  <c r="G34" i="3"/>
  <c r="G21" i="3"/>
  <c r="E21" i="3"/>
  <c r="G15" i="3"/>
  <c r="E15" i="3"/>
  <c r="G15" i="2"/>
  <c r="E15" i="2"/>
  <c r="E8" i="2"/>
  <c r="G8" i="2"/>
  <c r="G18" i="2" l="1"/>
  <c r="G22" i="2" s="1"/>
  <c r="G25" i="2" s="1"/>
  <c r="G28" i="2" s="1"/>
  <c r="G23" i="3"/>
  <c r="E18" i="2"/>
  <c r="E22" i="2" s="1"/>
  <c r="E25" i="2" s="1"/>
  <c r="E28" i="2" s="1"/>
  <c r="E23" i="3"/>
  <c r="E48" i="3"/>
  <c r="E50" i="3" s="1"/>
  <c r="G48" i="3"/>
  <c r="G50" i="3" s="1"/>
</calcChain>
</file>

<file path=xl/sharedStrings.xml><?xml version="1.0" encoding="utf-8"?>
<sst xmlns="http://schemas.openxmlformats.org/spreadsheetml/2006/main" count="244" uniqueCount="137">
  <si>
    <t>Revenue from real estate inventories</t>
  </si>
  <si>
    <t>Venituri din proprietatile imobiliare aflate in stoc</t>
  </si>
  <si>
    <t>Costs of real estate inventories</t>
  </si>
  <si>
    <t xml:space="preserve">Costuri cu proprietatile imobiliare aflate in stoc
</t>
  </si>
  <si>
    <t xml:space="preserve">Gross profit </t>
  </si>
  <si>
    <t>Profit brut</t>
  </si>
  <si>
    <t xml:space="preserve">Net rental income </t>
  </si>
  <si>
    <t>Venituri nete din chirii</t>
  </si>
  <si>
    <t>General and administrative expenses</t>
  </si>
  <si>
    <t xml:space="preserve">Cheltuieli generale si administrative </t>
  </si>
  <si>
    <t xml:space="preserve">Marketing expenses </t>
  </si>
  <si>
    <t xml:space="preserve">Cheltuieli de comercializare </t>
  </si>
  <si>
    <t>Depreciation and amortization</t>
  </si>
  <si>
    <t xml:space="preserve">Amortizare </t>
  </si>
  <si>
    <t>Other operating income/expenses</t>
  </si>
  <si>
    <t>Alte venituri/cheltuieli din exploatare</t>
  </si>
  <si>
    <t>Total other income / expenses</t>
  </si>
  <si>
    <t>Total alte venituri / cheltuieli</t>
  </si>
  <si>
    <t xml:space="preserve">Unrealised gains / (loss) on investment property </t>
  </si>
  <si>
    <t xml:space="preserve">Castiguri din investitii imobiliare </t>
  </si>
  <si>
    <t xml:space="preserve">Adjusted operating profit before exceptional items and impairment of long term assets </t>
  </si>
  <si>
    <t xml:space="preserve">Profit din exploatare ajustat inaintea elementelor extraordinare si deprecierea altor active imobilizate </t>
  </si>
  <si>
    <t>Impairment of assets</t>
  </si>
  <si>
    <t>Deprecierea activelor</t>
  </si>
  <si>
    <t>Other income/expense (exceptional)</t>
  </si>
  <si>
    <t>Alte castiguri si pierderi (extraordinare)</t>
  </si>
  <si>
    <t xml:space="preserve">Operating profit </t>
  </si>
  <si>
    <t>Profit din operatiuni</t>
  </si>
  <si>
    <t>Finance costs, net</t>
  </si>
  <si>
    <t>Costuri financiare, net</t>
  </si>
  <si>
    <t>Profit before income tax</t>
  </si>
  <si>
    <t>Profit inainte de impozitare</t>
  </si>
  <si>
    <t xml:space="preserve">Income tax credit/(charge) </t>
  </si>
  <si>
    <t>Cheltuieli cu impozitul pe profit</t>
  </si>
  <si>
    <t>Profit / (loss) for the period</t>
  </si>
  <si>
    <t>Rezultatul perioadei</t>
  </si>
  <si>
    <t>ASSETS</t>
  </si>
  <si>
    <t>ACTIVE</t>
  </si>
  <si>
    <t>Non-current assets</t>
  </si>
  <si>
    <t>Active imobilizate</t>
  </si>
  <si>
    <t>Property, plant and equipment</t>
  </si>
  <si>
    <t>Imobilizari corporale</t>
  </si>
  <si>
    <t>Intangible assets</t>
  </si>
  <si>
    <t>Imobilizari necorporale</t>
  </si>
  <si>
    <t>Investment property</t>
  </si>
  <si>
    <t>Investitii imobiliare</t>
  </si>
  <si>
    <t>Financial assets</t>
  </si>
  <si>
    <t>Active financiare</t>
  </si>
  <si>
    <t>Long term trade and other receivables</t>
  </si>
  <si>
    <t>Creante comerciale si alte creante</t>
  </si>
  <si>
    <t>Total non-current assets</t>
  </si>
  <si>
    <t>Total active imobilizate</t>
  </si>
  <si>
    <t>Current assets</t>
  </si>
  <si>
    <t>Active circulante</t>
  </si>
  <si>
    <t xml:space="preserve">Inventories </t>
  </si>
  <si>
    <t>Stocuri</t>
  </si>
  <si>
    <t>Trade and other receivables</t>
  </si>
  <si>
    <t>Cash and cash equivalents</t>
  </si>
  <si>
    <t>Numerar si echivalente de numerar</t>
  </si>
  <si>
    <t>Total Current Assets</t>
  </si>
  <si>
    <t>Total active circulante</t>
  </si>
  <si>
    <t>Total Assets</t>
  </si>
  <si>
    <t>Total active</t>
  </si>
  <si>
    <t>SHAREHOLDERS' EQUITY AND LIABILITIES</t>
  </si>
  <si>
    <t>CAPITALURI PROPRII SI DATORII</t>
  </si>
  <si>
    <t xml:space="preserve">Shareholders' equity </t>
  </si>
  <si>
    <t>Capitaluri proprii</t>
  </si>
  <si>
    <t>Share capital</t>
  </si>
  <si>
    <t>Capital social</t>
  </si>
  <si>
    <t>Share premium</t>
  </si>
  <si>
    <t>Prime de capital</t>
  </si>
  <si>
    <t>Revaluation reserves</t>
  </si>
  <si>
    <t>Rezerve din reevaluare</t>
  </si>
  <si>
    <t>Other reserves</t>
  </si>
  <si>
    <t>Alte rezerve</t>
  </si>
  <si>
    <t>Own shares</t>
  </si>
  <si>
    <t>Actiuni proprii</t>
  </si>
  <si>
    <t>Retained earnings</t>
  </si>
  <si>
    <t>Rezultat reportat</t>
  </si>
  <si>
    <t>Total equity</t>
  </si>
  <si>
    <t>Total capitaluri proprii</t>
  </si>
  <si>
    <t>Non-current liabilities</t>
  </si>
  <si>
    <t>Datorii pe termen lung</t>
  </si>
  <si>
    <t>Loans and borrowings</t>
  </si>
  <si>
    <t>Imprumuturi</t>
  </si>
  <si>
    <t>Trade and other payables</t>
  </si>
  <si>
    <t>Datorii comerciale si alte datorii</t>
  </si>
  <si>
    <t>Deferred tax liability</t>
  </si>
  <si>
    <t>Impozit amanat</t>
  </si>
  <si>
    <t>Total non-current liabilities</t>
  </si>
  <si>
    <t>Total datorii pe termen lung</t>
  </si>
  <si>
    <t>Current liabilities</t>
  </si>
  <si>
    <t>Datorii curente</t>
  </si>
  <si>
    <t>Provisions for risk and charges</t>
  </si>
  <si>
    <t>Provizioane pentru riscuri si cheltuieli</t>
  </si>
  <si>
    <t>Total current liabilities</t>
  </si>
  <si>
    <t>Total datorii curente</t>
  </si>
  <si>
    <t>Total liabilities</t>
  </si>
  <si>
    <t>Total datorii</t>
  </si>
  <si>
    <t>Total shareholders' equity and liabilities</t>
  </si>
  <si>
    <t>Total capitaluri proprii si datorii</t>
  </si>
  <si>
    <t>Impact Developer &amp; Contractor</t>
  </si>
  <si>
    <t>LEI in thousand</t>
  </si>
  <si>
    <t>Mii LEI</t>
  </si>
  <si>
    <t>NON CURRENT ASSETS</t>
  </si>
  <si>
    <t>ACTIVE IMOBILIZATE</t>
  </si>
  <si>
    <t>Investitii imobilizare</t>
  </si>
  <si>
    <t>Imobilizari financiare</t>
  </si>
  <si>
    <t>Creante imobilizate</t>
  </si>
  <si>
    <t>Total Non current Assets</t>
  </si>
  <si>
    <t>CURRENT ASSETS</t>
  </si>
  <si>
    <t>ACTIVE CIRCULANTE</t>
  </si>
  <si>
    <t>Total active curente</t>
  </si>
  <si>
    <t xml:space="preserve">SHAREHOLDERS' EQUITY </t>
  </si>
  <si>
    <t>CAPITAL SOCIAL SI REZERVE</t>
  </si>
  <si>
    <t>Share premiums</t>
  </si>
  <si>
    <t xml:space="preserve">Short-term own shares </t>
  </si>
  <si>
    <t>Acţiuni proprii</t>
  </si>
  <si>
    <t>Retained earnings / (Accumulated losses)</t>
  </si>
  <si>
    <t>Total shareholders 'equity</t>
  </si>
  <si>
    <t>NON-CURRENT LIABILITIES</t>
  </si>
  <si>
    <t>Deferred taxes</t>
  </si>
  <si>
    <t>Total Non-current liabilities</t>
  </si>
  <si>
    <t>CURRENT LIABILITIES</t>
  </si>
  <si>
    <t>Total Current liabilities</t>
  </si>
  <si>
    <t>TOTAL Liabilities</t>
  </si>
  <si>
    <t>TOTAL Shareholders' Equity and Liabilities</t>
  </si>
  <si>
    <t>Audited</t>
  </si>
  <si>
    <t>Auditate</t>
  </si>
  <si>
    <t>Individual Statement of Profit or Loss</t>
  </si>
  <si>
    <t>Situatia Individuala a Profitului sau Pierderii</t>
  </si>
  <si>
    <t>Individual Statement of Financial Position</t>
  </si>
  <si>
    <t>Situatia Individuala a Pozitiei Financiare</t>
  </si>
  <si>
    <t>Consolidated Statement of Profit or Loss</t>
  </si>
  <si>
    <t>Situatia Consolidata a Profitului sau Pierderii</t>
  </si>
  <si>
    <t>Consolidated Statement of Financial Position</t>
  </si>
  <si>
    <t>Situatia Consolidata a Pozitiei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</si>
</sst>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[$-409]d\-mmm\-yy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b/>
      <sz val="9"/>
      <color rgb="FF000000"/>
      <name val="Verdana"/>
      <family val="2"/>
    </font>
    <font>
      <b/>
      <i/>
      <sz val="9"/>
      <color rgb="FF000000"/>
      <name val="Verdana"/>
      <family val="2"/>
    </font>
    <font>
      <sz val="9"/>
      <color rgb="FF000000"/>
      <name val="Verdana"/>
      <family val="2"/>
    </font>
    <font>
      <b/>
      <sz val="9"/>
      <name val="Verdana"/>
      <family val="2"/>
    </font>
    <font>
      <b/>
      <i/>
      <sz val="9"/>
      <color theme="1"/>
      <name val="Verdana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15" fontId="3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165" fontId="2" fillId="0" borderId="0" xfId="1" applyNumberFormat="1" applyFont="1" applyFill="1" applyAlignment="1"/>
    <xf numFmtId="0" fontId="5" fillId="0" borderId="0" xfId="0" applyFont="1" applyFill="1" applyBorder="1" applyAlignment="1">
      <alignment wrapText="1"/>
    </xf>
    <xf numFmtId="165" fontId="6" fillId="0" borderId="0" xfId="1" applyNumberFormat="1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165" fontId="5" fillId="0" borderId="2" xfId="1" applyNumberFormat="1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165" fontId="7" fillId="0" borderId="0" xfId="1" applyNumberFormat="1" applyFont="1" applyFill="1" applyBorder="1" applyAlignment="1">
      <alignment wrapText="1"/>
    </xf>
    <xf numFmtId="165" fontId="4" fillId="0" borderId="0" xfId="1" applyNumberFormat="1" applyFont="1" applyFill="1" applyBorder="1" applyAlignment="1">
      <alignment wrapText="1"/>
    </xf>
    <xf numFmtId="41" fontId="7" fillId="0" borderId="0" xfId="1" applyNumberFormat="1" applyFont="1" applyFill="1" applyBorder="1" applyAlignment="1">
      <alignment wrapText="1"/>
    </xf>
    <xf numFmtId="165" fontId="5" fillId="0" borderId="0" xfId="1" applyNumberFormat="1" applyFont="1" applyFill="1" applyBorder="1" applyAlignment="1">
      <alignment wrapText="1"/>
    </xf>
    <xf numFmtId="0" fontId="2" fillId="0" borderId="0" xfId="0" applyFont="1" applyBorder="1"/>
    <xf numFmtId="0" fontId="9" fillId="2" borderId="0" xfId="0" applyFont="1" applyFill="1" applyBorder="1"/>
    <xf numFmtId="0" fontId="3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41" fontId="2" fillId="2" borderId="0" xfId="0" applyNumberFormat="1" applyFont="1" applyFill="1"/>
    <xf numFmtId="0" fontId="2" fillId="2" borderId="0" xfId="0" applyFont="1" applyFill="1"/>
    <xf numFmtId="41" fontId="3" fillId="2" borderId="2" xfId="0" applyNumberFormat="1" applyFont="1" applyFill="1" applyBorder="1"/>
    <xf numFmtId="41" fontId="2" fillId="2" borderId="0" xfId="0" applyNumberFormat="1" applyFont="1" applyFill="1" applyBorder="1"/>
    <xf numFmtId="41" fontId="3" fillId="2" borderId="1" xfId="0" applyNumberFormat="1" applyFont="1" applyFill="1" applyBorder="1"/>
    <xf numFmtId="41" fontId="2" fillId="2" borderId="3" xfId="0" applyNumberFormat="1" applyFont="1" applyFill="1" applyBorder="1"/>
    <xf numFmtId="0" fontId="10" fillId="2" borderId="0" xfId="0" applyFont="1" applyFill="1"/>
    <xf numFmtId="0" fontId="10" fillId="0" borderId="0" xfId="0" applyFont="1" applyFill="1"/>
    <xf numFmtId="0" fontId="4" fillId="0" borderId="0" xfId="0" applyFont="1" applyFill="1"/>
    <xf numFmtId="165" fontId="4" fillId="0" borderId="0" xfId="1" applyNumberFormat="1" applyFont="1" applyFill="1"/>
    <xf numFmtId="165" fontId="4" fillId="0" borderId="0" xfId="1" applyNumberFormat="1" applyFont="1" applyFill="1" applyBorder="1"/>
    <xf numFmtId="0" fontId="8" fillId="0" borderId="0" xfId="0" applyFont="1" applyFill="1"/>
    <xf numFmtId="15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4" fillId="0" borderId="0" xfId="0" applyFont="1" applyFill="1" applyBorder="1"/>
    <xf numFmtId="165" fontId="8" fillId="0" borderId="4" xfId="1" applyNumberFormat="1" applyFont="1" applyFill="1" applyBorder="1"/>
    <xf numFmtId="165" fontId="8" fillId="0" borderId="0" xfId="1" applyNumberFormat="1" applyFont="1" applyFill="1" applyBorder="1"/>
    <xf numFmtId="41" fontId="8" fillId="0" borderId="4" xfId="0" applyNumberFormat="1" applyFont="1" applyFill="1" applyBorder="1"/>
    <xf numFmtId="41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9" fillId="0" borderId="0" xfId="0" applyFont="1"/>
    <xf numFmtId="0" fontId="3" fillId="0" borderId="0" xfId="0" applyFont="1"/>
    <xf numFmtId="0" fontId="9" fillId="0" borderId="0" xfId="0" applyFont="1" applyAlignment="1">
      <alignment wrapText="1"/>
    </xf>
  </cellXfs>
  <cellStyles count="2">
    <cellStyle name="Comma 2" xfId="1" xr:uid="{28A7A0DE-1786-4D5F-BFEB-EB05513CAE3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59.xml"/><Relationship Id="rId84" Type="http://schemas.openxmlformats.org/officeDocument/2006/relationships/externalLink" Target="externalLinks/externalLink80.xml"/><Relationship Id="rId138" Type="http://schemas.openxmlformats.org/officeDocument/2006/relationships/externalLink" Target="externalLinks/externalLink134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134" Type="http://schemas.openxmlformats.org/officeDocument/2006/relationships/externalLink" Target="externalLinks/externalLink130.xml"/><Relationship Id="rId139" Type="http://schemas.openxmlformats.org/officeDocument/2006/relationships/externalLink" Target="externalLinks/externalLink135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24" Type="http://schemas.openxmlformats.org/officeDocument/2006/relationships/externalLink" Target="externalLinks/externalLink120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4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35" Type="http://schemas.openxmlformats.org/officeDocument/2006/relationships/externalLink" Target="externalLinks/externalLink131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141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externalLink" Target="externalLinks/externalLink127.xml"/><Relationship Id="rId136" Type="http://schemas.openxmlformats.org/officeDocument/2006/relationships/externalLink" Target="externalLinks/externalLink132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14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116" Type="http://schemas.openxmlformats.org/officeDocument/2006/relationships/externalLink" Target="externalLinks/externalLink112.xml"/><Relationship Id="rId137" Type="http://schemas.openxmlformats.org/officeDocument/2006/relationships/externalLink" Target="externalLinks/externalLink13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14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6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externalLink" Target="externalLinks/externalLink129.xml"/><Relationship Id="rId16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backup\fs\ND_N_B012\FSG_MgtAcct\FTE%20report\2007\P07-2007\QuBic%20HC%20Juli%20200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lucafica\C\Documents%20and%20Settings\victorg\autogroup\romcar\audit-dec-2001\Romcar-FS-IAS-dec_2001-v2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razzi\Holding\CGEST\PL-STRA\INV\IRR_Calculation\acc%2520reports\morristownoriginalDCF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Kalk\BUNGE\2003\03QTR1\A32-LATEPOST02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Kalk\X_Food%2520Controlling\MONTHLY%2520REPORT\2009\0901\Customer_P&amp;L_Jan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ni\Financila%2520Book%25202011\FB%252004-2011\Bud-nt-fs1\Controlling\mauri\xxx\Fichier%2520donn&#233;es%2520A1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ph-wiz\Reporting\Due%20diligence%20cases\Advisor\FINANZIERUNG-CONTROLLING\Reporting\tenancy%20schedules\04.06.30%20schedules\30.06.04%20Danube%20House%20tenancy%20schedule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h0001\office\Subsidiary%20Reports\0202\Day%2010\B01%20Day%2010%200202%20v1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00%2520DATABASE\Rumania\BOLENA-BP-APPROVED%2520-%2520dec%25206.2002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TEMP\TEMP\Sucre\DCF_Sucre_1_France_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Kalk\TERVEK\2002\LAST\PRE-DRAFT-2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-PRGFPR001\Data\Advisory\Non-Client\TSCF\TS\Project%20Kingfisher\Report\Report\Data%20Book%20Project%20Kingfisher%20TL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1server\public\Mihaela\Clients\ICME\Compilations\December%202003\Restatements\mij%20fixe%2030.09.2003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001\AABS\WIP\2002\Brau%20Union\Work%20papers\K%20-%20PPE\Restatement%2030.09.2002\Clients\BANCA%20AGRICOLA\compilation%20jan-march%202001\model%20raportare\Mr%202001-IAS-full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backup\fs\FINADM\Finadm\Jaarwerk%202011\01%20Jan\Documents%20and%20Settings\KERWINB\Local%20Settings\Temporary%20Internet%20Files\OLK2F\2010%20Financial%20Package%20-%20account%20numbers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backup\fs\Users\bstuifbergen\Documents\Clienten%20(OHW)\Givaudan%20Group%20reporting%202010\PBE%20Hardclose\Input%20HR\Cum%20Severance%20Tr%20Template%202007%20Barneveld%20Nl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aworkcereol\2000\initial-2000\trim2000rev1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h0001\office\My%20documents\Reporting\Reporting03\Reporting12.03\Treso12cumul03v2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h0001\office\Documents%20and%20Settings\rhorobeanu\Desktop\PL%20acc%20%20FA%20DT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40%20AR%20Testing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450%20Acc%20# 645 Social security charges SAP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3\fs\Documents%20and%20Settings\iciobanu\My%20Documents\1%20Excelent%20SA\2005\reporting\MOF94\Support\2233%20Kandia%20FSWS_2003_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5%20Movement%20FA%20200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h0001\office\Documents%20and%20Settings\CPopa003\My%20Documents\Clients\Rifil\Filatura%2002\Sales\Sales%20Verzoletto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35%20Investments%20Movement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ni\Financila%2520Book%25202011\FB%252004-2011\Bud-nt-fs1\Controlling\Kalk\PL\2002\YE02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ni\Financila%2520Book%25202011\FB%252004-2011\Bud-nt-fs1\Controlling\aworkcereol\1999\12trit99\cce24-01-00\12ACTIVcce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aworkcereol\2000\simu-2000\initial-2000\trim2000rev1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aworkcereol\2000\R1-2000\trim2000rev1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ph-wiz\Reporting\Advisory\Non-Client\TSCF\TS\Akzo%20Nobel%20(Balakom)\Report\Data_Book_Balakom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Fixed%20asset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iscounts-Rebates\Customer%2520P&amp;L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CFSR04\Clients%20(New)\Clients%20(New)\Clients\Audit\3%20MO\Anchor%20Grup\Plaza%20Mall%20Development%20and%20Management\WP%2031.12.2010\G%20Fixed%20assets\1-5%20G%20Fixed%20Assets%20PMDM%202010.xlsx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001\AABS\TEMP\Inventar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001\AABS\clienti\BH%20BBAG\BURO%20BH%2000\HG%20403\BURO\final\mijloace%20fixe%20brau%20240201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ph-wiz\Reporting\Due%20diligence%20cases\Project%20BAK\Workings\Project%20BAK%20workings%20BAKG%202007-11-06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ph-wiz\Reporting\Due%20diligence%20cases\Buzuluk%202008-02-11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Documents%20and%20Settings\GILLAROZ\Desktop\Data%20Book%20Project%20Grace,%20Grafobal%20cz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ni\Financila%2520Book%25202011\FB%252004-2011\Bud-nt-fs1\Controlling\aworkcereol\2000\simu-2000\initial-2000\trim2000rev1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ni\Financila%2520Book%25202011\FB%252004-2011\Bud-nt-fs1\Controlling\aworkcereol\2000\R1-2000\trim2000rev1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ni\Financila%2520Book%25202011\FB%252004-2011\Bud-nt-fs1\Controlling\aworkcereol\2000\initial-2000\trim2000rev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ph-wiz\Reporting\My%20Documents\Projects\X\data%20book%20v1.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Monthly%20Reports\2010\Sept\Monthly%20Report_sept%2020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aworkcereol\1999\12trit99\cce24-01-00\12ACTIVc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63%20Monthly%20P&amp;L%20Analysis%20-%2012%20Months%202007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NIMATE\SECURE\Production\2D_REPNew2.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backup\fs\Documents%20and%20Settings\JW7527\Local%20Settings\Temporary%20Internet%20Files\Content.Outlook\4U90PADH\worksheet%20for%20accounting_02-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auri\xxx\Fichier%2520donn&#233;es%2520A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h0001\office\Work\Alex\Work\Job-uri\2003\Darimex\Date%20prelucrate\Fixed%20assets\2003\2002\IAS_FA_Legder_Filatura%20Buzau_31.12.03\FA_Legder_Filatura%20Buzau_31.12.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001\AABS\DATA\inflation_indexes\Inflati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mauri\xxx\Fichier%2520donn&#233;es%2520A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oveselovsk001\Desktop\DDs\Project%20Daylight%20(for%20ADIA)\Workings\Trnava%20(Edo)\DNV%20workbook%20(22%20Nov05)%20LK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backup\fs\Users\ahugo\Desktop\01.2%20Financial%20Package%20Dec%202012%20Deloitt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h0001\office\Documents%20and%20Settings\melisei\My%20Documents\Deloitte\ALRO\IAS\OMF_REEV2001\price_2009\planu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h0001\office\Documents%20and%20Settings\ecotmeana\Desktop\ias%20final\OMF_inflatat_decembrie_2003%20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Expectation%20for%20Depreciation%20Charge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h0001\office\Documents%20and%20Settings\Cristina\My%20Documents\Audit_2003\PBA\HRV_jun_02\Worksheet%20HRV%20Jun%2020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ph-wiz\Reporting\CINA\Deals\2001\Morton's\Model\Project%20Bulls%20Model%2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-PRGFPR001\Data\WINDOWS\TEMP\PWC-backup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001\AABS\WIP\2002\Brau%20Union\Work%20papers\K%20-%20PPE\Restatement%2030.09.2002\clienti\BH%20BBAG\BURO%20BH%2000\I%20A%20S\Grivita\lucru\mijloace%20fixe%20grivita%20IAS%200603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ph-wiz\Reporting\WINDOWS\TEMP\PWC-backup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001\AABS\WIP\2002\Brau%20Union\Work%20papers\K%20-%20PPE\Restatement%2030.09.2002\DATA\MY%20CLIENTS\BrauUnion\BereCraiova\LR%2030_06_01\FArestatementJune\FA%20Bere%20Craiova%20%20D9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h0001\office\Dokumente%20und%20Einstellungen\LGroza\Eigene%20Dateien\tmp\Balanta%20analitica%2001_Iian_05%20-%2031_Mar_05%20(800&amp;802)%20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%20Illustrative%20Financial%20Statements%20-%20Excel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h0001\office\Documents%20and%20Settings\melisei\My%20Documents\Deloitte\ALRO\Reporting\IAS\IAS%2020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ircea_I\sinergii\BP%20Avignon%20P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TS%20admin\Fastreports%202004%20template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001\AABS\WIP\2002\Brau%20Union\Work%20papers\K%20-%20PPE\Restatement%2030.09.2002\clienti\BH%20BBAG\BURO%20BH%2000\I%20A%20S\Bere%20Craiova\lucru\mijloace%20fixe%20craiova%20IAS%202102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2\Euromedia%20Group%20Reports-in%20lucr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-PRGFPR001\Data\projects\utah\work\data\report\exhibits\New%20Management%20Reports\1Q02\Australia_March%202002_MD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ircea.Ilie\Local%20Settings\Temporary%20Internet%20Files\OLK57\BP%20Avignon%20version%2013jan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ph-wiz\Reporting\projects\utah\work\data\report\exhibits\New%20Management%20Reports\1Q02\Australia_March%202002_MD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ni\Financila%2520Book%25202011\FB%252004-2011\Bud-nt-fs1\Controlling\Kalk\TERVEK\2002\LAST\PRE-DRAFT-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backup\fs\Documents%20and%20Settings\mickeyes\Local%20Settings\Temporary%20Internet%20Files\OLK3\5140%20Cash%20-%20Workpaper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h0001\office\My%20documents\Trezorerie\Tresorerie%20sous%20ASR\R&#233;alis&#233;%20Tr&#233;sorerie%202004T4%20AS%20ROUMANI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001\AABS\WIP\2002\ICME%20ECAB%20SA%20-%20June%202002\Compilation%20Sept%2002\Financials\ICME%20ECAB_31.12.01_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Documents%20and%20Settings\sorin.enache\Local%20Settings\Temporary%20Internet%20Files\OLK240\Documents%20and%20Settings\adrian.alexe\Local%20Settings\Temporary%20Internet%20Files\OLK1B\template%20buget%20leasing%20V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ph-wiz\Reporting\projects\utah\work\data\report\exhibits\New%20Management%20Reports\1Q02\Germany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1611%20Perform%20Preliminary%20Analytical%20Review%20Workbook%20(adjusted%20for%20new%20pack)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1611%20Perform%20Preliminary%20Analytical%20Procedures%20Workbook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company\WINNT\TEMP\c.notes.data\PBC\V&#304;CDAN\SmmDEC01-Kapanis-22.04.0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-PRGFPR001\Data\USERS\PAVALA\PROKODES\REPORT\2000\Ias2000h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ni\Financila%2520Book%25202011\FB%252004-2011\Bud-nt-fs1\Controlling\TEMP\TEMP\Sucre\DCF_Sucre_1_France_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TOR_ECONOM\SharedDocs\AB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ph-wiz\Reporting\Due%20diligence%20cases\Advisor\FINANZIERUNG-CONTROLLING\Reporting\tenancy%20schedules\04.03.31%20schedules\f&#252;r%20MAY\31.03.04%20Bitwy%20tenancy%20schedul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ph-wiz\Reporting\WINDOWS\TEMP\Neptune%20Model%2009-17-0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Users\Alin.Briciu\Desktop\September\BUD5YP_2012_CEE_LAB_0005_drft2.xlsm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backup\fs\DOCUME~1\kroesj01\LOCALS~1\Temp\notes0ABA26\Cum%20Severance%20Tr%20Template%202007%20Barneveld%20N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h0001\office\Clients\European%20Drinks\June_2003\L%20A%20S%20T\C%20O%20N%20S%20O%20L%20I%20D%20A%20R%20E%20wp\Edri\212_IAS29_Edri_30.09.2002-centralizator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WINNT\Temp\D.Lotus.Notes.Data\mauri\xxx\Fichier%2520donn&#233;es%2520A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backup\fs\Users\cbeveridge\AppData\Local\Microsoft\Windows\Temporary%20Internet%20Files\Content.Outlook\Q31AULK4\Switzerland%20December%202011%20Financial%20Package%20V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windows\TEMP\c.lotus.notes.data\WJ%2520-%2520Model-Without%2520Oleina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backup\fs\Users\ABeeftink\AppData\Local\Temp\Deloitte.DA3\Docs\564\1304597879800000838\28167%20Holland%20Financial%20Package%20Dec%202013.xlsm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0000%20Holland%20%20Financial%20Package-%20Oct%20-2011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Kalk\PL\2002\YE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h0001\office\Clients\HBucuresti\June%202001\AMR%20wps\5600\Fixed%20Assets%20Register-March%200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WINNT\Temp\D.Lotus.Notes.Data\mauri\xxx\A1%2520source%2520sheet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auri\xxx\A1%2520source%2520sheet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001\AABS\WIP\2002\Brau%20Union\Work%20papers\K%20-%20PPE\Restatement%2030.09.2002\Clients\Banca%20Agricola\work\FA\Nota%20FA%20Anamaria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!DATEN\1-NEISS\K-FORMS\A-EXCEL\KON-HB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h0001\office\Romtelecom\2002_Audit\Quarter%20I\Interconect\Interconnect%20Q%20I%20final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iscounts-Rebates\Kondici&#243;s%2520t&#225;bla-2006-Reserv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Kalk\TERVEK\PMT\BP06-08\BP-ROUND-1\05-Financials-Draft-3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HGRIE\BUNGE\FIN_OVERVIEW\2005\051110-BS%2520REVIEW-jpg%2520%2520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-PRGFPR001\Data\USERS\PAVALA\PROKODES\PLANY\ROCNI\2001\GENERAL\2001ver8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-PRGFPR001\Data\PAVALA\PROKODES\PLANY\ROCNI\2001\GENERAL\2001ver8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flhqnasfs\MIS\Phase%201\15%20Data%20Sources\Navision\Corp%204%20Linked\Spain%20_2006%20Financial%20Package%20template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3%20Arhiva\Marius\2003\Excel\BALANTE\seexcel\examples\general\SE9\Misc\MMCCE1.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KIVFSR02\Clients_MD\AudStaf\AuditDep\Working%20Papers\DRXM\2009\Audit%202009\General\Reporting\IFRS\IFRS__200912serv___1060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ni\Financila%2520Book%25202011\FB%252004-2011\Bud-nt-fs1\data00b\Kalk\BUNGE\FIN_OVERVIEW\2005\051110-BS%2520REVIEW-jpg%2520%252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CFSR04\Clients%20(New)\Clients\Audit\3%20MO\Anchor%20Grup\2013\04_PMDM%20(Statutory)\03_Audit%20File\Q%20-%20Loans%20and%20borrowings\02_Scrap\Eurohypo%20ei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5%20F%20A%20Testing%20MANUF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Kalk\PL\2005\YE05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-srv-file1.ad.alvogen.com\Reporting\Users\ionut.tanasoaica\Desktop\Work\FINANCIAR\IFRS%20FS\PBC\2013\Alvogen%20-%20ROA%202013%20v5.1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backup\fs\Users\bstuifbergen\Documents\Clienten%20(OHW)\Givaudan%20Group%20reporting%202010\PBE%20Hardclose\NLQ062007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64%20Holland%20Financial%20Package%20Dec%202012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r0120\group\Information%20Technology\Invoicing\2007%20Worksheets%20&amp;%20Budget%20Prep\Dial-Up%20Access\ID%20Listing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001\AABS\WIP\2002\ICME%20ECAB%20SA%20-%20June%202002\Compilation%20Sept%2002\Financials\FS%2006%2030%202002%20with%20new%20FA%20for%20F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-2000%20Fixed%20assets%20register%20-%20statutory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h0001\office\Alex\Work\Job-uri\2003\Darimex\Date%20prelucrate\Fixed%20assets\2002\FAR\terenuri-pwc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ph-wiz\Reporting\Due%20diligence%20cases\Advisor\FINANZIERUNG-CONTROLLING\Reporting\tenancy%20schedules\04.06.30%20schedules\30.06.04%20Technopark%20tenancy%20schedule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10%20Inventories%20Leadsheet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sh%20Leadsheet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h0001\office\&#1054;&#1090;&#1095;&#1077;&#1090;&#1099;\GAAP\2001\&#1044;&#1077;&#1082;&#1072;&#1073;&#1088;&#1100;\TIER%201\TIER1_Template_y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1server\documente_contabilitate\My_cont\Cont_2006\Audit\7luni\Final\N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-srv-file1\Reporting\Budget\Buget%202015-2019\EBITDA%20Revised\BUD5YP_2014_CEE_LAB_0005_v5.xlsm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001\AABS\clienti\BH%20BBAG\BURO%20BH%2000\HG%20403\Haber\final\mijloace%20fixe%20haber12020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%20October_end.xls" TargetMode="External"/></Relationships>
</file>

<file path=xl/externalLinks/_rels/externalLink9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Fsbackup\fs\Management-Financial%20Accounts\UK%20and%20Ireland%20Accounting\Mgmt2010\Month%202\US%20Packs\Documents%20and%20Settings\pblackboro\Local%20Settings\Temporary%20Internet%20Files\OLK9E\Mgmt2003\Month9\US%20Reporting\Nov02%20US%20Report.xls?4B2A003F" TargetMode="External"/><Relationship Id="rId1" Type="http://schemas.openxmlformats.org/officeDocument/2006/relationships/externalLinkPath" Target="file:///\\4B2A003F\Nov02%20US%20Report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My%2520Documents\Profesionales\PMT\Received%2520from%2520companies\market%2520info%2520Lesieur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001\AABS\WIP\2002\Brau%20Union\Work%20papers\K%20-%20PPE\Restatement%2030.09.2002\clienti\BH%20BBAG\BURO%20BH%2000\I%20A%20S\Brau%20Union\lucru\Malbera\SitMFsiInvestInCursBUROdobrogea11%20220201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001\AABS\WIP\2002\Brau%20Union\Work%20papers\K%20-%20PPE\Restatement%2030.09.2002\clienti\BH%20BBAG\BURO%20BH%2000\I%20A%20S\Brau%20Union\lucru\Arbema\mijloace%20fixe%20arbema%20260201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reporting\Users\alin.briciu\Desktop\EG%20OLP\2010\septembrie\EG%20OLP%20FS%2030.09.2010%20v5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-PRGFPR001\Data\CINA\Deals\2001\Morton's\Model\Project%20Bulls%20Model%207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reporting\DOCUME~1\uwdujar\LOCALS~1\Temp\C.Lotus.Notes.Data\DOCUME~1\ufrenuc\LOCALS~1\Temp\c.lotus.notes.data\mauri\xxx\Fichier%2520donn&#233;es%2520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Centers Giv"/>
      <sheetName val="PIVOT GIV REPORTING"/>
      <sheetName val="Juni 2007 Giv"/>
      <sheetName val="JuLi 2007"/>
      <sheetName val="Cost Centers"/>
      <sheetName val="Month mov"/>
      <sheetName val="Cum Mov"/>
      <sheetName val="QuBic HC"/>
      <sheetName val="Provisions"/>
      <sheetName val="Stagiare"/>
      <sheetName val="Sales Offices"/>
      <sheetName val="Juli 2007 G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bal"/>
      <sheetName val="Sheet1"/>
      <sheetName val="Prima"/>
      <sheetName val="Doua"/>
      <sheetName val="Reze"/>
      <sheetName val="Bsit"/>
      <sheetName val="Note"/>
      <sheetName val="Repo"/>
      <sheetName val="Nocon"/>
      <sheetName val="Remf"/>
      <sheetName val="PLsta"/>
      <sheetName val="PLadj"/>
      <sheetName val="PLinf"/>
      <sheetName val="PLsum"/>
      <sheetName val="PLgru"/>
      <sheetName val="PLrap"/>
      <sheetName val="Provi"/>
      <sheetName val="Cash"/>
      <sheetName val="CF"/>
      <sheetName val="IdxUsd"/>
      <sheetName val="Provi2"/>
    </sheetNames>
    <sheetDataSet>
      <sheetData sheetId="0" refreshError="1">
        <row r="9">
          <cell r="C9" t="str">
            <v>Type2</v>
          </cell>
          <cell r="J9" t="str">
            <v>Bal2</v>
          </cell>
        </row>
        <row r="10">
          <cell r="C10" t="str">
            <v>H</v>
          </cell>
          <cell r="J10">
            <v>-12000</v>
          </cell>
        </row>
        <row r="11">
          <cell r="C11" t="str">
            <v>J</v>
          </cell>
        </row>
        <row r="12">
          <cell r="C12" t="str">
            <v>I</v>
          </cell>
        </row>
        <row r="13">
          <cell r="C13" t="str">
            <v>I</v>
          </cell>
        </row>
        <row r="14">
          <cell r="C14" t="str">
            <v>I</v>
          </cell>
          <cell r="J14">
            <v>-3000</v>
          </cell>
        </row>
        <row r="15">
          <cell r="C15" t="str">
            <v>I</v>
          </cell>
          <cell r="J15">
            <v>39582790</v>
          </cell>
        </row>
        <row r="16">
          <cell r="C16" t="str">
            <v>I</v>
          </cell>
        </row>
        <row r="17">
          <cell r="C17" t="str">
            <v>L</v>
          </cell>
        </row>
        <row r="18">
          <cell r="C18" t="str">
            <v>I</v>
          </cell>
          <cell r="J18">
            <v>-108353</v>
          </cell>
        </row>
        <row r="19">
          <cell r="C19" t="str">
            <v>I</v>
          </cell>
        </row>
        <row r="20">
          <cell r="C20" t="str">
            <v>J</v>
          </cell>
          <cell r="J20">
            <v>5805416</v>
          </cell>
        </row>
        <row r="21">
          <cell r="C21" t="str">
            <v>I</v>
          </cell>
        </row>
        <row r="22">
          <cell r="C22" t="str">
            <v>V</v>
          </cell>
        </row>
        <row r="23">
          <cell r="C23" t="str">
            <v>V</v>
          </cell>
          <cell r="J23">
            <v>-34069457</v>
          </cell>
        </row>
        <row r="24">
          <cell r="C24" t="str">
            <v>P</v>
          </cell>
        </row>
        <row r="25">
          <cell r="C25" t="str">
            <v>P</v>
          </cell>
        </row>
        <row r="26">
          <cell r="C26" t="str">
            <v>P</v>
          </cell>
        </row>
        <row r="27">
          <cell r="C27" t="str">
            <v>P</v>
          </cell>
        </row>
        <row r="28">
          <cell r="C28" t="str">
            <v>OLL</v>
          </cell>
          <cell r="J28">
            <v>-13853300</v>
          </cell>
        </row>
        <row r="29">
          <cell r="C29" t="str">
            <v>L</v>
          </cell>
          <cell r="J29">
            <v>-1780972</v>
          </cell>
        </row>
        <row r="30">
          <cell r="C30" t="str">
            <v>L</v>
          </cell>
        </row>
        <row r="32">
          <cell r="C32" t="str">
            <v>B</v>
          </cell>
        </row>
        <row r="33">
          <cell r="C33" t="str">
            <v>B</v>
          </cell>
        </row>
        <row r="34">
          <cell r="C34" t="str">
            <v>B</v>
          </cell>
          <cell r="J34">
            <v>132000</v>
          </cell>
        </row>
        <row r="35">
          <cell r="C35" t="str">
            <v>B</v>
          </cell>
        </row>
        <row r="36">
          <cell r="C36" t="str">
            <v>A</v>
          </cell>
        </row>
        <row r="37">
          <cell r="C37" t="str">
            <v>A</v>
          </cell>
          <cell r="J37">
            <v>55584927</v>
          </cell>
        </row>
        <row r="38">
          <cell r="C38" t="str">
            <v>A</v>
          </cell>
        </row>
        <row r="39">
          <cell r="C39" t="str">
            <v>B</v>
          </cell>
        </row>
        <row r="40">
          <cell r="C40" t="str">
            <v>A</v>
          </cell>
          <cell r="J40">
            <v>981162</v>
          </cell>
        </row>
        <row r="41">
          <cell r="C41" t="str">
            <v>C</v>
          </cell>
          <cell r="J41">
            <v>10082</v>
          </cell>
        </row>
        <row r="42">
          <cell r="C42" t="str">
            <v>F</v>
          </cell>
          <cell r="J42">
            <v>141669</v>
          </cell>
        </row>
        <row r="43">
          <cell r="C43" t="str">
            <v>X</v>
          </cell>
        </row>
        <row r="44">
          <cell r="C44" t="str">
            <v>B</v>
          </cell>
        </row>
        <row r="45">
          <cell r="C45" t="str">
            <v>A</v>
          </cell>
          <cell r="J45">
            <v>-8317112</v>
          </cell>
        </row>
        <row r="46">
          <cell r="C46" t="str">
            <v>A</v>
          </cell>
        </row>
        <row r="47">
          <cell r="C47" t="str">
            <v>B</v>
          </cell>
        </row>
        <row r="48">
          <cell r="C48" t="str">
            <v>A</v>
          </cell>
        </row>
        <row r="49">
          <cell r="C49" t="str">
            <v>A</v>
          </cell>
        </row>
        <row r="50">
          <cell r="C50" t="str">
            <v>D</v>
          </cell>
        </row>
        <row r="51">
          <cell r="C51" t="str">
            <v>D</v>
          </cell>
          <cell r="J51">
            <v>85469</v>
          </cell>
        </row>
        <row r="52">
          <cell r="C52" t="str">
            <v>D</v>
          </cell>
        </row>
        <row r="53">
          <cell r="C53" t="str">
            <v>D</v>
          </cell>
          <cell r="J53">
            <v>1569417</v>
          </cell>
        </row>
        <row r="54">
          <cell r="C54" t="str">
            <v>D</v>
          </cell>
        </row>
        <row r="55">
          <cell r="C55" t="str">
            <v>D</v>
          </cell>
          <cell r="J55">
            <v>-1569417</v>
          </cell>
        </row>
        <row r="56">
          <cell r="C56" t="str">
            <v>D</v>
          </cell>
        </row>
        <row r="57">
          <cell r="C57" t="str">
            <v>D</v>
          </cell>
        </row>
        <row r="58">
          <cell r="C58" t="str">
            <v>D</v>
          </cell>
        </row>
        <row r="59">
          <cell r="C59" t="str">
            <v>D</v>
          </cell>
        </row>
        <row r="60">
          <cell r="C60" t="str">
            <v>D</v>
          </cell>
        </row>
        <row r="61">
          <cell r="C61" t="str">
            <v>D</v>
          </cell>
        </row>
        <row r="62">
          <cell r="C62" t="str">
            <v>D</v>
          </cell>
        </row>
        <row r="63">
          <cell r="C63" t="str">
            <v>D</v>
          </cell>
        </row>
        <row r="64">
          <cell r="C64" t="str">
            <v>D</v>
          </cell>
        </row>
        <row r="65">
          <cell r="C65" t="str">
            <v>D</v>
          </cell>
          <cell r="J65">
            <v>11263</v>
          </cell>
        </row>
        <row r="66">
          <cell r="C66" t="str">
            <v>D</v>
          </cell>
        </row>
        <row r="67">
          <cell r="C67" t="str">
            <v>D</v>
          </cell>
        </row>
        <row r="68">
          <cell r="C68" t="str">
            <v>D</v>
          </cell>
        </row>
        <row r="69">
          <cell r="C69" t="str">
            <v>D</v>
          </cell>
          <cell r="J69">
            <v>16177246</v>
          </cell>
        </row>
        <row r="70">
          <cell r="C70" t="str">
            <v>D</v>
          </cell>
          <cell r="J70">
            <v>3990523</v>
          </cell>
        </row>
        <row r="71">
          <cell r="C71" t="str">
            <v>D</v>
          </cell>
        </row>
        <row r="72">
          <cell r="C72" t="str">
            <v>D</v>
          </cell>
        </row>
        <row r="73">
          <cell r="C73" t="str">
            <v>D</v>
          </cell>
        </row>
        <row r="74">
          <cell r="C74" t="str">
            <v>D</v>
          </cell>
        </row>
        <row r="75">
          <cell r="C75" t="str">
            <v>D</v>
          </cell>
        </row>
        <row r="76">
          <cell r="C76" t="str">
            <v>D</v>
          </cell>
        </row>
        <row r="77">
          <cell r="C77" t="str">
            <v>K</v>
          </cell>
          <cell r="J77">
            <v>-90942499</v>
          </cell>
        </row>
        <row r="78">
          <cell r="C78" t="str">
            <v>K</v>
          </cell>
        </row>
        <row r="79">
          <cell r="C79" t="str">
            <v>Q</v>
          </cell>
        </row>
        <row r="80">
          <cell r="C80" t="str">
            <v>OL</v>
          </cell>
        </row>
        <row r="81">
          <cell r="C81" t="str">
            <v>OLL</v>
          </cell>
        </row>
        <row r="82">
          <cell r="C82" t="str">
            <v>L</v>
          </cell>
          <cell r="J82">
            <v>-37316</v>
          </cell>
        </row>
        <row r="83">
          <cell r="C83" t="str">
            <v>F</v>
          </cell>
          <cell r="J83">
            <v>8233139</v>
          </cell>
        </row>
        <row r="84">
          <cell r="C84" t="str">
            <v>E</v>
          </cell>
          <cell r="J84">
            <v>25692044</v>
          </cell>
        </row>
        <row r="85">
          <cell r="C85" t="str">
            <v>RL</v>
          </cell>
        </row>
        <row r="86">
          <cell r="C86" t="str">
            <v>RLL</v>
          </cell>
        </row>
        <row r="87">
          <cell r="C87" t="str">
            <v>E</v>
          </cell>
          <cell r="J87">
            <v>619858</v>
          </cell>
        </row>
        <row r="88">
          <cell r="C88" t="str">
            <v>F</v>
          </cell>
        </row>
        <row r="89">
          <cell r="C89" t="str">
            <v>L</v>
          </cell>
          <cell r="J89">
            <v>-275867</v>
          </cell>
        </row>
        <row r="90">
          <cell r="C90" t="str">
            <v>L</v>
          </cell>
          <cell r="J90">
            <v>-1095527</v>
          </cell>
        </row>
        <row r="91">
          <cell r="C91" t="str">
            <v>L</v>
          </cell>
        </row>
        <row r="92">
          <cell r="C92" t="str">
            <v>L</v>
          </cell>
        </row>
        <row r="93">
          <cell r="C93" t="str">
            <v>L</v>
          </cell>
        </row>
        <row r="94">
          <cell r="C94" t="str">
            <v>L</v>
          </cell>
        </row>
        <row r="95">
          <cell r="C95" t="str">
            <v>L</v>
          </cell>
          <cell r="J95">
            <v>-6194</v>
          </cell>
        </row>
        <row r="96">
          <cell r="C96" t="str">
            <v>L</v>
          </cell>
        </row>
        <row r="97">
          <cell r="C97" t="str">
            <v>L</v>
          </cell>
        </row>
        <row r="98">
          <cell r="C98" t="str">
            <v>L</v>
          </cell>
        </row>
        <row r="99">
          <cell r="C99" t="str">
            <v>L</v>
          </cell>
          <cell r="J99">
            <v>52900</v>
          </cell>
        </row>
        <row r="100">
          <cell r="C100" t="str">
            <v>L</v>
          </cell>
          <cell r="J100">
            <v>-896762</v>
          </cell>
        </row>
        <row r="101">
          <cell r="C101" t="str">
            <v>L</v>
          </cell>
          <cell r="J101">
            <v>-189754</v>
          </cell>
        </row>
        <row r="102">
          <cell r="C102" t="str">
            <v>L</v>
          </cell>
          <cell r="J102">
            <v>-176545</v>
          </cell>
        </row>
        <row r="103">
          <cell r="C103" t="str">
            <v>L</v>
          </cell>
          <cell r="J103">
            <v>-15072</v>
          </cell>
        </row>
        <row r="104">
          <cell r="C104" t="str">
            <v>F</v>
          </cell>
          <cell r="J104">
            <v>151609</v>
          </cell>
        </row>
        <row r="105">
          <cell r="C105" t="str">
            <v>L</v>
          </cell>
        </row>
        <row r="106">
          <cell r="C106" t="str">
            <v>DEF</v>
          </cell>
        </row>
        <row r="107">
          <cell r="C107" t="str">
            <v>L</v>
          </cell>
        </row>
        <row r="108">
          <cell r="C108" t="str">
            <v>F</v>
          </cell>
          <cell r="J108">
            <v>669345</v>
          </cell>
        </row>
        <row r="109">
          <cell r="C109" t="str">
            <v>F</v>
          </cell>
        </row>
        <row r="110">
          <cell r="C110" t="str">
            <v>X</v>
          </cell>
        </row>
        <row r="111">
          <cell r="C111" t="str">
            <v>F</v>
          </cell>
        </row>
        <row r="112">
          <cell r="C112" t="str">
            <v>L</v>
          </cell>
        </row>
        <row r="113">
          <cell r="C113" t="str">
            <v>L</v>
          </cell>
          <cell r="J113">
            <v>-987739</v>
          </cell>
        </row>
        <row r="114">
          <cell r="C114" t="str">
            <v>X</v>
          </cell>
        </row>
        <row r="115">
          <cell r="C115" t="str">
            <v>L</v>
          </cell>
          <cell r="J115">
            <v>45238</v>
          </cell>
        </row>
        <row r="116">
          <cell r="C116" t="str">
            <v>L</v>
          </cell>
          <cell r="J116">
            <v>478210</v>
          </cell>
        </row>
        <row r="117">
          <cell r="C117" t="str">
            <v>L</v>
          </cell>
        </row>
        <row r="119">
          <cell r="C119" t="str">
            <v>F</v>
          </cell>
        </row>
        <row r="120">
          <cell r="C120" t="str">
            <v>L</v>
          </cell>
          <cell r="J120">
            <v>-18415529</v>
          </cell>
        </row>
        <row r="121">
          <cell r="C121" t="str">
            <v>L</v>
          </cell>
          <cell r="J121">
            <v>-796202</v>
          </cell>
        </row>
        <row r="122">
          <cell r="C122" t="str">
            <v>F</v>
          </cell>
          <cell r="J122">
            <v>1744731</v>
          </cell>
        </row>
        <row r="123">
          <cell r="C123" t="str">
            <v>X</v>
          </cell>
        </row>
        <row r="124">
          <cell r="C124" t="str">
            <v>L</v>
          </cell>
          <cell r="J124">
            <v>-46235</v>
          </cell>
        </row>
        <row r="125">
          <cell r="C125" t="str">
            <v>F</v>
          </cell>
          <cell r="J125">
            <v>2816869</v>
          </cell>
        </row>
        <row r="126">
          <cell r="C126" t="str">
            <v>L</v>
          </cell>
          <cell r="J126">
            <v>-16239361</v>
          </cell>
        </row>
        <row r="127">
          <cell r="C127" t="str">
            <v>F</v>
          </cell>
          <cell r="J127">
            <v>-9388</v>
          </cell>
        </row>
        <row r="128">
          <cell r="C128" t="str">
            <v>F</v>
          </cell>
          <cell r="J128">
            <v>18391483</v>
          </cell>
        </row>
        <row r="129">
          <cell r="C129" t="str">
            <v>L</v>
          </cell>
          <cell r="J129">
            <v>-209352</v>
          </cell>
        </row>
        <row r="130">
          <cell r="C130" t="str">
            <v>L</v>
          </cell>
        </row>
        <row r="131">
          <cell r="C131" t="str">
            <v>E</v>
          </cell>
        </row>
        <row r="132">
          <cell r="C132" t="str">
            <v>D</v>
          </cell>
        </row>
        <row r="133">
          <cell r="C133" t="str">
            <v>F</v>
          </cell>
        </row>
        <row r="134">
          <cell r="C134" t="str">
            <v>S</v>
          </cell>
        </row>
        <row r="135">
          <cell r="C135" t="str">
            <v>G</v>
          </cell>
        </row>
        <row r="136">
          <cell r="C136" t="str">
            <v>G</v>
          </cell>
          <cell r="J136">
            <v>3628810</v>
          </cell>
        </row>
        <row r="137">
          <cell r="C137" t="str">
            <v>G</v>
          </cell>
          <cell r="J137">
            <v>3178490</v>
          </cell>
        </row>
        <row r="138">
          <cell r="C138" t="str">
            <v>G</v>
          </cell>
        </row>
        <row r="141">
          <cell r="C141" t="str">
            <v>L</v>
          </cell>
        </row>
        <row r="142">
          <cell r="C142" t="str">
            <v>F</v>
          </cell>
        </row>
        <row r="143">
          <cell r="C143" t="str">
            <v>N</v>
          </cell>
        </row>
        <row r="144">
          <cell r="C144" t="str">
            <v>O</v>
          </cell>
        </row>
        <row r="145">
          <cell r="C145" t="str">
            <v>O</v>
          </cell>
        </row>
        <row r="146">
          <cell r="C146" t="str">
            <v>L</v>
          </cell>
        </row>
        <row r="147">
          <cell r="C147" t="str">
            <v>G</v>
          </cell>
          <cell r="J147">
            <v>134788</v>
          </cell>
        </row>
        <row r="148">
          <cell r="C148" t="str">
            <v>G</v>
          </cell>
        </row>
        <row r="149">
          <cell r="C149" t="str">
            <v>F</v>
          </cell>
          <cell r="J149">
            <v>43612</v>
          </cell>
        </row>
        <row r="150">
          <cell r="C150" t="str">
            <v>F</v>
          </cell>
        </row>
        <row r="151">
          <cell r="C151" t="str">
            <v>F</v>
          </cell>
          <cell r="J151">
            <v>99863</v>
          </cell>
        </row>
        <row r="152">
          <cell r="C152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rristownoriginalDCF"/>
    </sheetNames>
    <definedNames>
      <definedName name="PrintReport"/>
      <definedName name="PrintTitlePage"/>
    </definedNames>
    <sheetDataSet>
      <sheetData sheetId="0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ARDE"/>
      <sheetName val="COMMENT"/>
      <sheetName val="20021230-ig"/>
      <sheetName val="20030228-ig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BUNGE PL MTH"/>
      <sheetName val="1.HAVREFU1"/>
      <sheetName val="2.Format_data"/>
      <sheetName val="3.Refund"/>
      <sheetName val="4.GTO_codes"/>
      <sheetName val="Cust_names"/>
      <sheetName val="5.Refund_codes"/>
      <sheetName val="Summary_detailed"/>
      <sheetName val="CustomerP&amp;L"/>
      <sheetName val="8.Cust_SUM"/>
      <sheetName val="9.TOP10"/>
      <sheetName val="Comments"/>
      <sheetName val="Summary_P&amp;L"/>
      <sheetName val="Summary_1_base"/>
      <sheetName val="Summary_2_base"/>
      <sheetName val="Summary_Total"/>
      <sheetName val="PIVOT"/>
      <sheetName val="CustomerP&amp;L_Nov"/>
      <sheetName val="Customer P&amp;L"/>
    </sheetNames>
    <sheetDataSet>
      <sheetData sheetId="0" refreshError="1"/>
      <sheetData sheetId="1" refreshError="1"/>
      <sheetData sheetId="2" refreshError="1">
        <row r="1">
          <cell r="I1" t="str">
            <v>Összefűz2</v>
          </cell>
          <cell r="J1" t="str">
            <v>Cust.+ product gr.</v>
          </cell>
          <cell r="K1" t="str">
            <v>COL02</v>
          </cell>
          <cell r="L1" t="str">
            <v>COL03</v>
          </cell>
          <cell r="M1" t="str">
            <v>COL04</v>
          </cell>
          <cell r="N1" t="str">
            <v>COL05</v>
          </cell>
          <cell r="O1" t="str">
            <v>COL06</v>
          </cell>
          <cell r="Q1" t="str">
            <v>COL07</v>
          </cell>
          <cell r="R1" t="str">
            <v>COL12</v>
          </cell>
          <cell r="S1" t="str">
            <v>COL13</v>
          </cell>
          <cell r="T1" t="str">
            <v>COL14</v>
          </cell>
          <cell r="U1" t="str">
            <v>COL15</v>
          </cell>
        </row>
        <row r="2">
          <cell r="I2"/>
          <cell r="J2" t="str">
            <v>GTO</v>
          </cell>
          <cell r="K2" t="str">
            <v xml:space="preserve">           Száml.me.</v>
          </cell>
          <cell r="L2" t="str">
            <v xml:space="preserve">       Szml.net.ért.</v>
          </cell>
          <cell r="M2"/>
          <cell r="N2" t="str">
            <v xml:space="preserve">              Átl.ár</v>
          </cell>
          <cell r="O2" t="str">
            <v xml:space="preserve">      Össz.engedmény</v>
          </cell>
          <cell r="Q2" t="str">
            <v xml:space="preserve">         Éves szerz.</v>
          </cell>
          <cell r="R2" t="str">
            <v xml:space="preserve">           Nagykocsi</v>
          </cell>
          <cell r="S2"/>
          <cell r="T2" t="str">
            <v xml:space="preserve">               Fuvar</v>
          </cell>
          <cell r="U2" t="str">
            <v xml:space="preserve">            Kiskocsi</v>
          </cell>
        </row>
        <row r="3">
          <cell r="I3"/>
          <cell r="J3" t="str">
            <v>Group name if neccessary</v>
          </cell>
        </row>
        <row r="4">
          <cell r="I4" t="str">
            <v>1000039BrandB1</v>
          </cell>
          <cell r="J4" t="str">
            <v>1AL181FB</v>
          </cell>
          <cell r="K4">
            <v>810</v>
          </cell>
          <cell r="L4">
            <v>257110.2</v>
          </cell>
          <cell r="M4">
            <v>0</v>
          </cell>
          <cell r="N4">
            <v>317.42</v>
          </cell>
          <cell r="O4">
            <v>155989.79999999999</v>
          </cell>
          <cell r="Q4">
            <v>45441</v>
          </cell>
          <cell r="R4">
            <v>0</v>
          </cell>
          <cell r="S4">
            <v>0</v>
          </cell>
          <cell r="T4">
            <v>1782</v>
          </cell>
          <cell r="U4">
            <v>0</v>
          </cell>
        </row>
        <row r="5">
          <cell r="I5" t="str">
            <v>1000039BrandB3</v>
          </cell>
          <cell r="J5" t="str">
            <v>1AL181I0</v>
          </cell>
          <cell r="K5">
            <v>2160</v>
          </cell>
          <cell r="L5">
            <v>554256</v>
          </cell>
          <cell r="M5">
            <v>0</v>
          </cell>
          <cell r="N5">
            <v>256.60000000000002</v>
          </cell>
          <cell r="O5">
            <v>168696</v>
          </cell>
          <cell r="Q5">
            <v>0</v>
          </cell>
          <cell r="R5">
            <v>0</v>
          </cell>
          <cell r="S5">
            <v>0</v>
          </cell>
          <cell r="T5">
            <v>4752</v>
          </cell>
          <cell r="U5">
            <v>0</v>
          </cell>
        </row>
        <row r="6">
          <cell r="I6" t="str">
            <v>1000039Privát</v>
          </cell>
          <cell r="J6" t="str">
            <v>1AL181PF</v>
          </cell>
          <cell r="K6">
            <v>1320</v>
          </cell>
          <cell r="L6">
            <v>338448</v>
          </cell>
          <cell r="M6">
            <v>0</v>
          </cell>
          <cell r="N6">
            <v>256.39999999999998</v>
          </cell>
          <cell r="O6">
            <v>0</v>
          </cell>
          <cell r="Q6">
            <v>0</v>
          </cell>
          <cell r="R6">
            <v>0</v>
          </cell>
          <cell r="S6">
            <v>0</v>
          </cell>
          <cell r="T6">
            <v>2904</v>
          </cell>
          <cell r="U6">
            <v>0</v>
          </cell>
        </row>
        <row r="7">
          <cell r="I7" t="str">
            <v>1000039Privát</v>
          </cell>
          <cell r="J7" t="str">
            <v>1AL181PR</v>
          </cell>
          <cell r="K7">
            <v>4050</v>
          </cell>
          <cell r="L7">
            <v>1059358.5</v>
          </cell>
          <cell r="M7">
            <v>0</v>
          </cell>
          <cell r="N7">
            <v>261.57</v>
          </cell>
          <cell r="O7">
            <v>0</v>
          </cell>
          <cell r="Q7">
            <v>0</v>
          </cell>
          <cell r="R7">
            <v>0</v>
          </cell>
          <cell r="S7">
            <v>0</v>
          </cell>
          <cell r="T7">
            <v>8910</v>
          </cell>
          <cell r="U7">
            <v>0</v>
          </cell>
        </row>
        <row r="8">
          <cell r="I8" t="str">
            <v>1000039BrandB2</v>
          </cell>
          <cell r="J8" t="str">
            <v>1AL181VF</v>
          </cell>
          <cell r="K8">
            <v>-222</v>
          </cell>
          <cell r="L8">
            <v>-145304</v>
          </cell>
          <cell r="M8">
            <v>0</v>
          </cell>
          <cell r="N8">
            <v>656</v>
          </cell>
          <cell r="O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I9" t="str">
            <v>1000039BrandB2</v>
          </cell>
          <cell r="J9" t="str">
            <v>1AL181V0</v>
          </cell>
          <cell r="K9">
            <v>-60</v>
          </cell>
          <cell r="L9">
            <v>-18216</v>
          </cell>
          <cell r="M9">
            <v>0</v>
          </cell>
          <cell r="N9">
            <v>303.60000000000002</v>
          </cell>
          <cell r="O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I10" t="str">
            <v>1000039BrandB2</v>
          </cell>
          <cell r="J10" t="str">
            <v>1AL181V1</v>
          </cell>
          <cell r="K10">
            <v>5669</v>
          </cell>
          <cell r="L10">
            <v>1649762.6</v>
          </cell>
          <cell r="M10">
            <v>0</v>
          </cell>
          <cell r="N10">
            <v>291.01</v>
          </cell>
          <cell r="O10">
            <v>1043280</v>
          </cell>
          <cell r="Q10">
            <v>296257.5</v>
          </cell>
          <cell r="R10">
            <v>0</v>
          </cell>
          <cell r="S10">
            <v>0</v>
          </cell>
          <cell r="T10">
            <v>12474</v>
          </cell>
          <cell r="U10">
            <v>0</v>
          </cell>
        </row>
        <row r="11">
          <cell r="I11" t="str">
            <v>1000039BrandB2</v>
          </cell>
          <cell r="J11" t="str">
            <v>1AL181V4</v>
          </cell>
          <cell r="K11">
            <v>648</v>
          </cell>
          <cell r="L11">
            <v>213624</v>
          </cell>
          <cell r="M11">
            <v>0</v>
          </cell>
          <cell r="N11">
            <v>329.67</v>
          </cell>
          <cell r="O11">
            <v>100224</v>
          </cell>
          <cell r="Q11">
            <v>34523.300000000003</v>
          </cell>
          <cell r="R11">
            <v>0</v>
          </cell>
          <cell r="S11">
            <v>0</v>
          </cell>
          <cell r="T11">
            <v>1426</v>
          </cell>
          <cell r="U11">
            <v>0</v>
          </cell>
        </row>
        <row r="12">
          <cell r="I12" t="str">
            <v>1000039BrandB2</v>
          </cell>
          <cell r="J12" t="str">
            <v>1AL181V5</v>
          </cell>
          <cell r="K12">
            <v>645</v>
          </cell>
          <cell r="L12">
            <v>206559</v>
          </cell>
          <cell r="M12">
            <v>0</v>
          </cell>
          <cell r="N12">
            <v>320.25</v>
          </cell>
          <cell r="O12">
            <v>95700</v>
          </cell>
          <cell r="Q12">
            <v>33817.1</v>
          </cell>
          <cell r="R12">
            <v>0</v>
          </cell>
          <cell r="S12">
            <v>0</v>
          </cell>
          <cell r="T12">
            <v>1452</v>
          </cell>
          <cell r="U12">
            <v>0</v>
          </cell>
        </row>
        <row r="13">
          <cell r="I13" t="str">
            <v>1000039BrandB1</v>
          </cell>
          <cell r="J13" t="str">
            <v>1AL185FB</v>
          </cell>
          <cell r="K13">
            <v>810</v>
          </cell>
          <cell r="L13">
            <v>293949</v>
          </cell>
          <cell r="M13">
            <v>0</v>
          </cell>
          <cell r="N13">
            <v>362.9</v>
          </cell>
          <cell r="O13">
            <v>132921</v>
          </cell>
          <cell r="Q13">
            <v>46955.7</v>
          </cell>
          <cell r="R13">
            <v>0</v>
          </cell>
          <cell r="S13">
            <v>0</v>
          </cell>
          <cell r="T13">
            <v>1782</v>
          </cell>
          <cell r="U13">
            <v>0</v>
          </cell>
        </row>
        <row r="14">
          <cell r="I14" t="str">
            <v>1000204Privát</v>
          </cell>
          <cell r="J14" t="str">
            <v>1AL181B1</v>
          </cell>
          <cell r="K14">
            <v>24300</v>
          </cell>
          <cell r="L14">
            <v>6360282</v>
          </cell>
          <cell r="M14">
            <v>0</v>
          </cell>
          <cell r="N14">
            <v>261.74</v>
          </cell>
          <cell r="O14">
            <v>4258818</v>
          </cell>
          <cell r="Q14">
            <v>1168101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I15" t="str">
            <v>1000204Privát</v>
          </cell>
          <cell r="J15" t="str">
            <v>1AL181PF</v>
          </cell>
          <cell r="K15">
            <v>1980</v>
          </cell>
          <cell r="L15">
            <v>507672</v>
          </cell>
          <cell r="M15">
            <v>0</v>
          </cell>
          <cell r="N15">
            <v>256.39999999999998</v>
          </cell>
          <cell r="O15">
            <v>0</v>
          </cell>
          <cell r="Q15">
            <v>0</v>
          </cell>
          <cell r="R15">
            <v>0</v>
          </cell>
          <cell r="S15">
            <v>0</v>
          </cell>
          <cell r="T15">
            <v>4356</v>
          </cell>
          <cell r="U15">
            <v>0</v>
          </cell>
        </row>
        <row r="16">
          <cell r="I16" t="str">
            <v>1000204Privát</v>
          </cell>
          <cell r="J16" t="str">
            <v>1AL181PR</v>
          </cell>
          <cell r="K16">
            <v>4860</v>
          </cell>
          <cell r="L16">
            <v>1271230.2</v>
          </cell>
          <cell r="M16">
            <v>0</v>
          </cell>
          <cell r="N16">
            <v>261.57</v>
          </cell>
          <cell r="O16">
            <v>0</v>
          </cell>
          <cell r="Q16">
            <v>0</v>
          </cell>
          <cell r="R16">
            <v>0</v>
          </cell>
          <cell r="S16">
            <v>0</v>
          </cell>
          <cell r="T16">
            <v>10692</v>
          </cell>
          <cell r="U16">
            <v>0</v>
          </cell>
        </row>
        <row r="17">
          <cell r="I17" t="str">
            <v>1000204Privát</v>
          </cell>
          <cell r="J17" t="str">
            <v>1AL181P2</v>
          </cell>
          <cell r="K17">
            <v>1980</v>
          </cell>
          <cell r="L17">
            <v>509850</v>
          </cell>
          <cell r="M17">
            <v>0</v>
          </cell>
          <cell r="N17">
            <v>257.5</v>
          </cell>
          <cell r="O17">
            <v>0</v>
          </cell>
          <cell r="Q17">
            <v>0</v>
          </cell>
          <cell r="R17">
            <v>0</v>
          </cell>
          <cell r="S17">
            <v>0</v>
          </cell>
          <cell r="T17">
            <v>4356</v>
          </cell>
          <cell r="U17">
            <v>0</v>
          </cell>
        </row>
        <row r="18">
          <cell r="I18" t="str">
            <v>1000204BrandB2</v>
          </cell>
          <cell r="J18" t="str">
            <v>1AL181V1</v>
          </cell>
          <cell r="K18">
            <v>24300</v>
          </cell>
          <cell r="L18">
            <v>7071300</v>
          </cell>
          <cell r="M18">
            <v>0</v>
          </cell>
          <cell r="N18">
            <v>291</v>
          </cell>
          <cell r="O18">
            <v>4471200</v>
          </cell>
          <cell r="Q18">
            <v>1269675</v>
          </cell>
          <cell r="R18">
            <v>0</v>
          </cell>
          <cell r="S18">
            <v>0</v>
          </cell>
          <cell r="T18">
            <v>53460</v>
          </cell>
          <cell r="U18">
            <v>0</v>
          </cell>
        </row>
        <row r="19">
          <cell r="I19" t="str">
            <v>1000204BrandB2</v>
          </cell>
          <cell r="J19" t="str">
            <v>1AL181V5</v>
          </cell>
          <cell r="K19">
            <v>660</v>
          </cell>
          <cell r="L19">
            <v>211728</v>
          </cell>
          <cell r="M19">
            <v>0</v>
          </cell>
          <cell r="N19">
            <v>320.8</v>
          </cell>
          <cell r="O19">
            <v>95700</v>
          </cell>
          <cell r="Q19">
            <v>33817.1</v>
          </cell>
          <cell r="R19">
            <v>0</v>
          </cell>
          <cell r="S19">
            <v>0</v>
          </cell>
          <cell r="T19">
            <v>1452</v>
          </cell>
          <cell r="U19">
            <v>0</v>
          </cell>
        </row>
        <row r="20">
          <cell r="I20" t="str">
            <v>1000222BrandB3</v>
          </cell>
          <cell r="J20" t="str">
            <v>1AL181I0</v>
          </cell>
          <cell r="K20">
            <v>720</v>
          </cell>
          <cell r="L20">
            <v>184752</v>
          </cell>
          <cell r="M20">
            <v>0</v>
          </cell>
          <cell r="N20">
            <v>256.60000000000002</v>
          </cell>
          <cell r="O20">
            <v>56232</v>
          </cell>
          <cell r="Q20">
            <v>0</v>
          </cell>
          <cell r="R20">
            <v>0</v>
          </cell>
          <cell r="S20">
            <v>0</v>
          </cell>
          <cell r="T20">
            <v>1584</v>
          </cell>
          <cell r="U20">
            <v>0</v>
          </cell>
        </row>
        <row r="21">
          <cell r="I21" t="str">
            <v>1000222Privát</v>
          </cell>
          <cell r="J21" t="str">
            <v>1AL181PF</v>
          </cell>
          <cell r="K21">
            <v>1320</v>
          </cell>
          <cell r="L21">
            <v>338448</v>
          </cell>
          <cell r="M21">
            <v>0</v>
          </cell>
          <cell r="N21">
            <v>256.39999999999998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2904</v>
          </cell>
          <cell r="U21">
            <v>0</v>
          </cell>
        </row>
        <row r="22">
          <cell r="I22" t="str">
            <v>1000222Privát</v>
          </cell>
          <cell r="J22" t="str">
            <v>1AL181PR</v>
          </cell>
          <cell r="K22">
            <v>2430</v>
          </cell>
          <cell r="L22">
            <v>635615.1</v>
          </cell>
          <cell r="M22">
            <v>0</v>
          </cell>
          <cell r="N22">
            <v>261.57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5346</v>
          </cell>
          <cell r="U22">
            <v>0</v>
          </cell>
        </row>
        <row r="23">
          <cell r="I23" t="str">
            <v>1000222BrandB2</v>
          </cell>
          <cell r="J23" t="str">
            <v>1AL181V1</v>
          </cell>
          <cell r="K23">
            <v>810</v>
          </cell>
          <cell r="L23">
            <v>263250</v>
          </cell>
          <cell r="M23">
            <v>0</v>
          </cell>
          <cell r="N23">
            <v>325</v>
          </cell>
          <cell r="O23">
            <v>121500</v>
          </cell>
          <cell r="Q23">
            <v>42322.5</v>
          </cell>
          <cell r="R23">
            <v>0</v>
          </cell>
          <cell r="S23">
            <v>0</v>
          </cell>
          <cell r="T23">
            <v>1782</v>
          </cell>
          <cell r="U23">
            <v>0</v>
          </cell>
        </row>
        <row r="24">
          <cell r="I24" t="str">
            <v>1000389BrandB3</v>
          </cell>
          <cell r="J24" t="str">
            <v>1AL181I0</v>
          </cell>
          <cell r="K24">
            <v>9360</v>
          </cell>
          <cell r="L24">
            <v>2303833</v>
          </cell>
          <cell r="M24">
            <v>0</v>
          </cell>
          <cell r="N24">
            <v>246.14</v>
          </cell>
          <cell r="O24">
            <v>828959</v>
          </cell>
          <cell r="Q24">
            <v>0</v>
          </cell>
          <cell r="R24">
            <v>0</v>
          </cell>
          <cell r="S24">
            <v>0</v>
          </cell>
          <cell r="T24">
            <v>20592</v>
          </cell>
          <cell r="U24">
            <v>0</v>
          </cell>
        </row>
        <row r="25">
          <cell r="I25" t="str">
            <v>1000389Privát</v>
          </cell>
          <cell r="J25" t="str">
            <v>1AL181PF</v>
          </cell>
          <cell r="K25">
            <v>1320</v>
          </cell>
          <cell r="L25">
            <v>338448</v>
          </cell>
          <cell r="M25">
            <v>0</v>
          </cell>
          <cell r="N25">
            <v>256.39999999999998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2904</v>
          </cell>
          <cell r="U25">
            <v>0</v>
          </cell>
        </row>
        <row r="26">
          <cell r="I26" t="str">
            <v>1000389Privát</v>
          </cell>
          <cell r="J26" t="str">
            <v>1AL181PR</v>
          </cell>
          <cell r="K26">
            <v>3240</v>
          </cell>
          <cell r="L26">
            <v>847486.8</v>
          </cell>
          <cell r="M26">
            <v>0</v>
          </cell>
          <cell r="N26">
            <v>261.57</v>
          </cell>
          <cell r="O26">
            <v>0</v>
          </cell>
          <cell r="Q26">
            <v>0</v>
          </cell>
          <cell r="R26">
            <v>0</v>
          </cell>
          <cell r="S26">
            <v>0</v>
          </cell>
          <cell r="T26">
            <v>7128</v>
          </cell>
          <cell r="U26">
            <v>0</v>
          </cell>
        </row>
        <row r="27">
          <cell r="I27" t="str">
            <v>1000389Privát</v>
          </cell>
          <cell r="J27" t="str">
            <v>1AL181P2</v>
          </cell>
          <cell r="K27">
            <v>1320</v>
          </cell>
          <cell r="L27">
            <v>339900</v>
          </cell>
          <cell r="M27">
            <v>0</v>
          </cell>
          <cell r="N27">
            <v>257.5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  <cell r="T27">
            <v>2904</v>
          </cell>
          <cell r="U27">
            <v>0</v>
          </cell>
        </row>
        <row r="28">
          <cell r="I28" t="str">
            <v>1000389BrandB2</v>
          </cell>
          <cell r="J28" t="str">
            <v>1AL181V0</v>
          </cell>
          <cell r="K28">
            <v>2880</v>
          </cell>
          <cell r="L28">
            <v>758592</v>
          </cell>
          <cell r="M28">
            <v>0</v>
          </cell>
          <cell r="N28">
            <v>263.39999999999998</v>
          </cell>
          <cell r="O28">
            <v>520992</v>
          </cell>
          <cell r="Q28">
            <v>153550.1</v>
          </cell>
          <cell r="R28">
            <v>0</v>
          </cell>
          <cell r="S28">
            <v>0</v>
          </cell>
          <cell r="T28">
            <v>6336</v>
          </cell>
          <cell r="U28">
            <v>0</v>
          </cell>
        </row>
        <row r="29">
          <cell r="I29" t="str">
            <v>1000389BrandB2</v>
          </cell>
          <cell r="J29" t="str">
            <v>1AL181V3</v>
          </cell>
          <cell r="K29">
            <v>660</v>
          </cell>
          <cell r="L29">
            <v>212249.4</v>
          </cell>
          <cell r="M29">
            <v>0</v>
          </cell>
          <cell r="N29">
            <v>321.58999999999997</v>
          </cell>
          <cell r="O29">
            <v>98280.6</v>
          </cell>
          <cell r="Q29">
            <v>34158.300000000003</v>
          </cell>
          <cell r="R29">
            <v>0</v>
          </cell>
          <cell r="S29">
            <v>0</v>
          </cell>
          <cell r="T29">
            <v>1452</v>
          </cell>
          <cell r="U29">
            <v>0</v>
          </cell>
        </row>
        <row r="30">
          <cell r="I30" t="str">
            <v>1000389BrandB2</v>
          </cell>
          <cell r="J30" t="str">
            <v>1AL181V5</v>
          </cell>
          <cell r="K30">
            <v>1980</v>
          </cell>
          <cell r="L30">
            <v>635184</v>
          </cell>
          <cell r="M30">
            <v>0</v>
          </cell>
          <cell r="N30">
            <v>320.8</v>
          </cell>
          <cell r="O30">
            <v>287100</v>
          </cell>
          <cell r="Q30">
            <v>101451.2</v>
          </cell>
          <cell r="R30">
            <v>0</v>
          </cell>
          <cell r="S30">
            <v>0</v>
          </cell>
          <cell r="T30">
            <v>4356</v>
          </cell>
          <cell r="U30">
            <v>0</v>
          </cell>
        </row>
        <row r="31">
          <cell r="I31" t="str">
            <v>1000469Privát</v>
          </cell>
          <cell r="J31" t="str">
            <v>1AL181PF</v>
          </cell>
          <cell r="K31">
            <v>1320</v>
          </cell>
          <cell r="L31">
            <v>338448</v>
          </cell>
          <cell r="M31">
            <v>0</v>
          </cell>
          <cell r="N31">
            <v>256.39999999999998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2904</v>
          </cell>
          <cell r="U31">
            <v>0</v>
          </cell>
        </row>
        <row r="32">
          <cell r="I32" t="str">
            <v>1000469BrandB2</v>
          </cell>
          <cell r="J32" t="str">
            <v>1AL181V1</v>
          </cell>
          <cell r="K32">
            <v>3240</v>
          </cell>
          <cell r="L32">
            <v>942840</v>
          </cell>
          <cell r="M32">
            <v>0</v>
          </cell>
          <cell r="N32">
            <v>291</v>
          </cell>
          <cell r="O32">
            <v>596160</v>
          </cell>
          <cell r="Q32">
            <v>169290</v>
          </cell>
          <cell r="R32">
            <v>0</v>
          </cell>
          <cell r="S32">
            <v>0</v>
          </cell>
          <cell r="T32">
            <v>7128</v>
          </cell>
          <cell r="U32">
            <v>0</v>
          </cell>
        </row>
        <row r="33">
          <cell r="I33" t="str">
            <v>1000469BrandB2</v>
          </cell>
          <cell r="J33" t="str">
            <v>1AL181V4</v>
          </cell>
          <cell r="K33">
            <v>648</v>
          </cell>
          <cell r="L33">
            <v>213624</v>
          </cell>
          <cell r="M33">
            <v>0</v>
          </cell>
          <cell r="N33">
            <v>329.67</v>
          </cell>
          <cell r="O33">
            <v>100224</v>
          </cell>
          <cell r="Q33">
            <v>34523.300000000003</v>
          </cell>
          <cell r="R33">
            <v>0</v>
          </cell>
          <cell r="S33">
            <v>0</v>
          </cell>
          <cell r="T33">
            <v>1426</v>
          </cell>
          <cell r="U33">
            <v>0</v>
          </cell>
        </row>
        <row r="34">
          <cell r="I34" t="str">
            <v>1000605BrandB1</v>
          </cell>
          <cell r="J34" t="str">
            <v>1AL181FB</v>
          </cell>
          <cell r="K34">
            <v>7290</v>
          </cell>
          <cell r="L34">
            <v>2397996.9</v>
          </cell>
          <cell r="M34">
            <v>0</v>
          </cell>
          <cell r="N34">
            <v>328.94</v>
          </cell>
          <cell r="O34">
            <v>1319903.1000000001</v>
          </cell>
          <cell r="Q34">
            <v>408969</v>
          </cell>
          <cell r="R34">
            <v>0</v>
          </cell>
          <cell r="S34">
            <v>0</v>
          </cell>
          <cell r="T34">
            <v>16038</v>
          </cell>
          <cell r="U34">
            <v>0</v>
          </cell>
        </row>
        <row r="35">
          <cell r="I35" t="str">
            <v>1000605BrandB3</v>
          </cell>
          <cell r="J35" t="str">
            <v>1AL181I0</v>
          </cell>
          <cell r="K35">
            <v>2160</v>
          </cell>
          <cell r="L35">
            <v>554256</v>
          </cell>
          <cell r="M35">
            <v>0</v>
          </cell>
          <cell r="N35">
            <v>256.60000000000002</v>
          </cell>
          <cell r="O35">
            <v>168696</v>
          </cell>
          <cell r="Q35">
            <v>0</v>
          </cell>
          <cell r="R35">
            <v>0</v>
          </cell>
          <cell r="S35">
            <v>0</v>
          </cell>
          <cell r="T35">
            <v>4752</v>
          </cell>
          <cell r="U35">
            <v>0</v>
          </cell>
        </row>
        <row r="36">
          <cell r="I36" t="str">
            <v>1000605Privát</v>
          </cell>
          <cell r="J36" t="str">
            <v>1AL181PF</v>
          </cell>
          <cell r="K36">
            <v>5280</v>
          </cell>
          <cell r="L36">
            <v>1353792</v>
          </cell>
          <cell r="M36">
            <v>0</v>
          </cell>
          <cell r="N36">
            <v>256.39999999999998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11616</v>
          </cell>
          <cell r="U36">
            <v>0</v>
          </cell>
        </row>
        <row r="37">
          <cell r="I37" t="str">
            <v>1000605Privát</v>
          </cell>
          <cell r="J37" t="str">
            <v>1AL181PR</v>
          </cell>
          <cell r="K37">
            <v>20250</v>
          </cell>
          <cell r="L37">
            <v>5296792.5</v>
          </cell>
          <cell r="M37">
            <v>0</v>
          </cell>
          <cell r="N37">
            <v>261.57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44550</v>
          </cell>
          <cell r="U37">
            <v>0</v>
          </cell>
        </row>
        <row r="38">
          <cell r="I38" t="str">
            <v>1000605Privát</v>
          </cell>
          <cell r="J38" t="str">
            <v>1AL181P2</v>
          </cell>
          <cell r="K38">
            <v>6600</v>
          </cell>
          <cell r="L38">
            <v>1699500</v>
          </cell>
          <cell r="M38">
            <v>0</v>
          </cell>
          <cell r="N38">
            <v>257.5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14520</v>
          </cell>
          <cell r="U38">
            <v>0</v>
          </cell>
        </row>
        <row r="39">
          <cell r="I39" t="str">
            <v>1000605BrandB2</v>
          </cell>
          <cell r="J39" t="str">
            <v>1AL181V1</v>
          </cell>
          <cell r="K39">
            <v>191160</v>
          </cell>
          <cell r="L39">
            <v>55930500</v>
          </cell>
          <cell r="M39">
            <v>0</v>
          </cell>
          <cell r="N39">
            <v>292.58</v>
          </cell>
          <cell r="O39">
            <v>34870500</v>
          </cell>
          <cell r="Q39">
            <v>9988110</v>
          </cell>
          <cell r="R39">
            <v>0</v>
          </cell>
          <cell r="S39">
            <v>0</v>
          </cell>
          <cell r="T39">
            <v>420552</v>
          </cell>
          <cell r="U39">
            <v>0</v>
          </cell>
        </row>
        <row r="40">
          <cell r="I40" t="str">
            <v>1000605BrandB2</v>
          </cell>
          <cell r="J40" t="str">
            <v>1AL181V3</v>
          </cell>
          <cell r="K40">
            <v>1320</v>
          </cell>
          <cell r="L40">
            <v>424498.8</v>
          </cell>
          <cell r="M40">
            <v>0</v>
          </cell>
          <cell r="N40">
            <v>321.58999999999997</v>
          </cell>
          <cell r="O40">
            <v>196561.2</v>
          </cell>
          <cell r="Q40">
            <v>68316.600000000006</v>
          </cell>
          <cell r="R40">
            <v>0</v>
          </cell>
          <cell r="S40">
            <v>0</v>
          </cell>
          <cell r="T40">
            <v>2904</v>
          </cell>
          <cell r="U40">
            <v>0</v>
          </cell>
        </row>
        <row r="41">
          <cell r="I41" t="str">
            <v>1000605BrandB2</v>
          </cell>
          <cell r="J41" t="str">
            <v>1AL181V4</v>
          </cell>
          <cell r="K41">
            <v>1296</v>
          </cell>
          <cell r="L41">
            <v>427248</v>
          </cell>
          <cell r="M41">
            <v>0</v>
          </cell>
          <cell r="N41">
            <v>329.67</v>
          </cell>
          <cell r="O41">
            <v>200448</v>
          </cell>
          <cell r="Q41">
            <v>69046.600000000006</v>
          </cell>
          <cell r="R41">
            <v>0</v>
          </cell>
          <cell r="S41">
            <v>0</v>
          </cell>
          <cell r="T41">
            <v>2851</v>
          </cell>
          <cell r="U41">
            <v>0</v>
          </cell>
        </row>
        <row r="42">
          <cell r="I42" t="str">
            <v>1000605BrandB2</v>
          </cell>
          <cell r="J42" t="str">
            <v>1AL181V5</v>
          </cell>
          <cell r="K42">
            <v>3960</v>
          </cell>
          <cell r="L42">
            <v>1270368</v>
          </cell>
          <cell r="M42">
            <v>0</v>
          </cell>
          <cell r="N42">
            <v>320.8</v>
          </cell>
          <cell r="O42">
            <v>574200</v>
          </cell>
          <cell r="Q42">
            <v>202902.5</v>
          </cell>
          <cell r="R42">
            <v>0</v>
          </cell>
          <cell r="S42">
            <v>0</v>
          </cell>
          <cell r="T42">
            <v>8712</v>
          </cell>
          <cell r="U42">
            <v>0</v>
          </cell>
        </row>
        <row r="43">
          <cell r="I43" t="str">
            <v>1000605BrandB1</v>
          </cell>
          <cell r="J43" t="str">
            <v>1AL183FB</v>
          </cell>
          <cell r="K43">
            <v>810</v>
          </cell>
          <cell r="L43">
            <v>417150</v>
          </cell>
          <cell r="M43">
            <v>0</v>
          </cell>
          <cell r="N43">
            <v>515</v>
          </cell>
          <cell r="O43">
            <v>85860</v>
          </cell>
          <cell r="Q43">
            <v>55331.1</v>
          </cell>
          <cell r="R43">
            <v>0</v>
          </cell>
          <cell r="S43">
            <v>0</v>
          </cell>
          <cell r="T43">
            <v>1782</v>
          </cell>
          <cell r="U43">
            <v>0</v>
          </cell>
        </row>
        <row r="44">
          <cell r="I44" t="str">
            <v>1000605BrandB1</v>
          </cell>
          <cell r="J44" t="str">
            <v>1AL185FB</v>
          </cell>
          <cell r="K44">
            <v>1620</v>
          </cell>
          <cell r="L44">
            <v>587898</v>
          </cell>
          <cell r="M44">
            <v>0</v>
          </cell>
          <cell r="N44">
            <v>362.9</v>
          </cell>
          <cell r="O44">
            <v>265842</v>
          </cell>
          <cell r="Q44">
            <v>93911.4</v>
          </cell>
          <cell r="R44">
            <v>0</v>
          </cell>
          <cell r="S44">
            <v>0</v>
          </cell>
          <cell r="T44">
            <v>3564</v>
          </cell>
          <cell r="U44">
            <v>0</v>
          </cell>
        </row>
        <row r="45">
          <cell r="I45" t="str">
            <v>1000605BrandB1</v>
          </cell>
          <cell r="J45" t="str">
            <v>1AL5OOF</v>
          </cell>
          <cell r="K45">
            <v>60</v>
          </cell>
          <cell r="L45">
            <v>99908.4</v>
          </cell>
          <cell r="M45">
            <v>0</v>
          </cell>
          <cell r="N45">
            <v>1665.14</v>
          </cell>
          <cell r="O45">
            <v>26091.599999999999</v>
          </cell>
          <cell r="Q45">
            <v>13860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I46" t="str">
            <v>1000647Privát</v>
          </cell>
          <cell r="J46" t="str">
            <v>1AL181B1</v>
          </cell>
          <cell r="K46">
            <v>810</v>
          </cell>
          <cell r="L46">
            <v>212009.4</v>
          </cell>
          <cell r="M46">
            <v>0</v>
          </cell>
          <cell r="N46">
            <v>261.74</v>
          </cell>
          <cell r="O46">
            <v>141960.6</v>
          </cell>
          <cell r="Q46">
            <v>38936.699999999997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I47" t="str">
            <v>1000647Privát</v>
          </cell>
          <cell r="J47" t="str">
            <v>1AL181PF</v>
          </cell>
          <cell r="K47">
            <v>660</v>
          </cell>
          <cell r="L47">
            <v>169224</v>
          </cell>
          <cell r="M47">
            <v>0</v>
          </cell>
          <cell r="N47">
            <v>256.39999999999998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1452</v>
          </cell>
          <cell r="U47">
            <v>0</v>
          </cell>
        </row>
        <row r="48">
          <cell r="I48" t="str">
            <v>1000647Privát</v>
          </cell>
          <cell r="J48" t="str">
            <v>1AL181PR</v>
          </cell>
          <cell r="K48">
            <v>1620</v>
          </cell>
          <cell r="L48">
            <v>423743.4</v>
          </cell>
          <cell r="M48">
            <v>0</v>
          </cell>
          <cell r="N48">
            <v>261.57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3564</v>
          </cell>
          <cell r="U48">
            <v>0</v>
          </cell>
        </row>
        <row r="49">
          <cell r="I49" t="str">
            <v>1000647Privát</v>
          </cell>
          <cell r="J49" t="str">
            <v>1AL181P2</v>
          </cell>
          <cell r="K49">
            <v>660</v>
          </cell>
          <cell r="L49">
            <v>169950</v>
          </cell>
          <cell r="M49">
            <v>0</v>
          </cell>
          <cell r="N49">
            <v>257.5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1452</v>
          </cell>
          <cell r="U49">
            <v>0</v>
          </cell>
        </row>
        <row r="50">
          <cell r="I50" t="str">
            <v>1000647BrandB2</v>
          </cell>
          <cell r="J50" t="str">
            <v>1AL181V1</v>
          </cell>
          <cell r="K50">
            <v>55890</v>
          </cell>
          <cell r="L50">
            <v>16263990</v>
          </cell>
          <cell r="M50">
            <v>0</v>
          </cell>
          <cell r="N50">
            <v>291</v>
          </cell>
          <cell r="O50">
            <v>10283760</v>
          </cell>
          <cell r="Q50">
            <v>2920252.5</v>
          </cell>
          <cell r="R50">
            <v>0</v>
          </cell>
          <cell r="S50">
            <v>0</v>
          </cell>
          <cell r="T50">
            <v>122958</v>
          </cell>
          <cell r="U50">
            <v>0</v>
          </cell>
        </row>
        <row r="51">
          <cell r="I51" t="str">
            <v>1000652Privát</v>
          </cell>
          <cell r="J51" t="str">
            <v>1AL181PR</v>
          </cell>
          <cell r="K51">
            <v>4050</v>
          </cell>
          <cell r="L51">
            <v>1059358.5</v>
          </cell>
          <cell r="M51">
            <v>0</v>
          </cell>
          <cell r="N51">
            <v>261.57</v>
          </cell>
          <cell r="O51">
            <v>0</v>
          </cell>
          <cell r="Q51">
            <v>0</v>
          </cell>
          <cell r="R51">
            <v>0</v>
          </cell>
          <cell r="S51">
            <v>0</v>
          </cell>
          <cell r="T51">
            <v>8910</v>
          </cell>
          <cell r="U51">
            <v>0</v>
          </cell>
        </row>
        <row r="52">
          <cell r="I52" t="str">
            <v>1000652Privát</v>
          </cell>
          <cell r="J52" t="str">
            <v>1AL181P2</v>
          </cell>
          <cell r="K52">
            <v>1320</v>
          </cell>
          <cell r="L52">
            <v>339900</v>
          </cell>
          <cell r="M52">
            <v>0</v>
          </cell>
          <cell r="N52">
            <v>257.5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2904</v>
          </cell>
          <cell r="U52">
            <v>0</v>
          </cell>
        </row>
        <row r="53">
          <cell r="I53" t="str">
            <v>1001342BrandB3</v>
          </cell>
          <cell r="J53" t="str">
            <v>1AL181I0</v>
          </cell>
          <cell r="K53">
            <v>6480</v>
          </cell>
          <cell r="L53">
            <v>1662768</v>
          </cell>
          <cell r="M53">
            <v>0</v>
          </cell>
          <cell r="N53">
            <v>256.60000000000002</v>
          </cell>
          <cell r="O53">
            <v>506088</v>
          </cell>
          <cell r="Q53">
            <v>0</v>
          </cell>
          <cell r="R53">
            <v>0</v>
          </cell>
          <cell r="S53">
            <v>0</v>
          </cell>
          <cell r="T53">
            <v>14256</v>
          </cell>
          <cell r="U53">
            <v>0</v>
          </cell>
        </row>
        <row r="54">
          <cell r="I54" t="str">
            <v>1001342Privát</v>
          </cell>
          <cell r="J54" t="str">
            <v>1AL181PF</v>
          </cell>
          <cell r="K54">
            <v>660</v>
          </cell>
          <cell r="L54">
            <v>169224</v>
          </cell>
          <cell r="M54">
            <v>0</v>
          </cell>
          <cell r="N54">
            <v>256.39999999999998</v>
          </cell>
          <cell r="O54">
            <v>0</v>
          </cell>
          <cell r="Q54">
            <v>0</v>
          </cell>
          <cell r="R54">
            <v>0</v>
          </cell>
          <cell r="S54">
            <v>0</v>
          </cell>
          <cell r="T54">
            <v>1452</v>
          </cell>
          <cell r="U54">
            <v>0</v>
          </cell>
        </row>
        <row r="55">
          <cell r="I55" t="str">
            <v>1001342Privát</v>
          </cell>
          <cell r="J55" t="str">
            <v>1AL181PR</v>
          </cell>
          <cell r="K55">
            <v>5670</v>
          </cell>
          <cell r="L55">
            <v>1483101.9</v>
          </cell>
          <cell r="M55">
            <v>0</v>
          </cell>
          <cell r="N55">
            <v>261.57</v>
          </cell>
          <cell r="O55">
            <v>0</v>
          </cell>
          <cell r="Q55">
            <v>0</v>
          </cell>
          <cell r="R55">
            <v>0</v>
          </cell>
          <cell r="S55">
            <v>0</v>
          </cell>
          <cell r="T55">
            <v>12474</v>
          </cell>
          <cell r="U55">
            <v>0</v>
          </cell>
        </row>
        <row r="56">
          <cell r="I56" t="str">
            <v>1001342Privát</v>
          </cell>
          <cell r="J56" t="str">
            <v>1AL181P2</v>
          </cell>
          <cell r="K56">
            <v>1320</v>
          </cell>
          <cell r="L56">
            <v>339900</v>
          </cell>
          <cell r="M56">
            <v>0</v>
          </cell>
          <cell r="N56">
            <v>257.5</v>
          </cell>
          <cell r="O56">
            <v>0</v>
          </cell>
          <cell r="Q56">
            <v>0</v>
          </cell>
          <cell r="R56">
            <v>0</v>
          </cell>
          <cell r="S56">
            <v>0</v>
          </cell>
          <cell r="T56">
            <v>2904</v>
          </cell>
          <cell r="U56">
            <v>0</v>
          </cell>
        </row>
        <row r="57">
          <cell r="I57" t="str">
            <v>1001342BrandB2</v>
          </cell>
          <cell r="J57" t="str">
            <v>1AL181V0</v>
          </cell>
          <cell r="K57">
            <v>2880</v>
          </cell>
          <cell r="L57">
            <v>820143.4</v>
          </cell>
          <cell r="M57">
            <v>0</v>
          </cell>
          <cell r="N57">
            <v>284.77</v>
          </cell>
          <cell r="O57">
            <v>459440.6</v>
          </cell>
          <cell r="Q57">
            <v>153550.1</v>
          </cell>
          <cell r="R57">
            <v>0</v>
          </cell>
          <cell r="S57">
            <v>0</v>
          </cell>
          <cell r="T57">
            <v>6336</v>
          </cell>
          <cell r="U57">
            <v>0</v>
          </cell>
        </row>
        <row r="58">
          <cell r="I58" t="str">
            <v>1001342BrandB2</v>
          </cell>
          <cell r="J58" t="str">
            <v>1AL181V1</v>
          </cell>
          <cell r="K58">
            <v>1620</v>
          </cell>
          <cell r="L58">
            <v>526500</v>
          </cell>
          <cell r="M58">
            <v>0</v>
          </cell>
          <cell r="N58">
            <v>325</v>
          </cell>
          <cell r="O58">
            <v>243000</v>
          </cell>
          <cell r="Q58">
            <v>84645</v>
          </cell>
          <cell r="R58">
            <v>0</v>
          </cell>
          <cell r="S58">
            <v>0</v>
          </cell>
          <cell r="T58">
            <v>3564</v>
          </cell>
          <cell r="U58">
            <v>0</v>
          </cell>
        </row>
        <row r="59">
          <cell r="I59" t="str">
            <v>1001342BrandB2</v>
          </cell>
          <cell r="J59" t="str">
            <v>1AL181V3</v>
          </cell>
          <cell r="K59">
            <v>1320</v>
          </cell>
          <cell r="L59">
            <v>424498.8</v>
          </cell>
          <cell r="M59">
            <v>0</v>
          </cell>
          <cell r="N59">
            <v>321.58999999999997</v>
          </cell>
          <cell r="O59">
            <v>196561.2</v>
          </cell>
          <cell r="Q59">
            <v>68316.600000000006</v>
          </cell>
          <cell r="R59">
            <v>0</v>
          </cell>
          <cell r="S59">
            <v>0</v>
          </cell>
          <cell r="T59">
            <v>2904</v>
          </cell>
          <cell r="U59">
            <v>0</v>
          </cell>
        </row>
        <row r="60">
          <cell r="I60" t="str">
            <v>1001342BrandB2</v>
          </cell>
          <cell r="J60" t="str">
            <v>1AL181V5</v>
          </cell>
          <cell r="K60">
            <v>660</v>
          </cell>
          <cell r="L60">
            <v>211728</v>
          </cell>
          <cell r="M60">
            <v>0</v>
          </cell>
          <cell r="N60">
            <v>320.8</v>
          </cell>
          <cell r="O60">
            <v>95700</v>
          </cell>
          <cell r="Q60">
            <v>33817.1</v>
          </cell>
          <cell r="R60">
            <v>0</v>
          </cell>
          <cell r="S60">
            <v>0</v>
          </cell>
          <cell r="T60">
            <v>1452</v>
          </cell>
          <cell r="U60">
            <v>0</v>
          </cell>
        </row>
        <row r="61">
          <cell r="I61" t="str">
            <v>1001516Privát</v>
          </cell>
          <cell r="J61" t="str">
            <v>1AL181B1</v>
          </cell>
          <cell r="K61">
            <v>1620</v>
          </cell>
          <cell r="L61">
            <v>424018.8</v>
          </cell>
          <cell r="M61">
            <v>0</v>
          </cell>
          <cell r="N61">
            <v>261.74</v>
          </cell>
          <cell r="O61">
            <v>283921.2</v>
          </cell>
          <cell r="Q61">
            <v>77873.399999999994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I62" t="str">
            <v>1001516Privát</v>
          </cell>
          <cell r="J62" t="str">
            <v>1AL181PR</v>
          </cell>
          <cell r="K62">
            <v>1620</v>
          </cell>
          <cell r="L62">
            <v>423743.4</v>
          </cell>
          <cell r="M62">
            <v>0</v>
          </cell>
          <cell r="N62">
            <v>261.57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3564</v>
          </cell>
          <cell r="U62">
            <v>0</v>
          </cell>
        </row>
        <row r="63">
          <cell r="I63" t="str">
            <v>1001516BrandB2</v>
          </cell>
          <cell r="J63" t="str">
            <v>1AL181V1</v>
          </cell>
          <cell r="K63">
            <v>2430</v>
          </cell>
          <cell r="L63">
            <v>707130</v>
          </cell>
          <cell r="M63">
            <v>0</v>
          </cell>
          <cell r="N63">
            <v>291</v>
          </cell>
          <cell r="O63">
            <v>447120</v>
          </cell>
          <cell r="Q63">
            <v>126967.5</v>
          </cell>
          <cell r="R63">
            <v>0</v>
          </cell>
          <cell r="S63">
            <v>0</v>
          </cell>
          <cell r="T63">
            <v>5346</v>
          </cell>
          <cell r="U63">
            <v>0</v>
          </cell>
        </row>
        <row r="64">
          <cell r="I64" t="str">
            <v>1001520Privát</v>
          </cell>
          <cell r="J64" t="str">
            <v>1AL181B1</v>
          </cell>
          <cell r="K64">
            <v>29160</v>
          </cell>
          <cell r="L64">
            <v>7049138.4000000004</v>
          </cell>
          <cell r="M64">
            <v>0</v>
          </cell>
          <cell r="N64">
            <v>241.74</v>
          </cell>
          <cell r="O64">
            <v>5693781.5999999996</v>
          </cell>
          <cell r="Q64">
            <v>1401721.2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I65" t="str">
            <v>1001520BrandB1</v>
          </cell>
          <cell r="J65" t="str">
            <v>1AL181FB</v>
          </cell>
          <cell r="K65">
            <v>810</v>
          </cell>
          <cell r="L65">
            <v>285111.90000000002</v>
          </cell>
          <cell r="M65">
            <v>0</v>
          </cell>
          <cell r="N65">
            <v>351.99</v>
          </cell>
          <cell r="O65">
            <v>127988.1</v>
          </cell>
          <cell r="Q65">
            <v>45441</v>
          </cell>
          <cell r="R65">
            <v>0</v>
          </cell>
          <cell r="S65">
            <v>0</v>
          </cell>
          <cell r="T65">
            <v>1782</v>
          </cell>
          <cell r="U65">
            <v>0</v>
          </cell>
        </row>
        <row r="66">
          <cell r="I66" t="str">
            <v>1001520BrandB3</v>
          </cell>
          <cell r="J66" t="str">
            <v>1AL181I0</v>
          </cell>
          <cell r="K66">
            <v>7920</v>
          </cell>
          <cell r="L66">
            <v>1934997.1</v>
          </cell>
          <cell r="M66">
            <v>0</v>
          </cell>
          <cell r="N66">
            <v>244.32</v>
          </cell>
          <cell r="O66">
            <v>715826.9</v>
          </cell>
          <cell r="Q66">
            <v>0</v>
          </cell>
          <cell r="R66">
            <v>0</v>
          </cell>
          <cell r="S66">
            <v>0</v>
          </cell>
          <cell r="T66">
            <v>17424</v>
          </cell>
          <cell r="U66">
            <v>0</v>
          </cell>
        </row>
        <row r="67">
          <cell r="I67" t="str">
            <v>1001520Privát</v>
          </cell>
          <cell r="J67" t="str">
            <v>1AL181PF</v>
          </cell>
          <cell r="K67">
            <v>5280</v>
          </cell>
          <cell r="L67">
            <v>1353792</v>
          </cell>
          <cell r="M67">
            <v>0</v>
          </cell>
          <cell r="N67">
            <v>256.39999999999998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11616</v>
          </cell>
          <cell r="U67">
            <v>0</v>
          </cell>
        </row>
        <row r="68">
          <cell r="I68" t="str">
            <v>1001520Privát</v>
          </cell>
          <cell r="J68" t="str">
            <v>1AL181PR</v>
          </cell>
          <cell r="K68">
            <v>22680</v>
          </cell>
          <cell r="L68">
            <v>5932407.5999999996</v>
          </cell>
          <cell r="M68">
            <v>0</v>
          </cell>
          <cell r="N68">
            <v>261.57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49896</v>
          </cell>
          <cell r="U68">
            <v>0</v>
          </cell>
        </row>
        <row r="69">
          <cell r="I69" t="str">
            <v>1001520Privát</v>
          </cell>
          <cell r="J69" t="str">
            <v>1AL181P2</v>
          </cell>
          <cell r="K69">
            <v>11880</v>
          </cell>
          <cell r="L69">
            <v>3059100</v>
          </cell>
          <cell r="M69">
            <v>0</v>
          </cell>
          <cell r="N69">
            <v>257.5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26136</v>
          </cell>
          <cell r="U69">
            <v>0</v>
          </cell>
        </row>
        <row r="70">
          <cell r="I70" t="str">
            <v>1001520BrandB2</v>
          </cell>
          <cell r="J70" t="str">
            <v>1AL181V0</v>
          </cell>
          <cell r="K70">
            <v>5040</v>
          </cell>
          <cell r="L70">
            <v>1291536</v>
          </cell>
          <cell r="M70">
            <v>0</v>
          </cell>
          <cell r="N70">
            <v>256.26</v>
          </cell>
          <cell r="O70">
            <v>947736</v>
          </cell>
          <cell r="Q70">
            <v>268712.59999999998</v>
          </cell>
          <cell r="R70">
            <v>0</v>
          </cell>
          <cell r="S70">
            <v>0</v>
          </cell>
          <cell r="T70">
            <v>11088</v>
          </cell>
          <cell r="U70">
            <v>0</v>
          </cell>
        </row>
        <row r="71">
          <cell r="I71" t="str">
            <v>1001520BrandB2</v>
          </cell>
          <cell r="J71" t="str">
            <v>1AL181V1</v>
          </cell>
          <cell r="K71">
            <v>2430</v>
          </cell>
          <cell r="L71">
            <v>707130</v>
          </cell>
          <cell r="M71">
            <v>0</v>
          </cell>
          <cell r="N71">
            <v>291</v>
          </cell>
          <cell r="O71">
            <v>447120</v>
          </cell>
          <cell r="Q71">
            <v>126967.5</v>
          </cell>
          <cell r="R71">
            <v>0</v>
          </cell>
          <cell r="S71">
            <v>0</v>
          </cell>
          <cell r="T71">
            <v>5346</v>
          </cell>
          <cell r="U71">
            <v>0</v>
          </cell>
        </row>
        <row r="72">
          <cell r="I72" t="str">
            <v>1001520BrandB2</v>
          </cell>
          <cell r="J72" t="str">
            <v>1AL181V3</v>
          </cell>
          <cell r="K72">
            <v>660</v>
          </cell>
          <cell r="L72">
            <v>212249.4</v>
          </cell>
          <cell r="M72">
            <v>0</v>
          </cell>
          <cell r="N72">
            <v>321.58999999999997</v>
          </cell>
          <cell r="O72">
            <v>98280.6</v>
          </cell>
          <cell r="Q72">
            <v>34158.300000000003</v>
          </cell>
          <cell r="R72">
            <v>0</v>
          </cell>
          <cell r="S72">
            <v>0</v>
          </cell>
          <cell r="T72">
            <v>1452</v>
          </cell>
          <cell r="U72">
            <v>0</v>
          </cell>
        </row>
        <row r="73">
          <cell r="I73" t="str">
            <v>1001520BrandB2</v>
          </cell>
          <cell r="J73" t="str">
            <v>1AL181V4</v>
          </cell>
          <cell r="K73">
            <v>648</v>
          </cell>
          <cell r="L73">
            <v>213624</v>
          </cell>
          <cell r="M73">
            <v>0</v>
          </cell>
          <cell r="N73">
            <v>329.67</v>
          </cell>
          <cell r="O73">
            <v>100224</v>
          </cell>
          <cell r="Q73">
            <v>34523.300000000003</v>
          </cell>
          <cell r="R73">
            <v>0</v>
          </cell>
          <cell r="S73">
            <v>0</v>
          </cell>
          <cell r="T73">
            <v>1426</v>
          </cell>
          <cell r="U73">
            <v>0</v>
          </cell>
        </row>
        <row r="74">
          <cell r="I74" t="str">
            <v>1001520BrandB2</v>
          </cell>
          <cell r="J74" t="str">
            <v>1AL181V5</v>
          </cell>
          <cell r="K74">
            <v>2640</v>
          </cell>
          <cell r="L74">
            <v>846912</v>
          </cell>
          <cell r="M74">
            <v>0</v>
          </cell>
          <cell r="N74">
            <v>320.8</v>
          </cell>
          <cell r="O74">
            <v>382800</v>
          </cell>
          <cell r="Q74">
            <v>135268.29999999999</v>
          </cell>
          <cell r="R74">
            <v>0</v>
          </cell>
          <cell r="S74">
            <v>0</v>
          </cell>
          <cell r="T74">
            <v>5808</v>
          </cell>
          <cell r="U74">
            <v>0</v>
          </cell>
        </row>
        <row r="75">
          <cell r="I75" t="str">
            <v>1001951BrandB3</v>
          </cell>
          <cell r="J75" t="str">
            <v>1AL181I0</v>
          </cell>
          <cell r="K75">
            <v>10080</v>
          </cell>
          <cell r="L75">
            <v>2437850.9</v>
          </cell>
          <cell r="M75">
            <v>0</v>
          </cell>
          <cell r="N75">
            <v>241.85</v>
          </cell>
          <cell r="O75">
            <v>935925.1</v>
          </cell>
          <cell r="Q75">
            <v>0</v>
          </cell>
          <cell r="R75">
            <v>0</v>
          </cell>
          <cell r="S75">
            <v>0</v>
          </cell>
          <cell r="T75">
            <v>22176</v>
          </cell>
          <cell r="U75">
            <v>0</v>
          </cell>
        </row>
        <row r="76">
          <cell r="I76" t="str">
            <v>1001951Privát</v>
          </cell>
          <cell r="J76" t="str">
            <v>1AL181PR</v>
          </cell>
          <cell r="K76">
            <v>810</v>
          </cell>
          <cell r="L76">
            <v>211871.7</v>
          </cell>
          <cell r="M76">
            <v>0</v>
          </cell>
          <cell r="N76">
            <v>261.57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1782</v>
          </cell>
          <cell r="U76">
            <v>0</v>
          </cell>
        </row>
        <row r="77">
          <cell r="I77" t="str">
            <v>1001951BrandB2</v>
          </cell>
          <cell r="J77" t="str">
            <v>1AL181V0</v>
          </cell>
          <cell r="K77">
            <v>3600</v>
          </cell>
          <cell r="L77">
            <v>941040</v>
          </cell>
          <cell r="M77">
            <v>0</v>
          </cell>
          <cell r="N77">
            <v>261.39999999999998</v>
          </cell>
          <cell r="O77">
            <v>658440</v>
          </cell>
          <cell r="Q77">
            <v>191937.6</v>
          </cell>
          <cell r="R77">
            <v>0</v>
          </cell>
          <cell r="S77">
            <v>0</v>
          </cell>
          <cell r="T77">
            <v>7920</v>
          </cell>
          <cell r="U77">
            <v>0</v>
          </cell>
        </row>
        <row r="78">
          <cell r="I78" t="str">
            <v>1001951BrandB2</v>
          </cell>
          <cell r="J78" t="str">
            <v>1AL181V1</v>
          </cell>
          <cell r="K78">
            <v>810</v>
          </cell>
          <cell r="L78">
            <v>263250</v>
          </cell>
          <cell r="M78">
            <v>0</v>
          </cell>
          <cell r="N78">
            <v>325</v>
          </cell>
          <cell r="O78">
            <v>121500</v>
          </cell>
          <cell r="Q78">
            <v>42322.5</v>
          </cell>
          <cell r="R78">
            <v>0</v>
          </cell>
          <cell r="S78">
            <v>0</v>
          </cell>
          <cell r="T78">
            <v>1782</v>
          </cell>
          <cell r="U78">
            <v>0</v>
          </cell>
        </row>
        <row r="79">
          <cell r="I79" t="str">
            <v>1001951BrandB2</v>
          </cell>
          <cell r="J79" t="str">
            <v>1AL181V5</v>
          </cell>
          <cell r="K79">
            <v>1320</v>
          </cell>
          <cell r="L79">
            <v>423456</v>
          </cell>
          <cell r="M79">
            <v>0</v>
          </cell>
          <cell r="N79">
            <v>320.8</v>
          </cell>
          <cell r="O79">
            <v>191400</v>
          </cell>
          <cell r="Q79">
            <v>67634.2</v>
          </cell>
          <cell r="R79">
            <v>0</v>
          </cell>
          <cell r="S79">
            <v>0</v>
          </cell>
          <cell r="T79">
            <v>2904</v>
          </cell>
          <cell r="U79">
            <v>0</v>
          </cell>
        </row>
        <row r="80">
          <cell r="I80" t="str">
            <v>1000011Privát</v>
          </cell>
          <cell r="J80" t="str">
            <v>1CB181PF</v>
          </cell>
          <cell r="K80">
            <v>1320</v>
          </cell>
          <cell r="L80">
            <v>338448</v>
          </cell>
          <cell r="M80">
            <v>0</v>
          </cell>
          <cell r="N80">
            <v>256.39999999999998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</row>
        <row r="81">
          <cell r="I81" t="str">
            <v>1000011Privát</v>
          </cell>
          <cell r="J81" t="str">
            <v>1CB181PR</v>
          </cell>
          <cell r="K81">
            <v>2430</v>
          </cell>
          <cell r="L81">
            <v>635615.1</v>
          </cell>
          <cell r="M81">
            <v>0</v>
          </cell>
          <cell r="N81">
            <v>261.57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</row>
        <row r="82">
          <cell r="I82" t="str">
            <v>1000011BrandB2</v>
          </cell>
          <cell r="J82" t="str">
            <v>1CB181V3</v>
          </cell>
          <cell r="K82">
            <v>3960</v>
          </cell>
          <cell r="L82">
            <v>1112760</v>
          </cell>
          <cell r="M82">
            <v>0</v>
          </cell>
          <cell r="N82">
            <v>281</v>
          </cell>
          <cell r="O82">
            <v>750420</v>
          </cell>
          <cell r="Q82">
            <v>204949.8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I83" t="str">
            <v>1000104Privát</v>
          </cell>
          <cell r="J83" t="str">
            <v>1CB181B1</v>
          </cell>
          <cell r="K83">
            <v>8910</v>
          </cell>
          <cell r="L83">
            <v>2332103.4</v>
          </cell>
          <cell r="M83">
            <v>0</v>
          </cell>
          <cell r="N83">
            <v>261.74</v>
          </cell>
          <cell r="O83">
            <v>1561566.6</v>
          </cell>
          <cell r="Q83">
            <v>428303.7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4">
          <cell r="I84" t="str">
            <v>1000104BrandB1</v>
          </cell>
          <cell r="J84" t="str">
            <v>1CB181FB</v>
          </cell>
          <cell r="K84">
            <v>810</v>
          </cell>
          <cell r="L84">
            <v>287550</v>
          </cell>
          <cell r="M84">
            <v>0</v>
          </cell>
          <cell r="N84">
            <v>355</v>
          </cell>
          <cell r="O84">
            <v>125550</v>
          </cell>
          <cell r="Q84">
            <v>45441</v>
          </cell>
          <cell r="R84">
            <v>0</v>
          </cell>
          <cell r="S84">
            <v>0</v>
          </cell>
          <cell r="T84">
            <v>1782</v>
          </cell>
          <cell r="U84">
            <v>0</v>
          </cell>
        </row>
        <row r="85">
          <cell r="I85" t="str">
            <v>1000104BrandB3</v>
          </cell>
          <cell r="J85" t="str">
            <v>1CB181I0</v>
          </cell>
          <cell r="K85">
            <v>11520</v>
          </cell>
          <cell r="L85">
            <v>2835486.7</v>
          </cell>
          <cell r="M85">
            <v>0</v>
          </cell>
          <cell r="N85">
            <v>246.14</v>
          </cell>
          <cell r="O85">
            <v>1020257.3</v>
          </cell>
          <cell r="Q85">
            <v>0</v>
          </cell>
          <cell r="R85">
            <v>0</v>
          </cell>
          <cell r="S85">
            <v>0</v>
          </cell>
          <cell r="T85">
            <v>25344</v>
          </cell>
          <cell r="U85">
            <v>0</v>
          </cell>
        </row>
        <row r="86">
          <cell r="I86" t="str">
            <v>1000104Privát</v>
          </cell>
          <cell r="J86" t="str">
            <v>1CB181PF</v>
          </cell>
          <cell r="K86">
            <v>1320</v>
          </cell>
          <cell r="L86">
            <v>338448</v>
          </cell>
          <cell r="M86">
            <v>0</v>
          </cell>
          <cell r="N86">
            <v>256.39999999999998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2904</v>
          </cell>
          <cell r="U86">
            <v>0</v>
          </cell>
        </row>
        <row r="87">
          <cell r="I87" t="str">
            <v>1000104Privát</v>
          </cell>
          <cell r="J87" t="str">
            <v>1CB181PR</v>
          </cell>
          <cell r="K87">
            <v>2430</v>
          </cell>
          <cell r="L87">
            <v>635615.1</v>
          </cell>
          <cell r="M87">
            <v>0</v>
          </cell>
          <cell r="N87">
            <v>261.57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5346</v>
          </cell>
          <cell r="U87">
            <v>0</v>
          </cell>
        </row>
        <row r="88">
          <cell r="I88" t="str">
            <v>1000104BrandB2</v>
          </cell>
          <cell r="J88" t="str">
            <v>1CB181V0</v>
          </cell>
          <cell r="K88">
            <v>7920</v>
          </cell>
          <cell r="L88">
            <v>2086128</v>
          </cell>
          <cell r="M88">
            <v>0</v>
          </cell>
          <cell r="N88">
            <v>263.39999999999998</v>
          </cell>
          <cell r="O88">
            <v>1432728</v>
          </cell>
          <cell r="Q88">
            <v>457451.3</v>
          </cell>
          <cell r="R88">
            <v>0</v>
          </cell>
          <cell r="S88">
            <v>0</v>
          </cell>
          <cell r="T88">
            <v>17424</v>
          </cell>
          <cell r="U88">
            <v>0</v>
          </cell>
        </row>
        <row r="89">
          <cell r="I89" t="str">
            <v>1000104BrandB2</v>
          </cell>
          <cell r="J89" t="str">
            <v>1CB181V1</v>
          </cell>
          <cell r="K89">
            <v>4860</v>
          </cell>
          <cell r="L89">
            <v>1579500</v>
          </cell>
          <cell r="M89">
            <v>0</v>
          </cell>
          <cell r="N89">
            <v>325</v>
          </cell>
          <cell r="O89">
            <v>729000</v>
          </cell>
          <cell r="Q89">
            <v>253935</v>
          </cell>
          <cell r="R89">
            <v>0</v>
          </cell>
          <cell r="S89">
            <v>0</v>
          </cell>
          <cell r="T89">
            <v>10692</v>
          </cell>
          <cell r="U89">
            <v>0</v>
          </cell>
        </row>
        <row r="90">
          <cell r="I90" t="str">
            <v>1000104BrandB2</v>
          </cell>
          <cell r="J90" t="str">
            <v>1CB181V3</v>
          </cell>
          <cell r="K90">
            <v>660</v>
          </cell>
          <cell r="L90">
            <v>214170</v>
          </cell>
          <cell r="M90">
            <v>0</v>
          </cell>
          <cell r="N90">
            <v>324.5</v>
          </cell>
          <cell r="O90">
            <v>96360</v>
          </cell>
          <cell r="Q90">
            <v>34158.300000000003</v>
          </cell>
          <cell r="R90">
            <v>0</v>
          </cell>
          <cell r="S90">
            <v>0</v>
          </cell>
          <cell r="T90">
            <v>1452</v>
          </cell>
          <cell r="U90">
            <v>0</v>
          </cell>
        </row>
        <row r="91">
          <cell r="I91" t="str">
            <v>1000104BrandB2</v>
          </cell>
          <cell r="J91" t="str">
            <v>1CB181V5</v>
          </cell>
          <cell r="K91">
            <v>660</v>
          </cell>
          <cell r="L91">
            <v>214368</v>
          </cell>
          <cell r="M91">
            <v>0</v>
          </cell>
          <cell r="N91">
            <v>324.8</v>
          </cell>
          <cell r="O91">
            <v>93060</v>
          </cell>
          <cell r="Q91">
            <v>33817.1</v>
          </cell>
          <cell r="R91">
            <v>0</v>
          </cell>
          <cell r="S91">
            <v>0</v>
          </cell>
          <cell r="T91">
            <v>1452</v>
          </cell>
          <cell r="U91">
            <v>0</v>
          </cell>
        </row>
        <row r="92">
          <cell r="I92" t="str">
            <v>1000206Privát</v>
          </cell>
          <cell r="J92" t="str">
            <v>1CB181B1</v>
          </cell>
          <cell r="K92">
            <v>25920</v>
          </cell>
          <cell r="L92">
            <v>6784300.7999999998</v>
          </cell>
          <cell r="M92">
            <v>0</v>
          </cell>
          <cell r="N92">
            <v>261.74</v>
          </cell>
          <cell r="O92">
            <v>4542739.2</v>
          </cell>
          <cell r="Q92">
            <v>1245974.3999999999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I93" t="str">
            <v>1000206BrandB1</v>
          </cell>
          <cell r="J93" t="str">
            <v>1CB181FB</v>
          </cell>
          <cell r="K93">
            <v>1620</v>
          </cell>
          <cell r="L93">
            <v>575100</v>
          </cell>
          <cell r="M93">
            <v>0</v>
          </cell>
          <cell r="N93">
            <v>355</v>
          </cell>
          <cell r="O93">
            <v>251100</v>
          </cell>
          <cell r="Q93">
            <v>90882</v>
          </cell>
          <cell r="R93">
            <v>0</v>
          </cell>
          <cell r="S93">
            <v>0</v>
          </cell>
          <cell r="T93">
            <v>3564</v>
          </cell>
          <cell r="U93">
            <v>0</v>
          </cell>
        </row>
        <row r="94">
          <cell r="I94" t="str">
            <v>1000206Privát</v>
          </cell>
          <cell r="J94" t="str">
            <v>1CB181PF</v>
          </cell>
          <cell r="K94">
            <v>3960</v>
          </cell>
          <cell r="L94">
            <v>1015344</v>
          </cell>
          <cell r="M94">
            <v>0</v>
          </cell>
          <cell r="N94">
            <v>256.39999999999998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8712</v>
          </cell>
          <cell r="U94">
            <v>0</v>
          </cell>
        </row>
        <row r="95">
          <cell r="I95" t="str">
            <v>1000206Privát</v>
          </cell>
          <cell r="J95" t="str">
            <v>1CB181PR</v>
          </cell>
          <cell r="K95">
            <v>9720</v>
          </cell>
          <cell r="L95">
            <v>2542460.4</v>
          </cell>
          <cell r="M95">
            <v>0</v>
          </cell>
          <cell r="N95">
            <v>261.57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21384</v>
          </cell>
          <cell r="U95">
            <v>0</v>
          </cell>
        </row>
        <row r="96">
          <cell r="I96" t="str">
            <v>1000206BrandB2</v>
          </cell>
          <cell r="J96" t="str">
            <v>1CB181V1</v>
          </cell>
          <cell r="K96">
            <v>53442</v>
          </cell>
          <cell r="L96">
            <v>15891210</v>
          </cell>
          <cell r="M96">
            <v>0</v>
          </cell>
          <cell r="N96">
            <v>297.35000000000002</v>
          </cell>
          <cell r="O96">
            <v>9493740</v>
          </cell>
          <cell r="Q96">
            <v>2792344.5</v>
          </cell>
          <cell r="R96">
            <v>0</v>
          </cell>
          <cell r="S96">
            <v>0</v>
          </cell>
          <cell r="T96">
            <v>15998</v>
          </cell>
          <cell r="U96">
            <v>0</v>
          </cell>
        </row>
        <row r="97">
          <cell r="I97" t="str">
            <v>1000206BrandB2</v>
          </cell>
          <cell r="J97" t="str">
            <v>1CB181V3</v>
          </cell>
          <cell r="K97">
            <v>1980</v>
          </cell>
          <cell r="L97">
            <v>642510</v>
          </cell>
          <cell r="M97">
            <v>0</v>
          </cell>
          <cell r="N97">
            <v>324.5</v>
          </cell>
          <cell r="O97">
            <v>289080</v>
          </cell>
          <cell r="Q97">
            <v>102474.9</v>
          </cell>
          <cell r="R97">
            <v>0</v>
          </cell>
          <cell r="S97">
            <v>0</v>
          </cell>
          <cell r="T97">
            <v>4356</v>
          </cell>
          <cell r="U97">
            <v>0</v>
          </cell>
        </row>
        <row r="98">
          <cell r="I98" t="str">
            <v>1000206BrandB2</v>
          </cell>
          <cell r="J98" t="str">
            <v>1CB181V4</v>
          </cell>
          <cell r="K98">
            <v>1944</v>
          </cell>
          <cell r="L98">
            <v>647352</v>
          </cell>
          <cell r="M98">
            <v>0</v>
          </cell>
          <cell r="N98">
            <v>333</v>
          </cell>
          <cell r="O98">
            <v>294192</v>
          </cell>
          <cell r="Q98">
            <v>103569.8</v>
          </cell>
          <cell r="R98">
            <v>0</v>
          </cell>
          <cell r="S98">
            <v>0</v>
          </cell>
          <cell r="T98">
            <v>4277</v>
          </cell>
          <cell r="U98">
            <v>0</v>
          </cell>
        </row>
        <row r="99">
          <cell r="I99" t="str">
            <v>1000206BrandB2</v>
          </cell>
          <cell r="J99" t="str">
            <v>1CB181V5</v>
          </cell>
          <cell r="K99">
            <v>1980</v>
          </cell>
          <cell r="L99">
            <v>643104</v>
          </cell>
          <cell r="M99">
            <v>0</v>
          </cell>
          <cell r="N99">
            <v>324.8</v>
          </cell>
          <cell r="O99">
            <v>279180</v>
          </cell>
          <cell r="Q99">
            <v>101451.2</v>
          </cell>
          <cell r="R99">
            <v>0</v>
          </cell>
          <cell r="S99">
            <v>0</v>
          </cell>
          <cell r="T99">
            <v>2904</v>
          </cell>
          <cell r="U99">
            <v>0</v>
          </cell>
        </row>
        <row r="100">
          <cell r="I100" t="str">
            <v>1000216Privát</v>
          </cell>
          <cell r="J100" t="str">
            <v>1CB181B1</v>
          </cell>
          <cell r="K100">
            <v>11340</v>
          </cell>
          <cell r="L100">
            <v>3029805</v>
          </cell>
          <cell r="M100">
            <v>0</v>
          </cell>
          <cell r="N100">
            <v>267.18</v>
          </cell>
          <cell r="O100">
            <v>1925775</v>
          </cell>
          <cell r="Q100">
            <v>545113.80000000005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</row>
        <row r="101">
          <cell r="I101" t="str">
            <v>1000216BrandB1</v>
          </cell>
          <cell r="J101" t="str">
            <v>1CB181FB</v>
          </cell>
          <cell r="K101">
            <v>810</v>
          </cell>
          <cell r="L101">
            <v>257110.2</v>
          </cell>
          <cell r="M101">
            <v>0</v>
          </cell>
          <cell r="N101">
            <v>317.42</v>
          </cell>
          <cell r="O101">
            <v>155989.79999999999</v>
          </cell>
          <cell r="Q101">
            <v>45441</v>
          </cell>
          <cell r="R101">
            <v>0</v>
          </cell>
          <cell r="S101">
            <v>0</v>
          </cell>
          <cell r="T101">
            <v>1782</v>
          </cell>
          <cell r="U101">
            <v>0</v>
          </cell>
        </row>
        <row r="102">
          <cell r="I102" t="str">
            <v>1000216Privát</v>
          </cell>
          <cell r="J102" t="str">
            <v>1CB181PF</v>
          </cell>
          <cell r="K102">
            <v>1980</v>
          </cell>
          <cell r="L102">
            <v>507672</v>
          </cell>
          <cell r="M102">
            <v>0</v>
          </cell>
          <cell r="N102">
            <v>256.39999999999998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4356</v>
          </cell>
          <cell r="U102">
            <v>0</v>
          </cell>
        </row>
        <row r="103">
          <cell r="I103" t="str">
            <v>1000216Privát</v>
          </cell>
          <cell r="J103" t="str">
            <v>1CB181PR</v>
          </cell>
          <cell r="K103">
            <v>1620</v>
          </cell>
          <cell r="L103">
            <v>423743.4</v>
          </cell>
          <cell r="M103">
            <v>0</v>
          </cell>
          <cell r="N103">
            <v>261.57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3564</v>
          </cell>
          <cell r="U103">
            <v>0</v>
          </cell>
        </row>
        <row r="104">
          <cell r="I104" t="str">
            <v>1000216BrandB2</v>
          </cell>
          <cell r="J104" t="str">
            <v>1CB181V1</v>
          </cell>
          <cell r="K104">
            <v>6480</v>
          </cell>
          <cell r="L104">
            <v>2106000</v>
          </cell>
          <cell r="M104">
            <v>0</v>
          </cell>
          <cell r="N104">
            <v>325</v>
          </cell>
          <cell r="O104">
            <v>972000</v>
          </cell>
          <cell r="Q104">
            <v>338580</v>
          </cell>
          <cell r="R104">
            <v>0</v>
          </cell>
          <cell r="S104">
            <v>0</v>
          </cell>
          <cell r="T104">
            <v>14256</v>
          </cell>
          <cell r="U104">
            <v>0</v>
          </cell>
        </row>
        <row r="105">
          <cell r="I105" t="str">
            <v>1000216BrandB2</v>
          </cell>
          <cell r="J105" t="str">
            <v>1CB181V5</v>
          </cell>
          <cell r="K105">
            <v>1320</v>
          </cell>
          <cell r="L105">
            <v>428736</v>
          </cell>
          <cell r="M105">
            <v>0</v>
          </cell>
          <cell r="N105">
            <v>324.8</v>
          </cell>
          <cell r="O105">
            <v>186120</v>
          </cell>
          <cell r="Q105">
            <v>67634.2</v>
          </cell>
          <cell r="R105">
            <v>0</v>
          </cell>
          <cell r="S105">
            <v>0</v>
          </cell>
          <cell r="T105">
            <v>2904</v>
          </cell>
          <cell r="U105">
            <v>0</v>
          </cell>
        </row>
        <row r="106">
          <cell r="I106" t="str">
            <v>1000217BrandB1</v>
          </cell>
          <cell r="J106" t="str">
            <v>1CB181FB</v>
          </cell>
          <cell r="K106">
            <v>13770</v>
          </cell>
          <cell r="L106">
            <v>4406400</v>
          </cell>
          <cell r="M106">
            <v>0</v>
          </cell>
          <cell r="N106">
            <v>320</v>
          </cell>
          <cell r="O106">
            <v>2616300</v>
          </cell>
          <cell r="Q106">
            <v>772497</v>
          </cell>
          <cell r="R106">
            <v>0</v>
          </cell>
          <cell r="S106">
            <v>0</v>
          </cell>
          <cell r="T106">
            <v>30294</v>
          </cell>
          <cell r="U106">
            <v>0</v>
          </cell>
        </row>
        <row r="107">
          <cell r="I107" t="str">
            <v>1000217BrandB3</v>
          </cell>
          <cell r="J107" t="str">
            <v>1CB181I0</v>
          </cell>
          <cell r="K107">
            <v>15120</v>
          </cell>
          <cell r="L107">
            <v>3645976.3</v>
          </cell>
          <cell r="M107">
            <v>0</v>
          </cell>
          <cell r="N107">
            <v>241.14</v>
          </cell>
          <cell r="O107">
            <v>1414687.7</v>
          </cell>
          <cell r="Q107">
            <v>0</v>
          </cell>
          <cell r="R107">
            <v>0</v>
          </cell>
          <cell r="S107">
            <v>0</v>
          </cell>
          <cell r="T107">
            <v>33264</v>
          </cell>
          <cell r="U107">
            <v>0</v>
          </cell>
        </row>
        <row r="108">
          <cell r="I108" t="str">
            <v>1000217Privát</v>
          </cell>
          <cell r="J108" t="str">
            <v>1CB181PF</v>
          </cell>
          <cell r="K108">
            <v>3960</v>
          </cell>
          <cell r="L108">
            <v>1015344</v>
          </cell>
          <cell r="M108">
            <v>0</v>
          </cell>
          <cell r="N108">
            <v>256.39999999999998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8712</v>
          </cell>
          <cell r="U108">
            <v>0</v>
          </cell>
        </row>
        <row r="109">
          <cell r="I109" t="str">
            <v>1000217Privát</v>
          </cell>
          <cell r="J109" t="str">
            <v>1CB181PR</v>
          </cell>
          <cell r="K109">
            <v>1620</v>
          </cell>
          <cell r="L109">
            <v>423743.4</v>
          </cell>
          <cell r="M109">
            <v>0</v>
          </cell>
          <cell r="N109">
            <v>261.57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3564</v>
          </cell>
          <cell r="U109">
            <v>0</v>
          </cell>
        </row>
        <row r="110">
          <cell r="I110" t="str">
            <v>1000217BrandB2</v>
          </cell>
          <cell r="J110" t="str">
            <v>1CB181V0</v>
          </cell>
          <cell r="K110">
            <v>14400</v>
          </cell>
          <cell r="L110">
            <v>3792960</v>
          </cell>
          <cell r="M110">
            <v>0</v>
          </cell>
          <cell r="N110">
            <v>263.39999999999998</v>
          </cell>
          <cell r="O110">
            <v>2604960</v>
          </cell>
          <cell r="Q110">
            <v>831729.6</v>
          </cell>
          <cell r="R110">
            <v>0</v>
          </cell>
          <cell r="S110">
            <v>0</v>
          </cell>
          <cell r="T110">
            <v>31680</v>
          </cell>
          <cell r="U110">
            <v>0</v>
          </cell>
        </row>
        <row r="111">
          <cell r="I111" t="str">
            <v>1000217BrandB2</v>
          </cell>
          <cell r="J111" t="str">
            <v>1CB181V3</v>
          </cell>
          <cell r="K111">
            <v>1980</v>
          </cell>
          <cell r="L111">
            <v>642510</v>
          </cell>
          <cell r="M111">
            <v>0</v>
          </cell>
          <cell r="N111">
            <v>324.5</v>
          </cell>
          <cell r="O111">
            <v>289080</v>
          </cell>
          <cell r="Q111">
            <v>102474.9</v>
          </cell>
          <cell r="R111">
            <v>0</v>
          </cell>
          <cell r="S111">
            <v>0</v>
          </cell>
          <cell r="T111">
            <v>4356</v>
          </cell>
          <cell r="U111">
            <v>0</v>
          </cell>
        </row>
        <row r="112">
          <cell r="I112" t="str">
            <v>1000217BrandB2</v>
          </cell>
          <cell r="J112" t="str">
            <v>1CB181V5</v>
          </cell>
          <cell r="K112">
            <v>1980</v>
          </cell>
          <cell r="L112">
            <v>643104</v>
          </cell>
          <cell r="M112">
            <v>0</v>
          </cell>
          <cell r="N112">
            <v>324.8</v>
          </cell>
          <cell r="O112">
            <v>279180</v>
          </cell>
          <cell r="Q112">
            <v>101451.2</v>
          </cell>
          <cell r="R112">
            <v>0</v>
          </cell>
          <cell r="S112">
            <v>0</v>
          </cell>
          <cell r="T112">
            <v>4356</v>
          </cell>
          <cell r="U112">
            <v>0</v>
          </cell>
        </row>
        <row r="113">
          <cell r="I113" t="str">
            <v>1000220BrandB3</v>
          </cell>
          <cell r="J113" t="str">
            <v>1CB181I0</v>
          </cell>
          <cell r="K113">
            <v>5030</v>
          </cell>
          <cell r="L113">
            <v>1238064.1000000001</v>
          </cell>
          <cell r="M113">
            <v>0</v>
          </cell>
          <cell r="N113">
            <v>246.14</v>
          </cell>
          <cell r="O113">
            <v>445476.9</v>
          </cell>
          <cell r="Q113">
            <v>0</v>
          </cell>
          <cell r="R113">
            <v>0</v>
          </cell>
          <cell r="S113">
            <v>0</v>
          </cell>
          <cell r="T113">
            <v>11066</v>
          </cell>
          <cell r="U113">
            <v>0</v>
          </cell>
        </row>
        <row r="114">
          <cell r="I114" t="str">
            <v>1000252Privát</v>
          </cell>
          <cell r="J114" t="str">
            <v>1CB181PF</v>
          </cell>
          <cell r="K114">
            <v>14520</v>
          </cell>
          <cell r="L114">
            <v>3722928</v>
          </cell>
          <cell r="M114">
            <v>0</v>
          </cell>
          <cell r="N114">
            <v>256.39999999999998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31944</v>
          </cell>
          <cell r="U114">
            <v>0</v>
          </cell>
        </row>
        <row r="115">
          <cell r="I115" t="str">
            <v>1000252Privát</v>
          </cell>
          <cell r="J115" t="str">
            <v>1CB181PR</v>
          </cell>
          <cell r="K115">
            <v>21060</v>
          </cell>
          <cell r="L115">
            <v>5508664.2000000002</v>
          </cell>
          <cell r="M115">
            <v>0</v>
          </cell>
          <cell r="N115">
            <v>261.57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46332</v>
          </cell>
          <cell r="U115">
            <v>0</v>
          </cell>
        </row>
        <row r="116">
          <cell r="I116" t="str">
            <v>1000252BrandB2</v>
          </cell>
          <cell r="J116" t="str">
            <v>1CB181V1</v>
          </cell>
          <cell r="K116">
            <v>43740</v>
          </cell>
          <cell r="L116">
            <v>14215500</v>
          </cell>
          <cell r="M116">
            <v>0</v>
          </cell>
          <cell r="N116">
            <v>325</v>
          </cell>
          <cell r="O116">
            <v>6561000</v>
          </cell>
          <cell r="Q116">
            <v>2285415</v>
          </cell>
          <cell r="R116">
            <v>0</v>
          </cell>
          <cell r="S116">
            <v>0</v>
          </cell>
          <cell r="T116">
            <v>96228</v>
          </cell>
          <cell r="U116">
            <v>0</v>
          </cell>
        </row>
        <row r="117">
          <cell r="I117" t="str">
            <v>1000252BrandB2</v>
          </cell>
          <cell r="J117" t="str">
            <v>1CB181V3</v>
          </cell>
          <cell r="K117">
            <v>4620</v>
          </cell>
          <cell r="L117">
            <v>1499190</v>
          </cell>
          <cell r="M117">
            <v>0</v>
          </cell>
          <cell r="N117">
            <v>324.5</v>
          </cell>
          <cell r="O117">
            <v>674520</v>
          </cell>
          <cell r="Q117">
            <v>239108.1</v>
          </cell>
          <cell r="R117">
            <v>0</v>
          </cell>
          <cell r="S117">
            <v>0</v>
          </cell>
          <cell r="T117">
            <v>10164</v>
          </cell>
          <cell r="U117">
            <v>0</v>
          </cell>
        </row>
        <row r="118">
          <cell r="I118" t="str">
            <v>1000252BrandB2</v>
          </cell>
          <cell r="J118" t="str">
            <v>1CB181V4</v>
          </cell>
          <cell r="K118">
            <v>4536</v>
          </cell>
          <cell r="L118">
            <v>1510488</v>
          </cell>
          <cell r="M118">
            <v>0</v>
          </cell>
          <cell r="N118">
            <v>333</v>
          </cell>
          <cell r="O118">
            <v>686448</v>
          </cell>
          <cell r="Q118">
            <v>241663</v>
          </cell>
          <cell r="R118">
            <v>0</v>
          </cell>
          <cell r="S118">
            <v>0</v>
          </cell>
          <cell r="T118">
            <v>9979</v>
          </cell>
          <cell r="U118">
            <v>0</v>
          </cell>
        </row>
        <row r="119">
          <cell r="I119" t="str">
            <v>1000252BrandB2</v>
          </cell>
          <cell r="J119" t="str">
            <v>1CB181V5</v>
          </cell>
          <cell r="K119">
            <v>9240</v>
          </cell>
          <cell r="L119">
            <v>3001152</v>
          </cell>
          <cell r="M119">
            <v>0</v>
          </cell>
          <cell r="N119">
            <v>324.8</v>
          </cell>
          <cell r="O119">
            <v>1302840</v>
          </cell>
          <cell r="Q119">
            <v>473439.1</v>
          </cell>
          <cell r="R119">
            <v>0</v>
          </cell>
          <cell r="S119">
            <v>0</v>
          </cell>
          <cell r="T119">
            <v>20328</v>
          </cell>
          <cell r="U119">
            <v>0</v>
          </cell>
        </row>
        <row r="120">
          <cell r="I120" t="str">
            <v>1000252BrandB1</v>
          </cell>
          <cell r="J120" t="str">
            <v>1CB183FB</v>
          </cell>
          <cell r="K120">
            <v>1215</v>
          </cell>
          <cell r="L120">
            <v>631192.5</v>
          </cell>
          <cell r="M120">
            <v>0</v>
          </cell>
          <cell r="N120">
            <v>519.5</v>
          </cell>
          <cell r="O120">
            <v>123322.5</v>
          </cell>
          <cell r="Q120">
            <v>82996.7</v>
          </cell>
          <cell r="R120">
            <v>0</v>
          </cell>
          <cell r="S120">
            <v>0</v>
          </cell>
          <cell r="T120">
            <v>2673</v>
          </cell>
          <cell r="U120">
            <v>0</v>
          </cell>
        </row>
        <row r="121">
          <cell r="I121" t="str">
            <v>1000252BrandB1</v>
          </cell>
          <cell r="J121" t="str">
            <v>1CB185FB</v>
          </cell>
          <cell r="K121">
            <v>1620</v>
          </cell>
          <cell r="L121">
            <v>592920</v>
          </cell>
          <cell r="M121">
            <v>0</v>
          </cell>
          <cell r="N121">
            <v>366</v>
          </cell>
          <cell r="O121">
            <v>260820</v>
          </cell>
          <cell r="Q121">
            <v>93911.4</v>
          </cell>
          <cell r="R121">
            <v>0</v>
          </cell>
          <cell r="S121">
            <v>0</v>
          </cell>
          <cell r="T121">
            <v>3564</v>
          </cell>
          <cell r="U121">
            <v>0</v>
          </cell>
        </row>
        <row r="122">
          <cell r="I122" t="str">
            <v>1000354Privát</v>
          </cell>
          <cell r="J122" t="str">
            <v>1CB181PF</v>
          </cell>
          <cell r="K122">
            <v>2640</v>
          </cell>
          <cell r="L122">
            <v>676896</v>
          </cell>
          <cell r="M122">
            <v>0</v>
          </cell>
          <cell r="N122">
            <v>256.39999999999998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5808</v>
          </cell>
          <cell r="U122">
            <v>0</v>
          </cell>
        </row>
        <row r="123">
          <cell r="I123" t="str">
            <v>1000354BrandB2</v>
          </cell>
          <cell r="J123" t="str">
            <v>1CB181V0</v>
          </cell>
          <cell r="K123">
            <v>2880</v>
          </cell>
          <cell r="L123">
            <v>758592</v>
          </cell>
          <cell r="M123">
            <v>0</v>
          </cell>
          <cell r="N123">
            <v>263.39999999999998</v>
          </cell>
          <cell r="O123">
            <v>520992</v>
          </cell>
          <cell r="Q123">
            <v>166345.9</v>
          </cell>
          <cell r="R123">
            <v>0</v>
          </cell>
          <cell r="S123">
            <v>0</v>
          </cell>
          <cell r="T123">
            <v>6336</v>
          </cell>
          <cell r="U123">
            <v>0</v>
          </cell>
        </row>
        <row r="124">
          <cell r="I124" t="str">
            <v>1000625Privát</v>
          </cell>
          <cell r="J124" t="str">
            <v>1CB181B1</v>
          </cell>
          <cell r="K124">
            <v>21060</v>
          </cell>
          <cell r="L124">
            <v>5512244.4000000004</v>
          </cell>
          <cell r="M124">
            <v>0</v>
          </cell>
          <cell r="N124">
            <v>261.74</v>
          </cell>
          <cell r="O124">
            <v>3690975.6</v>
          </cell>
          <cell r="Q124">
            <v>1012354.2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</row>
        <row r="125">
          <cell r="I125" t="str">
            <v>1000625Privát</v>
          </cell>
          <cell r="J125" t="str">
            <v>1CB181PF</v>
          </cell>
          <cell r="K125">
            <v>1980</v>
          </cell>
          <cell r="L125">
            <v>507672</v>
          </cell>
          <cell r="M125">
            <v>0</v>
          </cell>
          <cell r="N125">
            <v>256.39999999999998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4356</v>
          </cell>
          <cell r="U125">
            <v>0</v>
          </cell>
        </row>
        <row r="126">
          <cell r="I126" t="str">
            <v>1000625Privát</v>
          </cell>
          <cell r="J126" t="str">
            <v>1CB181PR</v>
          </cell>
          <cell r="K126">
            <v>4050</v>
          </cell>
          <cell r="L126">
            <v>1059358.5</v>
          </cell>
          <cell r="M126">
            <v>0</v>
          </cell>
          <cell r="N126">
            <v>261.57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8910</v>
          </cell>
          <cell r="U126">
            <v>0</v>
          </cell>
        </row>
        <row r="127">
          <cell r="I127" t="str">
            <v>1000625BrandB2</v>
          </cell>
          <cell r="J127" t="str">
            <v>1CB181V3</v>
          </cell>
          <cell r="K127">
            <v>1980</v>
          </cell>
          <cell r="L127">
            <v>642510</v>
          </cell>
          <cell r="M127">
            <v>0</v>
          </cell>
          <cell r="N127">
            <v>324.5</v>
          </cell>
          <cell r="O127">
            <v>289080</v>
          </cell>
          <cell r="Q127">
            <v>102474.9</v>
          </cell>
          <cell r="R127">
            <v>0</v>
          </cell>
          <cell r="S127">
            <v>0</v>
          </cell>
          <cell r="T127">
            <v>4356</v>
          </cell>
          <cell r="U127">
            <v>0</v>
          </cell>
        </row>
        <row r="128">
          <cell r="I128" t="str">
            <v>1000625BrandB1</v>
          </cell>
          <cell r="J128" t="str">
            <v>1CB183FB</v>
          </cell>
          <cell r="K128">
            <v>173</v>
          </cell>
          <cell r="L128">
            <v>100963.1</v>
          </cell>
          <cell r="M128">
            <v>0</v>
          </cell>
          <cell r="N128">
            <v>583.6</v>
          </cell>
          <cell r="O128">
            <v>27581.9</v>
          </cell>
          <cell r="Q128">
            <v>14140</v>
          </cell>
          <cell r="R128">
            <v>0</v>
          </cell>
          <cell r="S128">
            <v>0</v>
          </cell>
          <cell r="T128">
            <v>381</v>
          </cell>
          <cell r="U128">
            <v>0</v>
          </cell>
        </row>
        <row r="129">
          <cell r="I129" t="str">
            <v>1000625BrandB1</v>
          </cell>
          <cell r="J129" t="str">
            <v>1CB185FB</v>
          </cell>
          <cell r="K129">
            <v>810</v>
          </cell>
          <cell r="L129">
            <v>296460</v>
          </cell>
          <cell r="M129">
            <v>0</v>
          </cell>
          <cell r="N129">
            <v>366</v>
          </cell>
          <cell r="O129">
            <v>130410</v>
          </cell>
          <cell r="Q129">
            <v>46955.7</v>
          </cell>
          <cell r="R129">
            <v>0</v>
          </cell>
          <cell r="S129">
            <v>0</v>
          </cell>
          <cell r="T129">
            <v>1782</v>
          </cell>
          <cell r="U129">
            <v>0</v>
          </cell>
        </row>
        <row r="130">
          <cell r="I130" t="str">
            <v>1000729BrandB1</v>
          </cell>
          <cell r="J130" t="str">
            <v>1CB181FB</v>
          </cell>
          <cell r="K130">
            <v>1620</v>
          </cell>
          <cell r="L130">
            <v>575100</v>
          </cell>
          <cell r="M130">
            <v>0</v>
          </cell>
          <cell r="N130">
            <v>355</v>
          </cell>
          <cell r="O130">
            <v>251100</v>
          </cell>
          <cell r="Q130">
            <v>90882</v>
          </cell>
          <cell r="R130">
            <v>0</v>
          </cell>
          <cell r="S130">
            <v>0</v>
          </cell>
          <cell r="T130">
            <v>3564</v>
          </cell>
          <cell r="U130">
            <v>0</v>
          </cell>
        </row>
        <row r="131">
          <cell r="I131" t="str">
            <v>1000729BrandB2</v>
          </cell>
          <cell r="J131" t="str">
            <v>1CB181V1</v>
          </cell>
          <cell r="K131">
            <v>4050</v>
          </cell>
          <cell r="L131">
            <v>1316250</v>
          </cell>
          <cell r="M131">
            <v>0</v>
          </cell>
          <cell r="N131">
            <v>325</v>
          </cell>
          <cell r="O131">
            <v>607500</v>
          </cell>
          <cell r="Q131">
            <v>211612.5</v>
          </cell>
          <cell r="R131">
            <v>0</v>
          </cell>
          <cell r="S131">
            <v>0</v>
          </cell>
          <cell r="T131">
            <v>8910</v>
          </cell>
          <cell r="U131">
            <v>0</v>
          </cell>
        </row>
        <row r="132">
          <cell r="I132" t="str">
            <v>1000729BrandB2</v>
          </cell>
          <cell r="J132" t="str">
            <v>1CB181V3</v>
          </cell>
          <cell r="K132">
            <v>1320</v>
          </cell>
          <cell r="L132">
            <v>428340</v>
          </cell>
          <cell r="M132">
            <v>0</v>
          </cell>
          <cell r="N132">
            <v>324.5</v>
          </cell>
          <cell r="O132">
            <v>192720</v>
          </cell>
          <cell r="Q132">
            <v>68316.600000000006</v>
          </cell>
          <cell r="R132">
            <v>0</v>
          </cell>
          <cell r="S132">
            <v>0</v>
          </cell>
          <cell r="T132">
            <v>2904</v>
          </cell>
          <cell r="U132">
            <v>0</v>
          </cell>
        </row>
        <row r="133">
          <cell r="I133" t="str">
            <v>1000729BrandB2</v>
          </cell>
          <cell r="J133" t="str">
            <v>1CB181V4</v>
          </cell>
          <cell r="K133">
            <v>1296</v>
          </cell>
          <cell r="L133">
            <v>431568</v>
          </cell>
          <cell r="M133">
            <v>0</v>
          </cell>
          <cell r="N133">
            <v>333</v>
          </cell>
          <cell r="O133">
            <v>196128</v>
          </cell>
          <cell r="Q133">
            <v>69046.600000000006</v>
          </cell>
          <cell r="R133">
            <v>0</v>
          </cell>
          <cell r="S133">
            <v>0</v>
          </cell>
          <cell r="T133">
            <v>2851</v>
          </cell>
          <cell r="U133">
            <v>0</v>
          </cell>
        </row>
        <row r="134">
          <cell r="I134" t="str">
            <v>1000729BrandB2</v>
          </cell>
          <cell r="J134" t="str">
            <v>1CB181V5</v>
          </cell>
          <cell r="K134">
            <v>1320</v>
          </cell>
          <cell r="L134">
            <v>428736</v>
          </cell>
          <cell r="M134">
            <v>0</v>
          </cell>
          <cell r="N134">
            <v>324.8</v>
          </cell>
          <cell r="O134">
            <v>186120</v>
          </cell>
          <cell r="Q134">
            <v>67634.2</v>
          </cell>
          <cell r="R134">
            <v>0</v>
          </cell>
          <cell r="S134">
            <v>0</v>
          </cell>
          <cell r="T134">
            <v>2904</v>
          </cell>
          <cell r="U134">
            <v>0</v>
          </cell>
        </row>
        <row r="135">
          <cell r="I135" t="str">
            <v>1000729BrandB1</v>
          </cell>
          <cell r="J135" t="str">
            <v>1CB185FB</v>
          </cell>
          <cell r="K135">
            <v>810</v>
          </cell>
          <cell r="L135">
            <v>296460</v>
          </cell>
          <cell r="M135">
            <v>0</v>
          </cell>
          <cell r="N135">
            <v>366</v>
          </cell>
          <cell r="O135">
            <v>130410</v>
          </cell>
          <cell r="Q135">
            <v>46955.7</v>
          </cell>
          <cell r="R135">
            <v>0</v>
          </cell>
          <cell r="S135">
            <v>0</v>
          </cell>
          <cell r="T135">
            <v>1782</v>
          </cell>
          <cell r="U135">
            <v>0</v>
          </cell>
        </row>
        <row r="136">
          <cell r="I136" t="str">
            <v>1001867BrandB1</v>
          </cell>
          <cell r="J136" t="str">
            <v>1CB181FB</v>
          </cell>
          <cell r="K136">
            <v>2430</v>
          </cell>
          <cell r="L136">
            <v>777600</v>
          </cell>
          <cell r="M136">
            <v>0</v>
          </cell>
          <cell r="N136">
            <v>320</v>
          </cell>
          <cell r="O136">
            <v>461700</v>
          </cell>
          <cell r="Q136">
            <v>136323</v>
          </cell>
          <cell r="R136">
            <v>0</v>
          </cell>
          <cell r="S136">
            <v>0</v>
          </cell>
          <cell r="T136">
            <v>5346</v>
          </cell>
          <cell r="U136">
            <v>0</v>
          </cell>
        </row>
        <row r="137">
          <cell r="I137" t="str">
            <v>1001867Privát</v>
          </cell>
          <cell r="J137" t="str">
            <v>1CB181PF</v>
          </cell>
          <cell r="K137">
            <v>1320</v>
          </cell>
          <cell r="L137">
            <v>338448</v>
          </cell>
          <cell r="M137">
            <v>0</v>
          </cell>
          <cell r="N137">
            <v>256.39999999999998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2904</v>
          </cell>
          <cell r="U137">
            <v>0</v>
          </cell>
        </row>
        <row r="138">
          <cell r="I138" t="str">
            <v>1001867Privát</v>
          </cell>
          <cell r="J138" t="str">
            <v>1CB181PR</v>
          </cell>
          <cell r="K138">
            <v>6480</v>
          </cell>
          <cell r="L138">
            <v>1694973.6</v>
          </cell>
          <cell r="M138">
            <v>0</v>
          </cell>
          <cell r="N138">
            <v>261.57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14256</v>
          </cell>
          <cell r="U138">
            <v>0</v>
          </cell>
        </row>
        <row r="139">
          <cell r="I139" t="str">
            <v>1001867BrandB2</v>
          </cell>
          <cell r="J139" t="str">
            <v>1CB181V1</v>
          </cell>
          <cell r="K139">
            <v>2430</v>
          </cell>
          <cell r="L139">
            <v>789750</v>
          </cell>
          <cell r="M139">
            <v>0</v>
          </cell>
          <cell r="N139">
            <v>325</v>
          </cell>
          <cell r="O139">
            <v>364500</v>
          </cell>
          <cell r="Q139">
            <v>126967.5</v>
          </cell>
          <cell r="R139">
            <v>0</v>
          </cell>
          <cell r="S139">
            <v>0</v>
          </cell>
          <cell r="T139">
            <v>5346</v>
          </cell>
          <cell r="U139">
            <v>0</v>
          </cell>
        </row>
        <row r="140">
          <cell r="I140" t="str">
            <v>1001867BrandB2</v>
          </cell>
          <cell r="J140" t="str">
            <v>1CB181V5</v>
          </cell>
          <cell r="K140">
            <v>660</v>
          </cell>
          <cell r="L140">
            <v>214368</v>
          </cell>
          <cell r="M140">
            <v>0</v>
          </cell>
          <cell r="N140">
            <v>324.8</v>
          </cell>
          <cell r="O140">
            <v>93060</v>
          </cell>
          <cell r="Q140">
            <v>33817.1</v>
          </cell>
          <cell r="R140">
            <v>0</v>
          </cell>
          <cell r="S140">
            <v>0</v>
          </cell>
          <cell r="T140">
            <v>1452</v>
          </cell>
          <cell r="U140">
            <v>0</v>
          </cell>
        </row>
        <row r="141">
          <cell r="I141" t="str">
            <v>1001906BrandB3</v>
          </cell>
          <cell r="J141" t="str">
            <v>1CB181I0</v>
          </cell>
          <cell r="K141">
            <v>12240</v>
          </cell>
          <cell r="L141">
            <v>2969504.6</v>
          </cell>
          <cell r="M141">
            <v>0</v>
          </cell>
          <cell r="N141">
            <v>242.61</v>
          </cell>
          <cell r="O141">
            <v>1127223.3999999999</v>
          </cell>
          <cell r="Q141">
            <v>0</v>
          </cell>
          <cell r="R141">
            <v>0</v>
          </cell>
          <cell r="S141">
            <v>0</v>
          </cell>
          <cell r="T141">
            <v>26928</v>
          </cell>
          <cell r="U141">
            <v>0</v>
          </cell>
        </row>
        <row r="142">
          <cell r="I142" t="str">
            <v>1001906BrandB2</v>
          </cell>
          <cell r="J142" t="str">
            <v>1CB181V0</v>
          </cell>
          <cell r="K142">
            <v>2160</v>
          </cell>
          <cell r="L142">
            <v>561744</v>
          </cell>
          <cell r="M142">
            <v>0</v>
          </cell>
          <cell r="N142">
            <v>260.07</v>
          </cell>
          <cell r="O142">
            <v>397944</v>
          </cell>
          <cell r="Q142">
            <v>124759.4</v>
          </cell>
          <cell r="R142">
            <v>0</v>
          </cell>
          <cell r="S142">
            <v>0</v>
          </cell>
          <cell r="T142">
            <v>4752</v>
          </cell>
          <cell r="U142">
            <v>0</v>
          </cell>
        </row>
        <row r="143">
          <cell r="I143" t="str">
            <v>1001906BrandB2</v>
          </cell>
          <cell r="J143" t="str">
            <v>1CB181V5</v>
          </cell>
          <cell r="K143">
            <v>660</v>
          </cell>
          <cell r="L143">
            <v>214368</v>
          </cell>
          <cell r="M143">
            <v>0</v>
          </cell>
          <cell r="N143">
            <v>324.8</v>
          </cell>
          <cell r="O143">
            <v>93060</v>
          </cell>
          <cell r="Q143">
            <v>33817.1</v>
          </cell>
          <cell r="R143">
            <v>0</v>
          </cell>
          <cell r="S143">
            <v>0</v>
          </cell>
          <cell r="T143">
            <v>1452</v>
          </cell>
          <cell r="U143">
            <v>0</v>
          </cell>
        </row>
        <row r="144">
          <cell r="I144" t="str">
            <v>1000347BrandB1</v>
          </cell>
          <cell r="J144" t="str">
            <v>1000347181FB</v>
          </cell>
          <cell r="K144">
            <v>11340</v>
          </cell>
          <cell r="L144">
            <v>3852513.9</v>
          </cell>
          <cell r="M144">
            <v>0</v>
          </cell>
          <cell r="N144">
            <v>339.73</v>
          </cell>
          <cell r="O144">
            <v>1930886.1</v>
          </cell>
          <cell r="Q144">
            <v>520506</v>
          </cell>
          <cell r="R144">
            <v>0</v>
          </cell>
          <cell r="S144">
            <v>0</v>
          </cell>
          <cell r="T144">
            <v>20440</v>
          </cell>
          <cell r="U144">
            <v>0</v>
          </cell>
        </row>
        <row r="145">
          <cell r="I145" t="str">
            <v>1000347BrandB2</v>
          </cell>
          <cell r="J145" t="str">
            <v>1000347181V1</v>
          </cell>
          <cell r="K145">
            <v>14580</v>
          </cell>
          <cell r="L145">
            <v>4828604.4000000004</v>
          </cell>
          <cell r="M145">
            <v>0</v>
          </cell>
          <cell r="N145">
            <v>331.18</v>
          </cell>
          <cell r="O145">
            <v>2096895.6</v>
          </cell>
          <cell r="Q145">
            <v>692550</v>
          </cell>
          <cell r="R145">
            <v>0</v>
          </cell>
          <cell r="S145">
            <v>0</v>
          </cell>
          <cell r="T145">
            <v>26152</v>
          </cell>
          <cell r="U145">
            <v>0</v>
          </cell>
        </row>
        <row r="146">
          <cell r="I146" t="str">
            <v>1000347BrandB2</v>
          </cell>
          <cell r="J146" t="str">
            <v>1000347181V3</v>
          </cell>
          <cell r="K146">
            <v>15840</v>
          </cell>
          <cell r="L146">
            <v>5252385.5999999996</v>
          </cell>
          <cell r="M146">
            <v>0</v>
          </cell>
          <cell r="N146">
            <v>331.59</v>
          </cell>
          <cell r="O146">
            <v>2200334.4</v>
          </cell>
          <cell r="Q146">
            <v>745272</v>
          </cell>
          <cell r="R146">
            <v>0</v>
          </cell>
          <cell r="S146">
            <v>0</v>
          </cell>
          <cell r="T146">
            <v>35648</v>
          </cell>
          <cell r="U146">
            <v>0</v>
          </cell>
        </row>
        <row r="147">
          <cell r="I147" t="str">
            <v>1000347BrandB2</v>
          </cell>
          <cell r="J147" t="str">
            <v>1000347181V4</v>
          </cell>
          <cell r="K147">
            <v>9720</v>
          </cell>
          <cell r="L147">
            <v>3359102.4</v>
          </cell>
          <cell r="M147">
            <v>0</v>
          </cell>
          <cell r="N147">
            <v>345.59</v>
          </cell>
          <cell r="O147">
            <v>1348617.6</v>
          </cell>
          <cell r="Q147">
            <v>470772</v>
          </cell>
          <cell r="R147">
            <v>0</v>
          </cell>
          <cell r="S147">
            <v>0</v>
          </cell>
          <cell r="T147">
            <v>22804</v>
          </cell>
          <cell r="U147">
            <v>0</v>
          </cell>
        </row>
        <row r="148">
          <cell r="I148" t="str">
            <v>1000347BrandB2</v>
          </cell>
          <cell r="J148" t="str">
            <v>1000347181V5</v>
          </cell>
          <cell r="K148">
            <v>10560</v>
          </cell>
          <cell r="L148">
            <v>3497218.6</v>
          </cell>
          <cell r="M148">
            <v>0</v>
          </cell>
          <cell r="N148">
            <v>331.18</v>
          </cell>
          <cell r="O148">
            <v>1421629.4</v>
          </cell>
          <cell r="Q148">
            <v>491884.79999999999</v>
          </cell>
          <cell r="R148">
            <v>0</v>
          </cell>
          <cell r="S148">
            <v>0</v>
          </cell>
          <cell r="T148">
            <v>23380</v>
          </cell>
          <cell r="U148">
            <v>0</v>
          </cell>
        </row>
        <row r="149">
          <cell r="I149" t="str">
            <v>1000347BrandB1</v>
          </cell>
          <cell r="J149" t="str">
            <v>1000347183FB</v>
          </cell>
          <cell r="K149">
            <v>2430</v>
          </cell>
          <cell r="L149">
            <v>1166327.1000000001</v>
          </cell>
          <cell r="M149">
            <v>0</v>
          </cell>
          <cell r="N149">
            <v>479.97</v>
          </cell>
          <cell r="O149">
            <v>342702.9</v>
          </cell>
          <cell r="Q149">
            <v>135812.70000000001</v>
          </cell>
          <cell r="R149">
            <v>0</v>
          </cell>
          <cell r="S149">
            <v>0</v>
          </cell>
          <cell r="T149">
            <v>8652</v>
          </cell>
          <cell r="U149">
            <v>0</v>
          </cell>
        </row>
        <row r="150">
          <cell r="I150" t="str">
            <v>1000347BrandB1</v>
          </cell>
          <cell r="J150" t="str">
            <v>1000347185FB</v>
          </cell>
          <cell r="K150">
            <v>4860</v>
          </cell>
          <cell r="L150">
            <v>1826388</v>
          </cell>
          <cell r="M150">
            <v>0</v>
          </cell>
          <cell r="N150">
            <v>375.8</v>
          </cell>
          <cell r="O150">
            <v>734832</v>
          </cell>
          <cell r="Q150">
            <v>230509.8</v>
          </cell>
          <cell r="R150">
            <v>0</v>
          </cell>
          <cell r="S150">
            <v>0</v>
          </cell>
          <cell r="T150">
            <v>8898</v>
          </cell>
          <cell r="U150">
            <v>0</v>
          </cell>
        </row>
        <row r="151">
          <cell r="I151" t="str">
            <v>1000199BrandB2</v>
          </cell>
          <cell r="J151" t="str">
            <v>1000199181V1</v>
          </cell>
          <cell r="K151">
            <v>7290</v>
          </cell>
          <cell r="L151">
            <v>2414302.2000000002</v>
          </cell>
          <cell r="M151">
            <v>0</v>
          </cell>
          <cell r="N151">
            <v>331.18</v>
          </cell>
          <cell r="O151">
            <v>1048447.8</v>
          </cell>
          <cell r="Q151">
            <v>346275</v>
          </cell>
          <cell r="R151">
            <v>0</v>
          </cell>
          <cell r="S151">
            <v>0</v>
          </cell>
          <cell r="T151">
            <v>9180</v>
          </cell>
          <cell r="U151">
            <v>0</v>
          </cell>
        </row>
        <row r="152">
          <cell r="I152" t="str">
            <v>1000199BrandB2</v>
          </cell>
          <cell r="J152" t="str">
            <v>1000199181V3</v>
          </cell>
          <cell r="K152">
            <v>2640</v>
          </cell>
          <cell r="L152">
            <v>875397.6</v>
          </cell>
          <cell r="M152">
            <v>0</v>
          </cell>
          <cell r="N152">
            <v>331.59</v>
          </cell>
          <cell r="O152">
            <v>366722.4</v>
          </cell>
          <cell r="Q152">
            <v>124212</v>
          </cell>
          <cell r="R152">
            <v>0</v>
          </cell>
          <cell r="S152">
            <v>0</v>
          </cell>
          <cell r="T152">
            <v>4080</v>
          </cell>
          <cell r="U152">
            <v>0</v>
          </cell>
        </row>
        <row r="153">
          <cell r="I153" t="str">
            <v>1000199BrandB2</v>
          </cell>
          <cell r="J153" t="str">
            <v>1000199181V4</v>
          </cell>
          <cell r="K153">
            <v>648</v>
          </cell>
          <cell r="L153">
            <v>223940.2</v>
          </cell>
          <cell r="M153">
            <v>0</v>
          </cell>
          <cell r="N153">
            <v>345.59</v>
          </cell>
          <cell r="O153">
            <v>89907.8</v>
          </cell>
          <cell r="Q153">
            <v>31384.799999999999</v>
          </cell>
          <cell r="R153">
            <v>0</v>
          </cell>
          <cell r="S153">
            <v>0</v>
          </cell>
          <cell r="T153">
            <v>1020</v>
          </cell>
          <cell r="U153">
            <v>0</v>
          </cell>
        </row>
        <row r="154">
          <cell r="I154" t="str">
            <v>1000199BrandB2</v>
          </cell>
          <cell r="J154" t="str">
            <v>1000199181V5</v>
          </cell>
          <cell r="K154">
            <v>1965</v>
          </cell>
          <cell r="L154">
            <v>650760.80000000005</v>
          </cell>
          <cell r="M154">
            <v>0</v>
          </cell>
          <cell r="N154">
            <v>331.18</v>
          </cell>
          <cell r="O154">
            <v>264536.2</v>
          </cell>
          <cell r="Q154">
            <v>91529.7</v>
          </cell>
          <cell r="R154">
            <v>0</v>
          </cell>
          <cell r="S154">
            <v>0</v>
          </cell>
          <cell r="T154">
            <v>3037</v>
          </cell>
          <cell r="U154">
            <v>0</v>
          </cell>
        </row>
        <row r="155">
          <cell r="I155" t="str">
            <v>1000199BrandB1</v>
          </cell>
          <cell r="J155" t="str">
            <v>1000199183FB</v>
          </cell>
          <cell r="K155">
            <v>810</v>
          </cell>
          <cell r="L155">
            <v>388775.7</v>
          </cell>
          <cell r="M155">
            <v>0</v>
          </cell>
          <cell r="N155">
            <v>479.97</v>
          </cell>
          <cell r="O155">
            <v>114234.3</v>
          </cell>
          <cell r="Q155">
            <v>45270.9</v>
          </cell>
          <cell r="R155">
            <v>0</v>
          </cell>
          <cell r="S155">
            <v>0</v>
          </cell>
          <cell r="T155">
            <v>2040</v>
          </cell>
          <cell r="U155">
            <v>0</v>
          </cell>
        </row>
        <row r="156">
          <cell r="I156" t="str">
            <v>1000199BrandB1</v>
          </cell>
          <cell r="J156" t="str">
            <v>1000199185FB</v>
          </cell>
          <cell r="K156">
            <v>1620</v>
          </cell>
          <cell r="L156">
            <v>608796</v>
          </cell>
          <cell r="M156">
            <v>0</v>
          </cell>
          <cell r="N156">
            <v>375.8</v>
          </cell>
          <cell r="O156">
            <v>244944</v>
          </cell>
          <cell r="Q156">
            <v>76836.600000000006</v>
          </cell>
          <cell r="R156">
            <v>0</v>
          </cell>
          <cell r="S156">
            <v>0</v>
          </cell>
          <cell r="T156">
            <v>2040</v>
          </cell>
          <cell r="U156">
            <v>0</v>
          </cell>
        </row>
        <row r="157">
          <cell r="I157" t="str">
            <v>1000199BrandB1</v>
          </cell>
          <cell r="J157" t="str">
            <v>10001995OOF</v>
          </cell>
          <cell r="K157">
            <v>-600</v>
          </cell>
          <cell r="L157">
            <v>-1134000</v>
          </cell>
          <cell r="M157">
            <v>0</v>
          </cell>
          <cell r="N157">
            <v>1890</v>
          </cell>
          <cell r="O157">
            <v>-126000</v>
          </cell>
          <cell r="Q157">
            <v>-126000</v>
          </cell>
          <cell r="R157">
            <v>0</v>
          </cell>
          <cell r="S157">
            <v>0</v>
          </cell>
          <cell r="T157">
            <v>-1133</v>
          </cell>
          <cell r="U157">
            <v>0</v>
          </cell>
        </row>
        <row r="158">
          <cell r="I158" t="str">
            <v>1000231BrandB1</v>
          </cell>
          <cell r="J158" t="str">
            <v>1000231181FB</v>
          </cell>
          <cell r="K158">
            <v>3240</v>
          </cell>
          <cell r="L158">
            <v>1162058.3999999999</v>
          </cell>
          <cell r="M158">
            <v>0</v>
          </cell>
          <cell r="N158">
            <v>358.66</v>
          </cell>
          <cell r="O158">
            <v>490341.6</v>
          </cell>
          <cell r="Q158">
            <v>148716</v>
          </cell>
          <cell r="R158">
            <v>0</v>
          </cell>
          <cell r="S158">
            <v>0</v>
          </cell>
          <cell r="T158">
            <v>8000</v>
          </cell>
          <cell r="U158">
            <v>0</v>
          </cell>
        </row>
        <row r="159">
          <cell r="I159" t="str">
            <v>1000231BrandB2</v>
          </cell>
          <cell r="J159" t="str">
            <v>1000231181V1</v>
          </cell>
          <cell r="K159">
            <v>34830</v>
          </cell>
          <cell r="L159">
            <v>10575343.800000001</v>
          </cell>
          <cell r="M159">
            <v>0</v>
          </cell>
          <cell r="N159">
            <v>303.63</v>
          </cell>
          <cell r="O159">
            <v>5979053.4000000004</v>
          </cell>
          <cell r="Q159">
            <v>1654425</v>
          </cell>
          <cell r="R159">
            <v>10147.200000000001</v>
          </cell>
          <cell r="S159">
            <v>0</v>
          </cell>
          <cell r="T159">
            <v>45894</v>
          </cell>
          <cell r="U159">
            <v>0</v>
          </cell>
        </row>
        <row r="160">
          <cell r="I160" t="str">
            <v>1000231BrandB2</v>
          </cell>
          <cell r="J160" t="str">
            <v>1000231181V3</v>
          </cell>
          <cell r="K160">
            <v>12540</v>
          </cell>
          <cell r="L160">
            <v>4158138.6</v>
          </cell>
          <cell r="M160">
            <v>0</v>
          </cell>
          <cell r="N160">
            <v>331.59</v>
          </cell>
          <cell r="O160">
            <v>1752436.2</v>
          </cell>
          <cell r="Q160">
            <v>590007</v>
          </cell>
          <cell r="R160">
            <v>10504.8</v>
          </cell>
          <cell r="S160">
            <v>0</v>
          </cell>
          <cell r="T160">
            <v>17200</v>
          </cell>
          <cell r="U160">
            <v>0</v>
          </cell>
        </row>
        <row r="161">
          <cell r="I161" t="str">
            <v>1000231BrandB2</v>
          </cell>
          <cell r="J161" t="str">
            <v>1000231181V5</v>
          </cell>
          <cell r="K161">
            <v>2640</v>
          </cell>
          <cell r="L161">
            <v>874304.6</v>
          </cell>
          <cell r="M161">
            <v>0</v>
          </cell>
          <cell r="N161">
            <v>331.18</v>
          </cell>
          <cell r="O161">
            <v>358030.3</v>
          </cell>
          <cell r="Q161">
            <v>122971.2</v>
          </cell>
          <cell r="R161">
            <v>2622.9</v>
          </cell>
          <cell r="S161">
            <v>0</v>
          </cell>
          <cell r="T161">
            <v>2800</v>
          </cell>
          <cell r="U161">
            <v>0</v>
          </cell>
        </row>
        <row r="162">
          <cell r="I162" t="str">
            <v>1000341BrandB3</v>
          </cell>
          <cell r="J162" t="str">
            <v>1000341181I0</v>
          </cell>
          <cell r="K162">
            <v>9360</v>
          </cell>
          <cell r="L162">
            <v>2303833</v>
          </cell>
          <cell r="M162">
            <v>0</v>
          </cell>
          <cell r="N162">
            <v>246.14</v>
          </cell>
          <cell r="O162">
            <v>828959</v>
          </cell>
          <cell r="Q162">
            <v>0</v>
          </cell>
          <cell r="R162">
            <v>0</v>
          </cell>
          <cell r="S162">
            <v>0</v>
          </cell>
          <cell r="T162">
            <v>20592</v>
          </cell>
          <cell r="U162">
            <v>0</v>
          </cell>
        </row>
        <row r="163">
          <cell r="I163" t="str">
            <v>1000341BrandB3</v>
          </cell>
          <cell r="J163" t="str">
            <v>1000341181I1</v>
          </cell>
          <cell r="K163">
            <v>3240</v>
          </cell>
          <cell r="L163">
            <v>847486.8</v>
          </cell>
          <cell r="M163">
            <v>0</v>
          </cell>
          <cell r="N163">
            <v>261.57</v>
          </cell>
          <cell r="O163">
            <v>299473.2</v>
          </cell>
          <cell r="Q163">
            <v>0</v>
          </cell>
          <cell r="R163">
            <v>0</v>
          </cell>
          <cell r="S163">
            <v>0</v>
          </cell>
          <cell r="T163">
            <v>7128</v>
          </cell>
          <cell r="U163">
            <v>0</v>
          </cell>
        </row>
        <row r="164">
          <cell r="I164" t="str">
            <v>1000341BrandB2</v>
          </cell>
          <cell r="J164" t="str">
            <v>1000341181V0</v>
          </cell>
          <cell r="K164">
            <v>5040</v>
          </cell>
          <cell r="L164">
            <v>1327536</v>
          </cell>
          <cell r="M164">
            <v>0</v>
          </cell>
          <cell r="N164">
            <v>263.39999999999998</v>
          </cell>
          <cell r="O164">
            <v>911736</v>
          </cell>
          <cell r="Q164">
            <v>291105.40000000002</v>
          </cell>
          <cell r="R164">
            <v>0</v>
          </cell>
          <cell r="S164">
            <v>0</v>
          </cell>
          <cell r="T164">
            <v>11088</v>
          </cell>
          <cell r="U164">
            <v>0</v>
          </cell>
        </row>
        <row r="165">
          <cell r="I165" t="str">
            <v>1000341BrandB2</v>
          </cell>
          <cell r="J165" t="str">
            <v>1000341181V1</v>
          </cell>
          <cell r="K165">
            <v>2430</v>
          </cell>
          <cell r="L165">
            <v>789750</v>
          </cell>
          <cell r="M165">
            <v>0</v>
          </cell>
          <cell r="N165">
            <v>325</v>
          </cell>
          <cell r="O165">
            <v>364500</v>
          </cell>
          <cell r="Q165">
            <v>150052.5</v>
          </cell>
          <cell r="R165">
            <v>0</v>
          </cell>
          <cell r="S165">
            <v>0</v>
          </cell>
          <cell r="T165">
            <v>5346</v>
          </cell>
          <cell r="U165">
            <v>0</v>
          </cell>
        </row>
        <row r="166">
          <cell r="I166" t="str">
            <v>1000341BrandB2</v>
          </cell>
          <cell r="J166" t="str">
            <v>1000341181V5</v>
          </cell>
          <cell r="K166">
            <v>660</v>
          </cell>
          <cell r="L166">
            <v>211728</v>
          </cell>
          <cell r="M166">
            <v>0</v>
          </cell>
          <cell r="N166">
            <v>320.8</v>
          </cell>
          <cell r="O166">
            <v>95700</v>
          </cell>
          <cell r="Q166">
            <v>39965.599999999999</v>
          </cell>
          <cell r="R166">
            <v>0</v>
          </cell>
          <cell r="S166">
            <v>0</v>
          </cell>
          <cell r="T166">
            <v>1452</v>
          </cell>
          <cell r="U166">
            <v>0</v>
          </cell>
        </row>
        <row r="167">
          <cell r="I167" t="str">
            <v>1000651BrandB3</v>
          </cell>
          <cell r="J167" t="str">
            <v>1000651181I0</v>
          </cell>
          <cell r="K167">
            <v>24480</v>
          </cell>
          <cell r="L167">
            <v>5885009.2999999998</v>
          </cell>
          <cell r="M167">
            <v>0</v>
          </cell>
          <cell r="N167">
            <v>240.4</v>
          </cell>
          <cell r="O167">
            <v>2308446.7000000002</v>
          </cell>
          <cell r="Q167">
            <v>0</v>
          </cell>
          <cell r="R167">
            <v>0</v>
          </cell>
          <cell r="S167">
            <v>0</v>
          </cell>
          <cell r="T167">
            <v>53856</v>
          </cell>
          <cell r="U167">
            <v>0</v>
          </cell>
        </row>
        <row r="168">
          <cell r="I168" t="str">
            <v>1000651BrandB2</v>
          </cell>
          <cell r="J168" t="str">
            <v>1000651181V0</v>
          </cell>
          <cell r="K168">
            <v>720</v>
          </cell>
          <cell r="L168">
            <v>178848</v>
          </cell>
          <cell r="M168">
            <v>0</v>
          </cell>
          <cell r="N168">
            <v>248.4</v>
          </cell>
          <cell r="O168">
            <v>141048</v>
          </cell>
          <cell r="Q168">
            <v>41586.5</v>
          </cell>
          <cell r="R168">
            <v>0</v>
          </cell>
          <cell r="S168">
            <v>0</v>
          </cell>
          <cell r="T168">
            <v>1584</v>
          </cell>
          <cell r="U168">
            <v>0</v>
          </cell>
        </row>
        <row r="169">
          <cell r="I169" t="str">
            <v>1000895BrandB3</v>
          </cell>
          <cell r="J169" t="str">
            <v>1000895181I0</v>
          </cell>
          <cell r="K169">
            <v>15840</v>
          </cell>
          <cell r="L169">
            <v>3898794.2</v>
          </cell>
          <cell r="M169">
            <v>0</v>
          </cell>
          <cell r="N169">
            <v>246.14</v>
          </cell>
          <cell r="O169">
            <v>1402853.8</v>
          </cell>
          <cell r="Q169">
            <v>0</v>
          </cell>
          <cell r="R169">
            <v>0</v>
          </cell>
          <cell r="S169">
            <v>0</v>
          </cell>
          <cell r="T169">
            <v>34848</v>
          </cell>
          <cell r="U169">
            <v>0</v>
          </cell>
        </row>
        <row r="170">
          <cell r="I170" t="str">
            <v>1000895BrandB2</v>
          </cell>
          <cell r="J170" t="str">
            <v>1000895181V0</v>
          </cell>
          <cell r="K170">
            <v>10080</v>
          </cell>
          <cell r="L170">
            <v>2655072</v>
          </cell>
          <cell r="M170">
            <v>0</v>
          </cell>
          <cell r="N170">
            <v>263.39999999999998</v>
          </cell>
          <cell r="O170">
            <v>1823472</v>
          </cell>
          <cell r="Q170">
            <v>582210.69999999995</v>
          </cell>
          <cell r="R170">
            <v>0</v>
          </cell>
          <cell r="S170">
            <v>0</v>
          </cell>
          <cell r="T170">
            <v>22176</v>
          </cell>
          <cell r="U170">
            <v>0</v>
          </cell>
        </row>
        <row r="171">
          <cell r="I171" t="str">
            <v>1001068BrandB3</v>
          </cell>
          <cell r="J171" t="str">
            <v>1001068181I0</v>
          </cell>
          <cell r="K171">
            <v>42480</v>
          </cell>
          <cell r="L171">
            <v>10337057.300000001</v>
          </cell>
          <cell r="M171">
            <v>0</v>
          </cell>
          <cell r="N171">
            <v>243.34</v>
          </cell>
          <cell r="O171">
            <v>3880998.7</v>
          </cell>
          <cell r="Q171">
            <v>0</v>
          </cell>
          <cell r="R171">
            <v>0</v>
          </cell>
          <cell r="S171">
            <v>0</v>
          </cell>
          <cell r="T171">
            <v>93456</v>
          </cell>
          <cell r="U171">
            <v>0</v>
          </cell>
        </row>
        <row r="172">
          <cell r="I172" t="str">
            <v>1001068BrandB3</v>
          </cell>
          <cell r="J172" t="str">
            <v>1001068181I1</v>
          </cell>
          <cell r="K172">
            <v>1620</v>
          </cell>
          <cell r="L172">
            <v>423743.4</v>
          </cell>
          <cell r="M172">
            <v>0</v>
          </cell>
          <cell r="N172">
            <v>261.57</v>
          </cell>
          <cell r="O172">
            <v>149736.6</v>
          </cell>
          <cell r="Q172">
            <v>0</v>
          </cell>
          <cell r="R172">
            <v>0</v>
          </cell>
          <cell r="S172">
            <v>0</v>
          </cell>
          <cell r="T172">
            <v>3564</v>
          </cell>
          <cell r="U172">
            <v>0</v>
          </cell>
        </row>
        <row r="173">
          <cell r="I173" t="str">
            <v>1001068BrandB2</v>
          </cell>
          <cell r="J173" t="str">
            <v>1001068181V0</v>
          </cell>
          <cell r="K173">
            <v>14400</v>
          </cell>
          <cell r="L173">
            <v>3760560</v>
          </cell>
          <cell r="M173">
            <v>0</v>
          </cell>
          <cell r="N173">
            <v>261.14999999999998</v>
          </cell>
          <cell r="O173">
            <v>2637360</v>
          </cell>
          <cell r="Q173">
            <v>831729.6</v>
          </cell>
          <cell r="R173">
            <v>0</v>
          </cell>
          <cell r="S173">
            <v>0</v>
          </cell>
          <cell r="T173">
            <v>31680</v>
          </cell>
          <cell r="U173">
            <v>0</v>
          </cell>
        </row>
        <row r="174">
          <cell r="I174" t="str">
            <v>1001324BrandB3</v>
          </cell>
          <cell r="J174" t="str">
            <v>1001324181I0</v>
          </cell>
          <cell r="K174">
            <v>5040</v>
          </cell>
          <cell r="L174">
            <v>1164925.3999999999</v>
          </cell>
          <cell r="M174">
            <v>0</v>
          </cell>
          <cell r="N174">
            <v>231.14</v>
          </cell>
          <cell r="O174">
            <v>521962.6</v>
          </cell>
          <cell r="Q174">
            <v>0</v>
          </cell>
          <cell r="R174">
            <v>0</v>
          </cell>
          <cell r="S174">
            <v>0</v>
          </cell>
          <cell r="T174">
            <v>11088</v>
          </cell>
          <cell r="U174">
            <v>0</v>
          </cell>
        </row>
        <row r="175">
          <cell r="I175" t="str">
            <v>1001324BrandB2</v>
          </cell>
          <cell r="J175" t="str">
            <v>1001324181V0</v>
          </cell>
          <cell r="K175">
            <v>7920</v>
          </cell>
          <cell r="L175">
            <v>2032488</v>
          </cell>
          <cell r="M175">
            <v>0</v>
          </cell>
          <cell r="N175">
            <v>256.63</v>
          </cell>
          <cell r="O175">
            <v>1515960</v>
          </cell>
          <cell r="Q175">
            <v>461298.2</v>
          </cell>
          <cell r="R175">
            <v>0</v>
          </cell>
          <cell r="S175">
            <v>0</v>
          </cell>
          <cell r="T175">
            <v>17424</v>
          </cell>
          <cell r="U175">
            <v>0</v>
          </cell>
        </row>
        <row r="176">
          <cell r="I176" t="str">
            <v>1001324BrandB2</v>
          </cell>
          <cell r="J176" t="str">
            <v>1001324181V1</v>
          </cell>
          <cell r="K176">
            <v>2430</v>
          </cell>
          <cell r="L176">
            <v>789750</v>
          </cell>
          <cell r="M176">
            <v>0</v>
          </cell>
          <cell r="N176">
            <v>325</v>
          </cell>
          <cell r="O176">
            <v>364500</v>
          </cell>
          <cell r="Q176">
            <v>150052.5</v>
          </cell>
          <cell r="R176">
            <v>0</v>
          </cell>
          <cell r="S176">
            <v>0</v>
          </cell>
          <cell r="T176">
            <v>5346</v>
          </cell>
          <cell r="U176">
            <v>0</v>
          </cell>
        </row>
        <row r="177">
          <cell r="I177" t="str">
            <v>1001332BrandB3</v>
          </cell>
          <cell r="J177" t="str">
            <v>1001332181I0</v>
          </cell>
          <cell r="K177">
            <v>23040</v>
          </cell>
          <cell r="L177">
            <v>5519773.4000000004</v>
          </cell>
          <cell r="M177">
            <v>0</v>
          </cell>
          <cell r="N177">
            <v>239.57</v>
          </cell>
          <cell r="O177">
            <v>2191714.6</v>
          </cell>
          <cell r="Q177">
            <v>0</v>
          </cell>
          <cell r="R177">
            <v>0</v>
          </cell>
          <cell r="S177">
            <v>0</v>
          </cell>
          <cell r="T177">
            <v>50688</v>
          </cell>
          <cell r="U177">
            <v>0</v>
          </cell>
        </row>
        <row r="178">
          <cell r="I178" t="str">
            <v>1001332BrandB3</v>
          </cell>
          <cell r="J178" t="str">
            <v>1001332181I1</v>
          </cell>
          <cell r="K178">
            <v>3240</v>
          </cell>
          <cell r="L178">
            <v>847486.8</v>
          </cell>
          <cell r="M178">
            <v>0</v>
          </cell>
          <cell r="N178">
            <v>261.57</v>
          </cell>
          <cell r="O178">
            <v>299473.2</v>
          </cell>
          <cell r="Q178">
            <v>0</v>
          </cell>
          <cell r="R178">
            <v>0</v>
          </cell>
          <cell r="S178">
            <v>0</v>
          </cell>
          <cell r="T178">
            <v>7128</v>
          </cell>
          <cell r="U178">
            <v>0</v>
          </cell>
        </row>
        <row r="179">
          <cell r="I179" t="str">
            <v>1001332BrandB2</v>
          </cell>
          <cell r="J179" t="str">
            <v>1001332181V0</v>
          </cell>
          <cell r="K179">
            <v>3600</v>
          </cell>
          <cell r="L179">
            <v>937440</v>
          </cell>
          <cell r="M179">
            <v>0</v>
          </cell>
          <cell r="N179">
            <v>260.39999999999998</v>
          </cell>
          <cell r="O179">
            <v>662040</v>
          </cell>
          <cell r="Q179">
            <v>207932.4</v>
          </cell>
          <cell r="R179">
            <v>0</v>
          </cell>
          <cell r="S179">
            <v>0</v>
          </cell>
          <cell r="T179">
            <v>7920</v>
          </cell>
          <cell r="U179">
            <v>0</v>
          </cell>
        </row>
        <row r="180">
          <cell r="I180" t="str">
            <v>1001332BrandB2</v>
          </cell>
          <cell r="J180" t="str">
            <v>1001332181V1</v>
          </cell>
          <cell r="K180">
            <v>1620</v>
          </cell>
          <cell r="L180">
            <v>526500</v>
          </cell>
          <cell r="M180">
            <v>0</v>
          </cell>
          <cell r="N180">
            <v>325</v>
          </cell>
          <cell r="O180">
            <v>243000</v>
          </cell>
          <cell r="Q180">
            <v>100035</v>
          </cell>
          <cell r="R180">
            <v>0</v>
          </cell>
          <cell r="S180">
            <v>0</v>
          </cell>
          <cell r="T180">
            <v>3564</v>
          </cell>
          <cell r="U180">
            <v>0</v>
          </cell>
        </row>
        <row r="181">
          <cell r="I181" t="str">
            <v>1001488BrandB3</v>
          </cell>
          <cell r="J181" t="str">
            <v>1001488181I0</v>
          </cell>
          <cell r="K181">
            <v>7200</v>
          </cell>
          <cell r="L181">
            <v>1664179.2</v>
          </cell>
          <cell r="M181">
            <v>0</v>
          </cell>
          <cell r="N181">
            <v>231.14</v>
          </cell>
          <cell r="O181">
            <v>745660.8</v>
          </cell>
          <cell r="Q181">
            <v>0</v>
          </cell>
          <cell r="R181">
            <v>0</v>
          </cell>
          <cell r="S181">
            <v>0</v>
          </cell>
          <cell r="T181">
            <v>15840</v>
          </cell>
          <cell r="U181">
            <v>0</v>
          </cell>
        </row>
        <row r="182">
          <cell r="I182" t="str">
            <v>1001488BrandB2</v>
          </cell>
          <cell r="J182" t="str">
            <v>1001488181V0</v>
          </cell>
          <cell r="K182">
            <v>1440</v>
          </cell>
          <cell r="L182">
            <v>368856</v>
          </cell>
          <cell r="M182">
            <v>0</v>
          </cell>
          <cell r="N182">
            <v>256.14999999999998</v>
          </cell>
          <cell r="O182">
            <v>300528</v>
          </cell>
          <cell r="Q182">
            <v>87019.9</v>
          </cell>
          <cell r="R182">
            <v>0</v>
          </cell>
          <cell r="S182">
            <v>0</v>
          </cell>
          <cell r="T182">
            <v>3168</v>
          </cell>
          <cell r="U182">
            <v>0</v>
          </cell>
        </row>
        <row r="183">
          <cell r="I183" t="str">
            <v>1001488BrandB2</v>
          </cell>
          <cell r="J183" t="str">
            <v>1001488181V1</v>
          </cell>
          <cell r="K183">
            <v>810</v>
          </cell>
          <cell r="L183">
            <v>263250</v>
          </cell>
          <cell r="M183">
            <v>0</v>
          </cell>
          <cell r="N183">
            <v>325</v>
          </cell>
          <cell r="O183">
            <v>121500</v>
          </cell>
          <cell r="Q183">
            <v>50017.5</v>
          </cell>
          <cell r="R183">
            <v>0</v>
          </cell>
          <cell r="S183">
            <v>0</v>
          </cell>
          <cell r="T183">
            <v>1782</v>
          </cell>
          <cell r="U183">
            <v>0</v>
          </cell>
        </row>
        <row r="184">
          <cell r="I184" t="str">
            <v>1001488BrandB2</v>
          </cell>
          <cell r="J184" t="str">
            <v>1001488181V5</v>
          </cell>
          <cell r="K184">
            <v>660</v>
          </cell>
          <cell r="L184">
            <v>211728</v>
          </cell>
          <cell r="M184">
            <v>0</v>
          </cell>
          <cell r="N184">
            <v>320.8</v>
          </cell>
          <cell r="O184">
            <v>95700</v>
          </cell>
          <cell r="Q184">
            <v>39965.599999999999</v>
          </cell>
          <cell r="R184">
            <v>0</v>
          </cell>
          <cell r="S184">
            <v>0</v>
          </cell>
          <cell r="T184">
            <v>1452</v>
          </cell>
          <cell r="U184">
            <v>0</v>
          </cell>
        </row>
        <row r="185">
          <cell r="I185" t="str">
            <v>1001512BrandB2</v>
          </cell>
          <cell r="J185" t="str">
            <v>1001512181V0</v>
          </cell>
          <cell r="K185">
            <v>6480</v>
          </cell>
          <cell r="L185">
            <v>1706832</v>
          </cell>
          <cell r="M185">
            <v>0</v>
          </cell>
          <cell r="N185">
            <v>263.39999999999998</v>
          </cell>
          <cell r="O185">
            <v>1172232</v>
          </cell>
          <cell r="Q185">
            <v>374278.3</v>
          </cell>
          <cell r="R185">
            <v>0</v>
          </cell>
          <cell r="S185">
            <v>0</v>
          </cell>
          <cell r="T185">
            <v>14256</v>
          </cell>
          <cell r="U185">
            <v>0</v>
          </cell>
        </row>
        <row r="186">
          <cell r="I186" t="str">
            <v>1001512BrandB2</v>
          </cell>
          <cell r="J186" t="str">
            <v>1001512181V1</v>
          </cell>
          <cell r="K186">
            <v>3240</v>
          </cell>
          <cell r="L186">
            <v>1053000</v>
          </cell>
          <cell r="M186">
            <v>0</v>
          </cell>
          <cell r="N186">
            <v>325</v>
          </cell>
          <cell r="O186">
            <v>486000</v>
          </cell>
          <cell r="Q186">
            <v>200070</v>
          </cell>
          <cell r="R186">
            <v>0</v>
          </cell>
          <cell r="S186">
            <v>0</v>
          </cell>
          <cell r="T186">
            <v>7128</v>
          </cell>
          <cell r="U186">
            <v>0</v>
          </cell>
        </row>
        <row r="187">
          <cell r="I187" t="str">
            <v>1001512BrandB2</v>
          </cell>
          <cell r="J187" t="str">
            <v>1001512181V5</v>
          </cell>
          <cell r="K187">
            <v>660</v>
          </cell>
          <cell r="L187">
            <v>211728</v>
          </cell>
          <cell r="M187">
            <v>0</v>
          </cell>
          <cell r="N187">
            <v>320.8</v>
          </cell>
          <cell r="O187">
            <v>95700</v>
          </cell>
          <cell r="Q187">
            <v>39965.599999999999</v>
          </cell>
          <cell r="R187">
            <v>0</v>
          </cell>
          <cell r="S187">
            <v>0</v>
          </cell>
          <cell r="T187">
            <v>1452</v>
          </cell>
          <cell r="U187">
            <v>0</v>
          </cell>
        </row>
        <row r="188">
          <cell r="I188" t="str">
            <v>1001517BrandB3</v>
          </cell>
          <cell r="J188" t="str">
            <v>1001517181I0</v>
          </cell>
          <cell r="K188">
            <v>18720</v>
          </cell>
          <cell r="L188">
            <v>4488865.9000000004</v>
          </cell>
          <cell r="M188">
            <v>0</v>
          </cell>
          <cell r="N188">
            <v>239.79</v>
          </cell>
          <cell r="O188">
            <v>1776718.1</v>
          </cell>
          <cell r="Q188">
            <v>0</v>
          </cell>
          <cell r="R188">
            <v>0</v>
          </cell>
          <cell r="S188">
            <v>0</v>
          </cell>
          <cell r="T188">
            <v>41184</v>
          </cell>
          <cell r="U188">
            <v>0</v>
          </cell>
        </row>
        <row r="189">
          <cell r="I189" t="str">
            <v>1001517BrandB3</v>
          </cell>
          <cell r="J189" t="str">
            <v>1001517181I1</v>
          </cell>
          <cell r="K189">
            <v>1620</v>
          </cell>
          <cell r="L189">
            <v>423743.4</v>
          </cell>
          <cell r="M189">
            <v>0</v>
          </cell>
          <cell r="N189">
            <v>261.57</v>
          </cell>
          <cell r="O189">
            <v>149736.6</v>
          </cell>
          <cell r="Q189">
            <v>0</v>
          </cell>
          <cell r="R189">
            <v>0</v>
          </cell>
          <cell r="S189">
            <v>0</v>
          </cell>
          <cell r="T189">
            <v>3564</v>
          </cell>
          <cell r="U189">
            <v>0</v>
          </cell>
        </row>
        <row r="190">
          <cell r="I190" t="str">
            <v>1001517BrandB2</v>
          </cell>
          <cell r="J190" t="str">
            <v>1001517181V0</v>
          </cell>
          <cell r="K190">
            <v>4320</v>
          </cell>
          <cell r="L190">
            <v>1105488</v>
          </cell>
          <cell r="M190">
            <v>0</v>
          </cell>
          <cell r="N190">
            <v>255.9</v>
          </cell>
          <cell r="O190">
            <v>813888</v>
          </cell>
          <cell r="Q190">
            <v>249518.9</v>
          </cell>
          <cell r="R190">
            <v>0</v>
          </cell>
          <cell r="S190">
            <v>0</v>
          </cell>
          <cell r="T190">
            <v>9504</v>
          </cell>
          <cell r="U190">
            <v>0</v>
          </cell>
        </row>
        <row r="191">
          <cell r="I191" t="str">
            <v>1001711BrandB3</v>
          </cell>
          <cell r="J191" t="str">
            <v>1001711181I0</v>
          </cell>
          <cell r="K191">
            <v>9360</v>
          </cell>
          <cell r="L191">
            <v>2228233</v>
          </cell>
          <cell r="M191">
            <v>0</v>
          </cell>
          <cell r="N191">
            <v>238.06</v>
          </cell>
          <cell r="O191">
            <v>904559</v>
          </cell>
          <cell r="Q191">
            <v>0</v>
          </cell>
          <cell r="R191">
            <v>0</v>
          </cell>
          <cell r="S191">
            <v>0</v>
          </cell>
          <cell r="T191">
            <v>20592</v>
          </cell>
          <cell r="U191">
            <v>0</v>
          </cell>
        </row>
        <row r="192">
          <cell r="I192" t="str">
            <v>1001711BrandB3</v>
          </cell>
          <cell r="J192" t="str">
            <v>1001711181I1</v>
          </cell>
          <cell r="K192">
            <v>1620</v>
          </cell>
          <cell r="L192">
            <v>423743.4</v>
          </cell>
          <cell r="M192">
            <v>0</v>
          </cell>
          <cell r="N192">
            <v>261.57</v>
          </cell>
          <cell r="O192">
            <v>149736.6</v>
          </cell>
          <cell r="Q192">
            <v>0</v>
          </cell>
          <cell r="R192">
            <v>0</v>
          </cell>
          <cell r="S192">
            <v>0</v>
          </cell>
          <cell r="T192">
            <v>3564</v>
          </cell>
          <cell r="U192">
            <v>0</v>
          </cell>
        </row>
        <row r="193">
          <cell r="I193" t="str">
            <v>1001711BrandB2</v>
          </cell>
          <cell r="J193" t="str">
            <v>1001711181V0</v>
          </cell>
          <cell r="K193">
            <v>7920</v>
          </cell>
          <cell r="L193">
            <v>2010528</v>
          </cell>
          <cell r="M193">
            <v>0</v>
          </cell>
          <cell r="N193">
            <v>253.85</v>
          </cell>
          <cell r="O193">
            <v>1508328</v>
          </cell>
          <cell r="Q193">
            <v>457451.3</v>
          </cell>
          <cell r="R193">
            <v>0</v>
          </cell>
          <cell r="S193">
            <v>0</v>
          </cell>
          <cell r="T193">
            <v>17424</v>
          </cell>
          <cell r="U193">
            <v>0</v>
          </cell>
        </row>
        <row r="194">
          <cell r="I194" t="str">
            <v>1001711BrandB2</v>
          </cell>
          <cell r="J194" t="str">
            <v>1001711181V1</v>
          </cell>
          <cell r="K194">
            <v>1620</v>
          </cell>
          <cell r="L194">
            <v>526500</v>
          </cell>
          <cell r="M194">
            <v>0</v>
          </cell>
          <cell r="N194">
            <v>325</v>
          </cell>
          <cell r="O194">
            <v>243000</v>
          </cell>
          <cell r="Q194">
            <v>100035</v>
          </cell>
          <cell r="R194">
            <v>0</v>
          </cell>
          <cell r="S194">
            <v>0</v>
          </cell>
          <cell r="T194">
            <v>3564</v>
          </cell>
          <cell r="U194">
            <v>0</v>
          </cell>
        </row>
        <row r="195">
          <cell r="I195" t="str">
            <v>1000083BrandB3</v>
          </cell>
          <cell r="J195" t="str">
            <v>1000083181I0</v>
          </cell>
          <cell r="K195">
            <v>16560</v>
          </cell>
          <cell r="L195">
            <v>3827612.2</v>
          </cell>
          <cell r="M195">
            <v>0</v>
          </cell>
          <cell r="N195">
            <v>231.14</v>
          </cell>
          <cell r="O195">
            <v>1715019.8</v>
          </cell>
          <cell r="Q195">
            <v>0</v>
          </cell>
          <cell r="R195">
            <v>0</v>
          </cell>
          <cell r="S195">
            <v>0</v>
          </cell>
          <cell r="T195">
            <v>36432</v>
          </cell>
          <cell r="U195">
            <v>0</v>
          </cell>
        </row>
        <row r="196">
          <cell r="I196" t="str">
            <v>1000083BrandB3</v>
          </cell>
          <cell r="J196" t="str">
            <v>1000083181I1</v>
          </cell>
          <cell r="K196">
            <v>2430</v>
          </cell>
          <cell r="L196">
            <v>635615.1</v>
          </cell>
          <cell r="M196">
            <v>0</v>
          </cell>
          <cell r="N196">
            <v>261.57</v>
          </cell>
          <cell r="O196">
            <v>224604.9</v>
          </cell>
          <cell r="Q196">
            <v>0</v>
          </cell>
          <cell r="R196">
            <v>0</v>
          </cell>
          <cell r="S196">
            <v>0</v>
          </cell>
          <cell r="T196">
            <v>5346</v>
          </cell>
          <cell r="U196">
            <v>0</v>
          </cell>
        </row>
        <row r="197">
          <cell r="I197" t="str">
            <v>1000083BrandB2</v>
          </cell>
          <cell r="J197" t="str">
            <v>1000083181V0</v>
          </cell>
          <cell r="K197">
            <v>5040</v>
          </cell>
          <cell r="L197">
            <v>1251936</v>
          </cell>
          <cell r="M197">
            <v>0</v>
          </cell>
          <cell r="N197">
            <v>248.4</v>
          </cell>
          <cell r="O197">
            <v>987336</v>
          </cell>
          <cell r="Q197">
            <v>291105.40000000002</v>
          </cell>
          <cell r="R197">
            <v>0</v>
          </cell>
          <cell r="S197">
            <v>0</v>
          </cell>
          <cell r="T197">
            <v>11088</v>
          </cell>
          <cell r="U197">
            <v>0</v>
          </cell>
        </row>
        <row r="198">
          <cell r="I198" t="str">
            <v>1000083BrandB2</v>
          </cell>
          <cell r="J198" t="str">
            <v>1000083181V1</v>
          </cell>
          <cell r="K198">
            <v>810</v>
          </cell>
          <cell r="L198">
            <v>263250</v>
          </cell>
          <cell r="M198">
            <v>0</v>
          </cell>
          <cell r="N198">
            <v>325</v>
          </cell>
          <cell r="O198">
            <v>121500</v>
          </cell>
          <cell r="Q198">
            <v>50017.5</v>
          </cell>
          <cell r="R198">
            <v>0</v>
          </cell>
          <cell r="S198">
            <v>0</v>
          </cell>
          <cell r="T198">
            <v>1782</v>
          </cell>
          <cell r="U198">
            <v>0</v>
          </cell>
        </row>
        <row r="199">
          <cell r="I199" t="str">
            <v>1000083BrandB2</v>
          </cell>
          <cell r="J199" t="str">
            <v>1000083181V5</v>
          </cell>
          <cell r="K199">
            <v>660</v>
          </cell>
          <cell r="L199">
            <v>211728</v>
          </cell>
          <cell r="M199">
            <v>0</v>
          </cell>
          <cell r="N199">
            <v>320.8</v>
          </cell>
          <cell r="O199">
            <v>95700</v>
          </cell>
          <cell r="Q199">
            <v>39965.599999999999</v>
          </cell>
          <cell r="R199">
            <v>0</v>
          </cell>
          <cell r="S199">
            <v>0</v>
          </cell>
          <cell r="T199">
            <v>1452</v>
          </cell>
          <cell r="U199">
            <v>0</v>
          </cell>
        </row>
        <row r="200">
          <cell r="I200" t="str">
            <v>1001315BrandB3</v>
          </cell>
          <cell r="J200" t="str">
            <v>1001315181I0</v>
          </cell>
          <cell r="K200">
            <v>3600</v>
          </cell>
          <cell r="L200">
            <v>886089.6</v>
          </cell>
          <cell r="M200">
            <v>0</v>
          </cell>
          <cell r="N200">
            <v>246.14</v>
          </cell>
          <cell r="O200">
            <v>318830.40000000002</v>
          </cell>
          <cell r="Q200">
            <v>0</v>
          </cell>
          <cell r="R200">
            <v>0</v>
          </cell>
          <cell r="S200">
            <v>0</v>
          </cell>
          <cell r="T200">
            <v>7920</v>
          </cell>
          <cell r="U200">
            <v>0</v>
          </cell>
        </row>
        <row r="201">
          <cell r="I201" t="str">
            <v>1001315BrandB3</v>
          </cell>
          <cell r="J201" t="str">
            <v>1001315181I1</v>
          </cell>
          <cell r="K201">
            <v>810</v>
          </cell>
          <cell r="L201">
            <v>211871.7</v>
          </cell>
          <cell r="M201">
            <v>0</v>
          </cell>
          <cell r="N201">
            <v>261.57</v>
          </cell>
          <cell r="O201">
            <v>74868.3</v>
          </cell>
          <cell r="Q201">
            <v>0</v>
          </cell>
          <cell r="R201">
            <v>0</v>
          </cell>
          <cell r="S201">
            <v>0</v>
          </cell>
          <cell r="T201">
            <v>1782</v>
          </cell>
          <cell r="U201">
            <v>0</v>
          </cell>
        </row>
        <row r="202">
          <cell r="I202" t="str">
            <v>1001315BrandB2</v>
          </cell>
          <cell r="J202" t="str">
            <v>1001315181V0</v>
          </cell>
          <cell r="K202">
            <v>720</v>
          </cell>
          <cell r="L202">
            <v>189648</v>
          </cell>
          <cell r="M202">
            <v>0</v>
          </cell>
          <cell r="N202">
            <v>263.39999999999998</v>
          </cell>
          <cell r="O202">
            <v>130248</v>
          </cell>
          <cell r="Q202">
            <v>41586.5</v>
          </cell>
          <cell r="R202">
            <v>0</v>
          </cell>
          <cell r="S202">
            <v>0</v>
          </cell>
          <cell r="T202">
            <v>1584</v>
          </cell>
          <cell r="U202">
            <v>0</v>
          </cell>
        </row>
        <row r="203">
          <cell r="I203" t="str">
            <v>1001315BrandB2</v>
          </cell>
          <cell r="J203" t="str">
            <v>1001315181V1</v>
          </cell>
          <cell r="K203">
            <v>810</v>
          </cell>
          <cell r="L203">
            <v>263250</v>
          </cell>
          <cell r="M203">
            <v>0</v>
          </cell>
          <cell r="N203">
            <v>325</v>
          </cell>
          <cell r="O203">
            <v>121500</v>
          </cell>
          <cell r="Q203">
            <v>50017.5</v>
          </cell>
          <cell r="R203">
            <v>0</v>
          </cell>
          <cell r="S203">
            <v>0</v>
          </cell>
          <cell r="T203">
            <v>1782</v>
          </cell>
          <cell r="U203">
            <v>0</v>
          </cell>
        </row>
        <row r="204">
          <cell r="I204" t="str">
            <v>1001883BrandB3</v>
          </cell>
          <cell r="J204" t="str">
            <v>1001883181I0</v>
          </cell>
          <cell r="K204">
            <v>8640</v>
          </cell>
          <cell r="L204">
            <v>1997015</v>
          </cell>
          <cell r="M204">
            <v>0</v>
          </cell>
          <cell r="N204">
            <v>231.14</v>
          </cell>
          <cell r="O204">
            <v>894793</v>
          </cell>
          <cell r="Q204">
            <v>0</v>
          </cell>
          <cell r="R204">
            <v>0</v>
          </cell>
          <cell r="S204">
            <v>0</v>
          </cell>
          <cell r="T204">
            <v>19008</v>
          </cell>
          <cell r="U204">
            <v>0</v>
          </cell>
        </row>
        <row r="205">
          <cell r="I205" t="str">
            <v>1001883BrandB3</v>
          </cell>
          <cell r="J205" t="str">
            <v>1001883181I1</v>
          </cell>
          <cell r="K205">
            <v>810</v>
          </cell>
          <cell r="L205">
            <v>211871.7</v>
          </cell>
          <cell r="M205">
            <v>0</v>
          </cell>
          <cell r="N205">
            <v>261.57</v>
          </cell>
          <cell r="O205">
            <v>74868.3</v>
          </cell>
          <cell r="Q205">
            <v>0</v>
          </cell>
          <cell r="R205">
            <v>0</v>
          </cell>
          <cell r="S205">
            <v>0</v>
          </cell>
          <cell r="T205">
            <v>1782</v>
          </cell>
          <cell r="U205">
            <v>0</v>
          </cell>
        </row>
        <row r="206">
          <cell r="I206" t="str">
            <v>1001883BrandB2</v>
          </cell>
          <cell r="J206" t="str">
            <v>1001883181V0</v>
          </cell>
          <cell r="K206">
            <v>12960</v>
          </cell>
          <cell r="L206">
            <v>3252384.7</v>
          </cell>
          <cell r="M206">
            <v>0</v>
          </cell>
          <cell r="N206">
            <v>250.96</v>
          </cell>
          <cell r="O206">
            <v>2527686.7000000002</v>
          </cell>
          <cell r="Q206">
            <v>751409.3</v>
          </cell>
          <cell r="R206">
            <v>0</v>
          </cell>
          <cell r="S206">
            <v>0</v>
          </cell>
          <cell r="T206">
            <v>28512</v>
          </cell>
          <cell r="U206">
            <v>0</v>
          </cell>
        </row>
        <row r="207">
          <cell r="I207" t="str">
            <v>1001883BrandB2</v>
          </cell>
          <cell r="J207" t="str">
            <v>1001883181V1</v>
          </cell>
          <cell r="K207">
            <v>1620</v>
          </cell>
          <cell r="L207">
            <v>526500</v>
          </cell>
          <cell r="M207">
            <v>0</v>
          </cell>
          <cell r="N207">
            <v>325</v>
          </cell>
          <cell r="O207">
            <v>243000</v>
          </cell>
          <cell r="Q207">
            <v>100035</v>
          </cell>
          <cell r="R207">
            <v>0</v>
          </cell>
          <cell r="S207">
            <v>0</v>
          </cell>
          <cell r="T207">
            <v>3564</v>
          </cell>
          <cell r="U207">
            <v>0</v>
          </cell>
        </row>
        <row r="208">
          <cell r="I208" t="str">
            <v>1001883BrandB2</v>
          </cell>
          <cell r="J208" t="str">
            <v>1001883181V5</v>
          </cell>
          <cell r="K208">
            <v>1320</v>
          </cell>
          <cell r="L208">
            <v>423456</v>
          </cell>
          <cell r="M208">
            <v>0</v>
          </cell>
          <cell r="N208">
            <v>320.8</v>
          </cell>
          <cell r="O208">
            <v>191400</v>
          </cell>
          <cell r="Q208">
            <v>79931.3</v>
          </cell>
          <cell r="R208">
            <v>0</v>
          </cell>
          <cell r="S208">
            <v>0</v>
          </cell>
          <cell r="T208">
            <v>2904</v>
          </cell>
          <cell r="U208">
            <v>0</v>
          </cell>
        </row>
        <row r="209">
          <cell r="I209" t="str">
            <v>1000258BrandB1</v>
          </cell>
          <cell r="J209" t="str">
            <v>1000258181FB</v>
          </cell>
          <cell r="K209">
            <v>16200</v>
          </cell>
          <cell r="L209">
            <v>5644242</v>
          </cell>
          <cell r="M209">
            <v>0</v>
          </cell>
          <cell r="N209">
            <v>348.41</v>
          </cell>
          <cell r="O209">
            <v>2617758</v>
          </cell>
          <cell r="Q209">
            <v>1074060</v>
          </cell>
          <cell r="R209">
            <v>0</v>
          </cell>
          <cell r="S209">
            <v>0</v>
          </cell>
          <cell r="T209">
            <v>32000</v>
          </cell>
          <cell r="U209">
            <v>0</v>
          </cell>
        </row>
        <row r="210">
          <cell r="I210" t="str">
            <v>1000258Privát</v>
          </cell>
          <cell r="J210" t="str">
            <v>1000258181PF</v>
          </cell>
          <cell r="K210">
            <v>26400</v>
          </cell>
          <cell r="L210">
            <v>6848160</v>
          </cell>
          <cell r="M210">
            <v>0</v>
          </cell>
          <cell r="N210">
            <v>259.39999999999998</v>
          </cell>
          <cell r="O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40000</v>
          </cell>
          <cell r="U210">
            <v>0</v>
          </cell>
        </row>
        <row r="211">
          <cell r="I211" t="str">
            <v>1000258Privát</v>
          </cell>
          <cell r="J211" t="str">
            <v>1000258181PR</v>
          </cell>
          <cell r="K211">
            <v>190350</v>
          </cell>
          <cell r="L211">
            <v>50874844.5</v>
          </cell>
          <cell r="M211">
            <v>0</v>
          </cell>
          <cell r="N211">
            <v>267.27</v>
          </cell>
          <cell r="O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224000</v>
          </cell>
          <cell r="U211">
            <v>0</v>
          </cell>
        </row>
        <row r="212">
          <cell r="I212" t="str">
            <v>1000258BrandB2</v>
          </cell>
          <cell r="J212" t="str">
            <v>1000258181V1</v>
          </cell>
          <cell r="K212">
            <v>64800</v>
          </cell>
          <cell r="L212">
            <v>20717208</v>
          </cell>
          <cell r="M212">
            <v>0</v>
          </cell>
          <cell r="N212">
            <v>319.70999999999998</v>
          </cell>
          <cell r="O212">
            <v>10062792</v>
          </cell>
          <cell r="Q212">
            <v>4001400</v>
          </cell>
          <cell r="R212">
            <v>0</v>
          </cell>
          <cell r="S212">
            <v>0</v>
          </cell>
          <cell r="T212">
            <v>80000</v>
          </cell>
          <cell r="U212">
            <v>0</v>
          </cell>
        </row>
        <row r="213">
          <cell r="I213" t="str">
            <v>1000258BrandB2</v>
          </cell>
          <cell r="J213" t="str">
            <v>1000258181V3</v>
          </cell>
          <cell r="K213">
            <v>6600</v>
          </cell>
          <cell r="L213">
            <v>2112726</v>
          </cell>
          <cell r="M213">
            <v>0</v>
          </cell>
          <cell r="N213">
            <v>320.11</v>
          </cell>
          <cell r="O213">
            <v>992574</v>
          </cell>
          <cell r="Q213">
            <v>403689</v>
          </cell>
          <cell r="R213">
            <v>0</v>
          </cell>
          <cell r="S213">
            <v>0</v>
          </cell>
          <cell r="T213">
            <v>16000</v>
          </cell>
          <cell r="U213">
            <v>0</v>
          </cell>
        </row>
        <row r="214">
          <cell r="I214" t="str">
            <v>1000258BrandB2</v>
          </cell>
          <cell r="J214" t="str">
            <v>1000258181V5</v>
          </cell>
          <cell r="K214">
            <v>6600</v>
          </cell>
          <cell r="L214">
            <v>2110099.2000000002</v>
          </cell>
          <cell r="M214">
            <v>0</v>
          </cell>
          <cell r="N214">
            <v>319.70999999999998</v>
          </cell>
          <cell r="O214">
            <v>964180.8</v>
          </cell>
          <cell r="Q214">
            <v>399656.4</v>
          </cell>
          <cell r="R214">
            <v>0</v>
          </cell>
          <cell r="S214">
            <v>0</v>
          </cell>
          <cell r="T214">
            <v>16000</v>
          </cell>
          <cell r="U214">
            <v>0</v>
          </cell>
        </row>
        <row r="215">
          <cell r="I215" t="str">
            <v>1001497BrandB1</v>
          </cell>
          <cell r="J215" t="str">
            <v>1001497181FB</v>
          </cell>
          <cell r="K215">
            <v>32400</v>
          </cell>
          <cell r="L215">
            <v>10708102.800000001</v>
          </cell>
          <cell r="M215">
            <v>0</v>
          </cell>
          <cell r="N215">
            <v>330.5</v>
          </cell>
          <cell r="O215">
            <v>5815897.2000000002</v>
          </cell>
          <cell r="Q215">
            <v>2148120</v>
          </cell>
          <cell r="R215">
            <v>0</v>
          </cell>
          <cell r="S215">
            <v>0</v>
          </cell>
          <cell r="T215">
            <v>70202</v>
          </cell>
          <cell r="U215">
            <v>0</v>
          </cell>
        </row>
        <row r="216">
          <cell r="I216" t="str">
            <v>1001497BrandB3</v>
          </cell>
          <cell r="J216" t="str">
            <v>1001497181I0</v>
          </cell>
          <cell r="K216">
            <v>79920</v>
          </cell>
          <cell r="L216">
            <v>21041817.100000001</v>
          </cell>
          <cell r="M216">
            <v>0</v>
          </cell>
          <cell r="N216">
            <v>263.29000000000002</v>
          </cell>
          <cell r="O216">
            <v>5707406.9000000004</v>
          </cell>
          <cell r="Q216">
            <v>0</v>
          </cell>
          <cell r="R216">
            <v>0</v>
          </cell>
          <cell r="S216">
            <v>0</v>
          </cell>
          <cell r="T216">
            <v>197878</v>
          </cell>
          <cell r="U216">
            <v>0</v>
          </cell>
        </row>
        <row r="217">
          <cell r="I217" t="str">
            <v>1001497Privát</v>
          </cell>
          <cell r="J217" t="str">
            <v>1001497181PF</v>
          </cell>
          <cell r="K217">
            <v>61380</v>
          </cell>
          <cell r="L217">
            <v>15921972</v>
          </cell>
          <cell r="M217">
            <v>0</v>
          </cell>
          <cell r="N217">
            <v>259.39999999999998</v>
          </cell>
          <cell r="O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185152</v>
          </cell>
          <cell r="U217">
            <v>0</v>
          </cell>
        </row>
        <row r="218">
          <cell r="I218" t="str">
            <v>1001497Privát</v>
          </cell>
          <cell r="J218" t="str">
            <v>1001497181PR</v>
          </cell>
          <cell r="K218">
            <v>130410</v>
          </cell>
          <cell r="L218">
            <v>34641002.700000003</v>
          </cell>
          <cell r="M218">
            <v>0</v>
          </cell>
          <cell r="N218">
            <v>265.63</v>
          </cell>
          <cell r="O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302498</v>
          </cell>
          <cell r="U218">
            <v>0</v>
          </cell>
        </row>
        <row r="219">
          <cell r="I219" t="str">
            <v>1001497Privát</v>
          </cell>
          <cell r="J219" t="str">
            <v>1001497181P2</v>
          </cell>
          <cell r="K219">
            <v>34980</v>
          </cell>
          <cell r="L219">
            <v>9211808.0999999996</v>
          </cell>
          <cell r="M219">
            <v>0</v>
          </cell>
          <cell r="N219">
            <v>263.35000000000002</v>
          </cell>
          <cell r="O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105486</v>
          </cell>
          <cell r="U219">
            <v>0</v>
          </cell>
        </row>
        <row r="220">
          <cell r="I220" t="str">
            <v>1001497BrandB2</v>
          </cell>
          <cell r="J220" t="str">
            <v>1001497181V0</v>
          </cell>
          <cell r="K220">
            <v>63360</v>
          </cell>
          <cell r="L220">
            <v>18452625.800000001</v>
          </cell>
          <cell r="M220">
            <v>0</v>
          </cell>
          <cell r="N220">
            <v>291.23</v>
          </cell>
          <cell r="O220">
            <v>10704350.199999999</v>
          </cell>
          <cell r="Q220">
            <v>3909232.8</v>
          </cell>
          <cell r="R220">
            <v>0</v>
          </cell>
          <cell r="S220">
            <v>0</v>
          </cell>
          <cell r="T220">
            <v>169784</v>
          </cell>
          <cell r="U220">
            <v>0</v>
          </cell>
        </row>
        <row r="221">
          <cell r="I221" t="str">
            <v>1001497BrandB2</v>
          </cell>
          <cell r="J221" t="str">
            <v>1001497181V1</v>
          </cell>
          <cell r="K221">
            <v>63990</v>
          </cell>
          <cell r="L221">
            <v>20557427.399999999</v>
          </cell>
          <cell r="M221">
            <v>0</v>
          </cell>
          <cell r="N221">
            <v>321.26</v>
          </cell>
          <cell r="O221">
            <v>9837822.5999999996</v>
          </cell>
          <cell r="Q221">
            <v>3951382.5</v>
          </cell>
          <cell r="R221">
            <v>0</v>
          </cell>
          <cell r="S221">
            <v>0</v>
          </cell>
          <cell r="T221">
            <v>147274</v>
          </cell>
          <cell r="U221">
            <v>0</v>
          </cell>
        </row>
        <row r="222">
          <cell r="I222" t="str">
            <v>1001497BrandB2</v>
          </cell>
          <cell r="J222" t="str">
            <v>1001497181V3</v>
          </cell>
          <cell r="K222">
            <v>22440</v>
          </cell>
          <cell r="L222">
            <v>7218020.7000000002</v>
          </cell>
          <cell r="M222">
            <v>0</v>
          </cell>
          <cell r="N222">
            <v>321.66000000000003</v>
          </cell>
          <cell r="O222">
            <v>3339999.3</v>
          </cell>
          <cell r="Q222">
            <v>1372542.6</v>
          </cell>
          <cell r="R222">
            <v>0</v>
          </cell>
          <cell r="S222">
            <v>0</v>
          </cell>
          <cell r="T222">
            <v>67652</v>
          </cell>
          <cell r="U222">
            <v>0</v>
          </cell>
        </row>
        <row r="223">
          <cell r="I223" t="str">
            <v>1001497BrandB2</v>
          </cell>
          <cell r="J223" t="str">
            <v>1001497181V4</v>
          </cell>
          <cell r="K223">
            <v>12312</v>
          </cell>
          <cell r="L223">
            <v>4113726.5</v>
          </cell>
          <cell r="M223">
            <v>0</v>
          </cell>
          <cell r="N223">
            <v>334.12</v>
          </cell>
          <cell r="O223">
            <v>1849385.5</v>
          </cell>
          <cell r="Q223">
            <v>775204.6</v>
          </cell>
          <cell r="R223">
            <v>0</v>
          </cell>
          <cell r="S223">
            <v>0</v>
          </cell>
          <cell r="T223">
            <v>38472</v>
          </cell>
          <cell r="U223">
            <v>0</v>
          </cell>
        </row>
        <row r="224">
          <cell r="I224" t="str">
            <v>1001497BrandB2</v>
          </cell>
          <cell r="J224" t="str">
            <v>1001497181V5</v>
          </cell>
          <cell r="K224">
            <v>133980</v>
          </cell>
          <cell r="L224">
            <v>38209960.799999997</v>
          </cell>
          <cell r="M224">
            <v>0</v>
          </cell>
          <cell r="N224">
            <v>285.19</v>
          </cell>
          <cell r="O224">
            <v>24197923.199999999</v>
          </cell>
          <cell r="Q224">
            <v>8113024.9000000004</v>
          </cell>
          <cell r="R224">
            <v>0</v>
          </cell>
          <cell r="S224">
            <v>0</v>
          </cell>
          <cell r="T224">
            <v>395902</v>
          </cell>
          <cell r="U224">
            <v>0</v>
          </cell>
        </row>
        <row r="225">
          <cell r="I225" t="str">
            <v>1001497BrandB1</v>
          </cell>
          <cell r="J225" t="str">
            <v>1001497183FB</v>
          </cell>
          <cell r="K225">
            <v>1950</v>
          </cell>
          <cell r="L225">
            <v>898893.8</v>
          </cell>
          <cell r="M225">
            <v>0</v>
          </cell>
          <cell r="N225">
            <v>460.97</v>
          </cell>
          <cell r="O225">
            <v>321590.3</v>
          </cell>
          <cell r="Q225">
            <v>163478.29999999999</v>
          </cell>
          <cell r="R225">
            <v>0</v>
          </cell>
          <cell r="S225">
            <v>0</v>
          </cell>
          <cell r="T225">
            <v>7782</v>
          </cell>
          <cell r="U225">
            <v>0</v>
          </cell>
        </row>
        <row r="226">
          <cell r="I226" t="str">
            <v>1001497BrandB1</v>
          </cell>
          <cell r="J226" t="str">
            <v>1001497185FB</v>
          </cell>
          <cell r="K226">
            <v>5670</v>
          </cell>
          <cell r="L226">
            <v>2051859.6</v>
          </cell>
          <cell r="M226">
            <v>0</v>
          </cell>
          <cell r="N226">
            <v>361.88</v>
          </cell>
          <cell r="O226">
            <v>936230.40000000002</v>
          </cell>
          <cell r="Q226">
            <v>388451.7</v>
          </cell>
          <cell r="R226">
            <v>0</v>
          </cell>
          <cell r="S226">
            <v>0</v>
          </cell>
          <cell r="T226">
            <v>13536</v>
          </cell>
          <cell r="U226">
            <v>0</v>
          </cell>
        </row>
        <row r="227">
          <cell r="I227" t="str">
            <v>1001497Privát</v>
          </cell>
          <cell r="J227" t="str">
            <v>10014975OP10</v>
          </cell>
          <cell r="K227">
            <v>5290</v>
          </cell>
          <cell r="L227">
            <v>1936546.1</v>
          </cell>
          <cell r="M227">
            <v>0</v>
          </cell>
          <cell r="N227">
            <v>366.08</v>
          </cell>
          <cell r="O227">
            <v>289369</v>
          </cell>
          <cell r="Q227">
            <v>289369</v>
          </cell>
          <cell r="R227">
            <v>0</v>
          </cell>
          <cell r="S227">
            <v>0</v>
          </cell>
          <cell r="T227">
            <v>14370</v>
          </cell>
          <cell r="U227">
            <v>0</v>
          </cell>
        </row>
        <row r="228">
          <cell r="I228" t="str">
            <v>1001497Privát</v>
          </cell>
          <cell r="J228" t="str">
            <v>10014975OP20</v>
          </cell>
          <cell r="K228">
            <v>1980</v>
          </cell>
          <cell r="L228">
            <v>850533.8</v>
          </cell>
          <cell r="M228">
            <v>0</v>
          </cell>
          <cell r="N228">
            <v>429.56</v>
          </cell>
          <cell r="O228">
            <v>127091.3</v>
          </cell>
          <cell r="Q228">
            <v>127091.3</v>
          </cell>
          <cell r="R228">
            <v>0</v>
          </cell>
          <cell r="S228">
            <v>0</v>
          </cell>
          <cell r="T228">
            <v>4462</v>
          </cell>
          <cell r="U228">
            <v>0</v>
          </cell>
        </row>
        <row r="229">
          <cell r="I229" t="str">
            <v>1000211Privát</v>
          </cell>
          <cell r="J229" t="str">
            <v>1NA181B1</v>
          </cell>
          <cell r="K229">
            <v>36450</v>
          </cell>
          <cell r="L229">
            <v>9540423</v>
          </cell>
          <cell r="M229">
            <v>0</v>
          </cell>
          <cell r="N229">
            <v>261.74</v>
          </cell>
          <cell r="O229">
            <v>6388227</v>
          </cell>
          <cell r="Q229">
            <v>1752151.5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</row>
        <row r="230">
          <cell r="I230" t="str">
            <v>1000211BrandB1</v>
          </cell>
          <cell r="J230" t="str">
            <v>1NA181FB</v>
          </cell>
          <cell r="K230">
            <v>3240</v>
          </cell>
          <cell r="L230">
            <v>1140447.6000000001</v>
          </cell>
          <cell r="M230">
            <v>0</v>
          </cell>
          <cell r="N230">
            <v>351.99</v>
          </cell>
          <cell r="O230">
            <v>511952.4</v>
          </cell>
          <cell r="Q230">
            <v>181764</v>
          </cell>
          <cell r="R230">
            <v>0</v>
          </cell>
          <cell r="S230">
            <v>0</v>
          </cell>
          <cell r="T230">
            <v>7128</v>
          </cell>
          <cell r="U230">
            <v>0</v>
          </cell>
        </row>
        <row r="231">
          <cell r="I231" t="str">
            <v>1000211Privát</v>
          </cell>
          <cell r="J231" t="str">
            <v>1NA181PR</v>
          </cell>
          <cell r="K231">
            <v>20250</v>
          </cell>
          <cell r="L231">
            <v>6132348</v>
          </cell>
          <cell r="M231">
            <v>0</v>
          </cell>
          <cell r="N231">
            <v>302.83</v>
          </cell>
          <cell r="O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44550</v>
          </cell>
          <cell r="U231">
            <v>0</v>
          </cell>
        </row>
        <row r="232">
          <cell r="I232" t="str">
            <v>1000211Privát</v>
          </cell>
          <cell r="J232" t="str">
            <v>1NA181P2</v>
          </cell>
          <cell r="K232">
            <v>23100</v>
          </cell>
          <cell r="L232">
            <v>6510900</v>
          </cell>
          <cell r="M232">
            <v>0</v>
          </cell>
          <cell r="N232">
            <v>281.86</v>
          </cell>
          <cell r="O232">
            <v>666600</v>
          </cell>
          <cell r="Q232">
            <v>0</v>
          </cell>
          <cell r="R232">
            <v>0</v>
          </cell>
          <cell r="S232">
            <v>0</v>
          </cell>
          <cell r="T232">
            <v>50820</v>
          </cell>
          <cell r="U232">
            <v>0</v>
          </cell>
        </row>
        <row r="233">
          <cell r="I233" t="str">
            <v>1000211BrandB2</v>
          </cell>
          <cell r="J233" t="str">
            <v>1NA181V0</v>
          </cell>
          <cell r="K233">
            <v>1440</v>
          </cell>
          <cell r="L233">
            <v>410071.7</v>
          </cell>
          <cell r="M233">
            <v>0</v>
          </cell>
          <cell r="N233">
            <v>284.77</v>
          </cell>
          <cell r="O233">
            <v>229720.3</v>
          </cell>
          <cell r="Q233">
            <v>76775</v>
          </cell>
          <cell r="R233">
            <v>0</v>
          </cell>
          <cell r="S233">
            <v>0</v>
          </cell>
          <cell r="T233">
            <v>3168</v>
          </cell>
          <cell r="U233">
            <v>0</v>
          </cell>
        </row>
        <row r="234">
          <cell r="I234" t="str">
            <v>1000211BrandB2</v>
          </cell>
          <cell r="J234" t="str">
            <v>1NA181V3</v>
          </cell>
          <cell r="K234">
            <v>2640</v>
          </cell>
          <cell r="L234">
            <v>848997.6</v>
          </cell>
          <cell r="M234">
            <v>0</v>
          </cell>
          <cell r="N234">
            <v>321.58999999999997</v>
          </cell>
          <cell r="O234">
            <v>393122.4</v>
          </cell>
          <cell r="Q234">
            <v>136633.20000000001</v>
          </cell>
          <cell r="R234">
            <v>0</v>
          </cell>
          <cell r="S234">
            <v>0</v>
          </cell>
          <cell r="T234">
            <v>5808</v>
          </cell>
          <cell r="U234">
            <v>0</v>
          </cell>
        </row>
        <row r="235">
          <cell r="I235" t="str">
            <v>1000211BrandB2</v>
          </cell>
          <cell r="J235" t="str">
            <v>1NA181V5</v>
          </cell>
          <cell r="K235">
            <v>1980</v>
          </cell>
          <cell r="L235">
            <v>635184</v>
          </cell>
          <cell r="M235">
            <v>0</v>
          </cell>
          <cell r="N235">
            <v>320.8</v>
          </cell>
          <cell r="O235">
            <v>287100</v>
          </cell>
          <cell r="Q235">
            <v>101451.2</v>
          </cell>
          <cell r="R235">
            <v>0</v>
          </cell>
          <cell r="S235">
            <v>0</v>
          </cell>
          <cell r="T235">
            <v>4356</v>
          </cell>
          <cell r="U235">
            <v>0</v>
          </cell>
        </row>
        <row r="236">
          <cell r="I236" t="str">
            <v>1000211BrandB1</v>
          </cell>
          <cell r="J236" t="str">
            <v>1NA183FB</v>
          </cell>
          <cell r="K236">
            <v>405</v>
          </cell>
          <cell r="L236">
            <v>208575</v>
          </cell>
          <cell r="M236">
            <v>0</v>
          </cell>
          <cell r="N236">
            <v>515</v>
          </cell>
          <cell r="O236">
            <v>42930</v>
          </cell>
          <cell r="Q236">
            <v>27665.599999999999</v>
          </cell>
          <cell r="R236">
            <v>0</v>
          </cell>
          <cell r="S236">
            <v>0</v>
          </cell>
          <cell r="T236">
            <v>891</v>
          </cell>
          <cell r="U236">
            <v>0</v>
          </cell>
        </row>
        <row r="237">
          <cell r="I237" t="str">
            <v>1000211BrandB1</v>
          </cell>
          <cell r="J237" t="str">
            <v>1NA185FB</v>
          </cell>
          <cell r="K237">
            <v>810</v>
          </cell>
          <cell r="L237">
            <v>293949</v>
          </cell>
          <cell r="M237">
            <v>0</v>
          </cell>
          <cell r="N237">
            <v>362.9</v>
          </cell>
          <cell r="O237">
            <v>132921</v>
          </cell>
          <cell r="Q237">
            <v>46955.7</v>
          </cell>
          <cell r="R237">
            <v>0</v>
          </cell>
          <cell r="S237">
            <v>0</v>
          </cell>
          <cell r="T237">
            <v>1782</v>
          </cell>
          <cell r="U237">
            <v>0</v>
          </cell>
        </row>
        <row r="238">
          <cell r="I238" t="str">
            <v>1000215BrandB1</v>
          </cell>
          <cell r="J238" t="str">
            <v>1NA181FB</v>
          </cell>
          <cell r="K238">
            <v>810</v>
          </cell>
          <cell r="L238">
            <v>285111.90000000002</v>
          </cell>
          <cell r="M238">
            <v>0</v>
          </cell>
          <cell r="N238">
            <v>351.99</v>
          </cell>
          <cell r="O238">
            <v>127988.1</v>
          </cell>
          <cell r="Q238">
            <v>45441</v>
          </cell>
          <cell r="R238">
            <v>0</v>
          </cell>
          <cell r="S238">
            <v>0</v>
          </cell>
          <cell r="T238">
            <v>1782</v>
          </cell>
          <cell r="U238">
            <v>0</v>
          </cell>
        </row>
        <row r="239">
          <cell r="I239" t="str">
            <v>1000215BrandB3</v>
          </cell>
          <cell r="J239" t="str">
            <v>1NA181I0</v>
          </cell>
          <cell r="K239">
            <v>10080</v>
          </cell>
          <cell r="L239">
            <v>2430650.9</v>
          </cell>
          <cell r="M239">
            <v>0</v>
          </cell>
          <cell r="N239">
            <v>241.14</v>
          </cell>
          <cell r="O239">
            <v>943125.1</v>
          </cell>
          <cell r="Q239">
            <v>0</v>
          </cell>
          <cell r="R239">
            <v>0</v>
          </cell>
          <cell r="S239">
            <v>0</v>
          </cell>
          <cell r="T239">
            <v>22176</v>
          </cell>
          <cell r="U239">
            <v>0</v>
          </cell>
        </row>
        <row r="240">
          <cell r="I240" t="str">
            <v>1000215Privát</v>
          </cell>
          <cell r="J240" t="str">
            <v>1NA181PR</v>
          </cell>
          <cell r="K240">
            <v>12960</v>
          </cell>
          <cell r="L240">
            <v>3733452</v>
          </cell>
          <cell r="M240">
            <v>0</v>
          </cell>
          <cell r="N240">
            <v>288.08</v>
          </cell>
          <cell r="O240">
            <v>598946.4</v>
          </cell>
          <cell r="Q240">
            <v>0</v>
          </cell>
          <cell r="R240">
            <v>0</v>
          </cell>
          <cell r="S240">
            <v>0</v>
          </cell>
          <cell r="T240">
            <v>28512</v>
          </cell>
          <cell r="U240">
            <v>0</v>
          </cell>
        </row>
        <row r="241">
          <cell r="I241" t="str">
            <v>1000215Privát</v>
          </cell>
          <cell r="J241" t="str">
            <v>1NA181P2</v>
          </cell>
          <cell r="K241">
            <v>21120</v>
          </cell>
          <cell r="L241">
            <v>5926800</v>
          </cell>
          <cell r="M241">
            <v>0</v>
          </cell>
          <cell r="N241">
            <v>280.63</v>
          </cell>
          <cell r="O241">
            <v>666600</v>
          </cell>
          <cell r="Q241">
            <v>0</v>
          </cell>
          <cell r="R241">
            <v>0</v>
          </cell>
          <cell r="S241">
            <v>0</v>
          </cell>
          <cell r="T241">
            <v>46464</v>
          </cell>
          <cell r="U241">
            <v>0</v>
          </cell>
        </row>
        <row r="242">
          <cell r="I242" t="str">
            <v>1000215BrandB2</v>
          </cell>
          <cell r="J242" t="str">
            <v>1NA181V0</v>
          </cell>
          <cell r="K242">
            <v>7200</v>
          </cell>
          <cell r="L242">
            <v>1896480</v>
          </cell>
          <cell r="M242">
            <v>0</v>
          </cell>
          <cell r="N242">
            <v>263.39999999999998</v>
          </cell>
          <cell r="O242">
            <v>1302480</v>
          </cell>
          <cell r="Q242">
            <v>383875.2</v>
          </cell>
          <cell r="R242">
            <v>0</v>
          </cell>
          <cell r="S242">
            <v>0</v>
          </cell>
          <cell r="T242">
            <v>15840</v>
          </cell>
          <cell r="U242">
            <v>0</v>
          </cell>
        </row>
        <row r="243">
          <cell r="I243" t="str">
            <v>1000215BrandB2</v>
          </cell>
          <cell r="J243" t="str">
            <v>1NA181V3</v>
          </cell>
          <cell r="K243">
            <v>1980</v>
          </cell>
          <cell r="L243">
            <v>636748.19999999995</v>
          </cell>
          <cell r="M243">
            <v>0</v>
          </cell>
          <cell r="N243">
            <v>321.58999999999997</v>
          </cell>
          <cell r="O243">
            <v>294841.8</v>
          </cell>
          <cell r="Q243">
            <v>102474.9</v>
          </cell>
          <cell r="R243">
            <v>0</v>
          </cell>
          <cell r="S243">
            <v>0</v>
          </cell>
          <cell r="T243">
            <v>4356</v>
          </cell>
          <cell r="U243">
            <v>0</v>
          </cell>
        </row>
        <row r="244">
          <cell r="I244" t="str">
            <v>1000215BrandB2</v>
          </cell>
          <cell r="J244" t="str">
            <v>1NA181V5</v>
          </cell>
          <cell r="K244">
            <v>2640</v>
          </cell>
          <cell r="L244">
            <v>846912</v>
          </cell>
          <cell r="M244">
            <v>0</v>
          </cell>
          <cell r="N244">
            <v>320.8</v>
          </cell>
          <cell r="O244">
            <v>382800</v>
          </cell>
          <cell r="Q244">
            <v>135268.29999999999</v>
          </cell>
          <cell r="R244">
            <v>0</v>
          </cell>
          <cell r="S244">
            <v>0</v>
          </cell>
          <cell r="T244">
            <v>5808</v>
          </cell>
          <cell r="U244">
            <v>0</v>
          </cell>
        </row>
        <row r="245">
          <cell r="I245" t="str">
            <v>1000223Privát</v>
          </cell>
          <cell r="J245" t="str">
            <v>1NA181B1</v>
          </cell>
          <cell r="K245">
            <v>72900</v>
          </cell>
          <cell r="L245">
            <v>17331246</v>
          </cell>
          <cell r="M245">
            <v>0</v>
          </cell>
          <cell r="N245">
            <v>237.74</v>
          </cell>
          <cell r="O245">
            <v>14526054</v>
          </cell>
          <cell r="Q245">
            <v>3504303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</row>
        <row r="246">
          <cell r="I246" t="str">
            <v>1000223BrandB1</v>
          </cell>
          <cell r="J246" t="str">
            <v>1NA181FB</v>
          </cell>
          <cell r="K246">
            <v>804</v>
          </cell>
          <cell r="L246">
            <v>283216.2</v>
          </cell>
          <cell r="M246">
            <v>0</v>
          </cell>
          <cell r="N246">
            <v>352.26</v>
          </cell>
          <cell r="O246">
            <v>127753.8</v>
          </cell>
          <cell r="Q246">
            <v>45206.7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</row>
        <row r="247">
          <cell r="I247" t="str">
            <v>1000223Privát</v>
          </cell>
          <cell r="J247" t="str">
            <v>1NA181PR</v>
          </cell>
          <cell r="K247">
            <v>124740</v>
          </cell>
          <cell r="L247">
            <v>32628484.800000001</v>
          </cell>
          <cell r="M247">
            <v>0</v>
          </cell>
          <cell r="N247">
            <v>261.57</v>
          </cell>
          <cell r="O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</row>
        <row r="248">
          <cell r="I248" t="str">
            <v>1000223Privát</v>
          </cell>
          <cell r="J248" t="str">
            <v>1NA181P2</v>
          </cell>
          <cell r="K248">
            <v>9900</v>
          </cell>
          <cell r="L248">
            <v>2920500</v>
          </cell>
          <cell r="M248">
            <v>0</v>
          </cell>
          <cell r="N248">
            <v>295</v>
          </cell>
          <cell r="O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</row>
        <row r="249">
          <cell r="I249" t="str">
            <v>1000223BrandB2</v>
          </cell>
          <cell r="J249" t="str">
            <v>1NA181VF</v>
          </cell>
          <cell r="K249">
            <v>-54</v>
          </cell>
          <cell r="L249">
            <v>-33120</v>
          </cell>
          <cell r="M249">
            <v>0</v>
          </cell>
          <cell r="N249">
            <v>619.07000000000005</v>
          </cell>
          <cell r="O249">
            <v>-8280</v>
          </cell>
          <cell r="Q249">
            <v>-8280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</row>
        <row r="250">
          <cell r="I250" t="str">
            <v>1000223BrandB2</v>
          </cell>
          <cell r="J250" t="str">
            <v>1NA181V0</v>
          </cell>
          <cell r="K250">
            <v>720</v>
          </cell>
          <cell r="L250">
            <v>205035.8</v>
          </cell>
          <cell r="M250">
            <v>0</v>
          </cell>
          <cell r="N250">
            <v>284.77</v>
          </cell>
          <cell r="O250">
            <v>114860.2</v>
          </cell>
          <cell r="Q250">
            <v>38387.5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</row>
        <row r="251">
          <cell r="I251" t="str">
            <v>1000223BrandB2</v>
          </cell>
          <cell r="J251" t="str">
            <v>1NA181V1</v>
          </cell>
          <cell r="K251">
            <v>8100</v>
          </cell>
          <cell r="L251">
            <v>2357100</v>
          </cell>
          <cell r="M251">
            <v>0</v>
          </cell>
          <cell r="N251">
            <v>291</v>
          </cell>
          <cell r="O251">
            <v>1490400</v>
          </cell>
          <cell r="Q251">
            <v>423225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</row>
        <row r="252">
          <cell r="I252" t="str">
            <v>1000223BrandB2</v>
          </cell>
          <cell r="J252" t="str">
            <v>1NA181V3</v>
          </cell>
          <cell r="K252">
            <v>1980</v>
          </cell>
          <cell r="L252">
            <v>636748.19999999995</v>
          </cell>
          <cell r="M252">
            <v>0</v>
          </cell>
          <cell r="N252">
            <v>321.58999999999997</v>
          </cell>
          <cell r="O252">
            <v>294841.8</v>
          </cell>
          <cell r="Q252">
            <v>102474.9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</row>
        <row r="253">
          <cell r="I253" t="str">
            <v>1000223BrandB2</v>
          </cell>
          <cell r="J253" t="str">
            <v>1NA181V4</v>
          </cell>
          <cell r="K253">
            <v>648</v>
          </cell>
          <cell r="L253">
            <v>213624</v>
          </cell>
          <cell r="M253">
            <v>0</v>
          </cell>
          <cell r="N253">
            <v>329.67</v>
          </cell>
          <cell r="O253">
            <v>100224</v>
          </cell>
          <cell r="Q253">
            <v>34523.300000000003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</row>
        <row r="254">
          <cell r="I254" t="str">
            <v>1000223BrandB2</v>
          </cell>
          <cell r="J254" t="str">
            <v>1NA181V5</v>
          </cell>
          <cell r="K254">
            <v>3960</v>
          </cell>
          <cell r="L254">
            <v>1270368</v>
          </cell>
          <cell r="M254">
            <v>0</v>
          </cell>
          <cell r="N254">
            <v>320.8</v>
          </cell>
          <cell r="O254">
            <v>574200</v>
          </cell>
          <cell r="Q254">
            <v>202902.5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</row>
        <row r="255">
          <cell r="I255" t="str">
            <v>1000223BrandB1</v>
          </cell>
          <cell r="J255" t="str">
            <v>1NA183FB</v>
          </cell>
          <cell r="K255">
            <v>-51</v>
          </cell>
          <cell r="L255">
            <v>-23146.2</v>
          </cell>
          <cell r="M255">
            <v>0</v>
          </cell>
          <cell r="N255">
            <v>453.85</v>
          </cell>
          <cell r="O255">
            <v>-2860.8</v>
          </cell>
          <cell r="Q255">
            <v>-2860.8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</row>
        <row r="256">
          <cell r="I256" t="str">
            <v>1000223BrandB1</v>
          </cell>
          <cell r="J256" t="str">
            <v>1NA185FB</v>
          </cell>
          <cell r="K256">
            <v>-13</v>
          </cell>
          <cell r="L256">
            <v>-4846.1000000000004</v>
          </cell>
          <cell r="M256">
            <v>0</v>
          </cell>
          <cell r="N256">
            <v>372.77</v>
          </cell>
          <cell r="O256">
            <v>-599</v>
          </cell>
          <cell r="Q256">
            <v>-599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</row>
        <row r="257">
          <cell r="I257" t="str">
            <v>1000224BrandB1</v>
          </cell>
          <cell r="J257" t="str">
            <v>1NA181FB</v>
          </cell>
          <cell r="K257">
            <v>810</v>
          </cell>
          <cell r="L257">
            <v>285111.90000000002</v>
          </cell>
          <cell r="M257">
            <v>0</v>
          </cell>
          <cell r="N257">
            <v>351.99</v>
          </cell>
          <cell r="O257">
            <v>127988.1</v>
          </cell>
          <cell r="Q257">
            <v>45441</v>
          </cell>
          <cell r="R257">
            <v>0</v>
          </cell>
          <cell r="S257">
            <v>0</v>
          </cell>
          <cell r="T257">
            <v>1782</v>
          </cell>
          <cell r="U257">
            <v>0</v>
          </cell>
        </row>
        <row r="258">
          <cell r="I258" t="str">
            <v>1000224Privát</v>
          </cell>
          <cell r="J258" t="str">
            <v>1NA181P2</v>
          </cell>
          <cell r="K258">
            <v>9900</v>
          </cell>
          <cell r="L258">
            <v>2554860</v>
          </cell>
          <cell r="M258">
            <v>0</v>
          </cell>
          <cell r="N258">
            <v>258.07</v>
          </cell>
          <cell r="O258">
            <v>733260</v>
          </cell>
          <cell r="Q258">
            <v>0</v>
          </cell>
          <cell r="R258">
            <v>0</v>
          </cell>
          <cell r="S258">
            <v>0</v>
          </cell>
          <cell r="T258">
            <v>21780</v>
          </cell>
          <cell r="U258">
            <v>0</v>
          </cell>
        </row>
        <row r="259">
          <cell r="I259" t="str">
            <v>1000224BrandB2</v>
          </cell>
          <cell r="J259" t="str">
            <v>1NA181V1</v>
          </cell>
          <cell r="K259">
            <v>22680</v>
          </cell>
          <cell r="L259">
            <v>6599880</v>
          </cell>
          <cell r="M259">
            <v>0</v>
          </cell>
          <cell r="N259">
            <v>291</v>
          </cell>
          <cell r="O259">
            <v>4173120</v>
          </cell>
          <cell r="Q259">
            <v>1185030</v>
          </cell>
          <cell r="R259">
            <v>0</v>
          </cell>
          <cell r="S259">
            <v>0</v>
          </cell>
          <cell r="T259">
            <v>49896</v>
          </cell>
          <cell r="U259">
            <v>0</v>
          </cell>
        </row>
        <row r="260">
          <cell r="I260" t="str">
            <v>1000224BrandB2</v>
          </cell>
          <cell r="J260" t="str">
            <v>1NA181V3</v>
          </cell>
          <cell r="K260">
            <v>1320</v>
          </cell>
          <cell r="L260">
            <v>424498.8</v>
          </cell>
          <cell r="M260">
            <v>0</v>
          </cell>
          <cell r="N260">
            <v>321.58999999999997</v>
          </cell>
          <cell r="O260">
            <v>196561.2</v>
          </cell>
          <cell r="Q260">
            <v>68316.600000000006</v>
          </cell>
          <cell r="R260">
            <v>0</v>
          </cell>
          <cell r="S260">
            <v>0</v>
          </cell>
          <cell r="T260">
            <v>2904</v>
          </cell>
          <cell r="U260">
            <v>0</v>
          </cell>
        </row>
        <row r="261">
          <cell r="I261" t="str">
            <v>1000224BrandB2</v>
          </cell>
          <cell r="J261" t="str">
            <v>1NA181V5</v>
          </cell>
          <cell r="K261">
            <v>660</v>
          </cell>
          <cell r="L261">
            <v>211728</v>
          </cell>
          <cell r="M261">
            <v>0</v>
          </cell>
          <cell r="N261">
            <v>320.8</v>
          </cell>
          <cell r="O261">
            <v>95700</v>
          </cell>
          <cell r="Q261">
            <v>33817.1</v>
          </cell>
          <cell r="R261">
            <v>0</v>
          </cell>
          <cell r="S261">
            <v>0</v>
          </cell>
          <cell r="T261">
            <v>1452</v>
          </cell>
          <cell r="U261">
            <v>0</v>
          </cell>
        </row>
        <row r="262">
          <cell r="I262" t="str">
            <v>1000352Privát</v>
          </cell>
          <cell r="J262" t="str">
            <v>1NA181PR</v>
          </cell>
          <cell r="K262">
            <v>4860</v>
          </cell>
          <cell r="L262">
            <v>1357106.4</v>
          </cell>
          <cell r="M262">
            <v>0</v>
          </cell>
          <cell r="N262">
            <v>279.24</v>
          </cell>
          <cell r="O262">
            <v>299473.2</v>
          </cell>
          <cell r="Q262">
            <v>0</v>
          </cell>
          <cell r="R262">
            <v>0</v>
          </cell>
          <cell r="S262">
            <v>0</v>
          </cell>
          <cell r="T262">
            <v>10692</v>
          </cell>
          <cell r="U262">
            <v>0</v>
          </cell>
        </row>
        <row r="263">
          <cell r="I263" t="str">
            <v>1000352Privát</v>
          </cell>
          <cell r="J263" t="str">
            <v>1NA181P2</v>
          </cell>
          <cell r="K263">
            <v>660</v>
          </cell>
          <cell r="L263">
            <v>194700</v>
          </cell>
          <cell r="M263">
            <v>0</v>
          </cell>
          <cell r="N263">
            <v>295</v>
          </cell>
          <cell r="O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1452</v>
          </cell>
          <cell r="U263">
            <v>0</v>
          </cell>
        </row>
        <row r="264">
          <cell r="I264" t="str">
            <v>1000352BrandB2</v>
          </cell>
          <cell r="J264" t="str">
            <v>1NA181V1</v>
          </cell>
          <cell r="K264">
            <v>12150</v>
          </cell>
          <cell r="L264">
            <v>3535650</v>
          </cell>
          <cell r="M264">
            <v>0</v>
          </cell>
          <cell r="N264">
            <v>291</v>
          </cell>
          <cell r="O264">
            <v>2235600</v>
          </cell>
          <cell r="Q264">
            <v>634837.5</v>
          </cell>
          <cell r="R264">
            <v>0</v>
          </cell>
          <cell r="S264">
            <v>0</v>
          </cell>
          <cell r="T264">
            <v>26730</v>
          </cell>
          <cell r="U264">
            <v>0</v>
          </cell>
        </row>
        <row r="265">
          <cell r="I265" t="str">
            <v>1000388Privát</v>
          </cell>
          <cell r="J265" t="str">
            <v>1NA181B1</v>
          </cell>
          <cell r="K265">
            <v>48600</v>
          </cell>
          <cell r="L265">
            <v>12720564</v>
          </cell>
          <cell r="M265">
            <v>0</v>
          </cell>
          <cell r="N265">
            <v>261.74</v>
          </cell>
          <cell r="O265">
            <v>8517636</v>
          </cell>
          <cell r="Q265">
            <v>2336202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</row>
        <row r="266">
          <cell r="I266" t="str">
            <v>1000388BrandB1</v>
          </cell>
          <cell r="J266" t="str">
            <v>1NA181FB</v>
          </cell>
          <cell r="K266">
            <v>792</v>
          </cell>
          <cell r="L266">
            <v>277101.90000000002</v>
          </cell>
          <cell r="M266">
            <v>0</v>
          </cell>
          <cell r="N266">
            <v>349.88</v>
          </cell>
          <cell r="O266">
            <v>126998.1</v>
          </cell>
          <cell r="Q266">
            <v>44451</v>
          </cell>
          <cell r="R266">
            <v>0</v>
          </cell>
          <cell r="S266">
            <v>0</v>
          </cell>
          <cell r="T266">
            <v>1742</v>
          </cell>
          <cell r="U266">
            <v>0</v>
          </cell>
        </row>
        <row r="267">
          <cell r="I267" t="str">
            <v>1000388Privát</v>
          </cell>
          <cell r="J267" t="str">
            <v>1NA181PR</v>
          </cell>
          <cell r="K267">
            <v>38070</v>
          </cell>
          <cell r="L267">
            <v>10988484.300000001</v>
          </cell>
          <cell r="M267">
            <v>0</v>
          </cell>
          <cell r="N267">
            <v>288.64</v>
          </cell>
          <cell r="O267">
            <v>1048156.2</v>
          </cell>
          <cell r="Q267">
            <v>0</v>
          </cell>
          <cell r="R267">
            <v>0</v>
          </cell>
          <cell r="S267">
            <v>0</v>
          </cell>
          <cell r="T267">
            <v>83754</v>
          </cell>
          <cell r="U267">
            <v>0</v>
          </cell>
        </row>
        <row r="268">
          <cell r="I268" t="str">
            <v>1000388Privát</v>
          </cell>
          <cell r="J268" t="str">
            <v>1NA181P2</v>
          </cell>
          <cell r="K268">
            <v>44220</v>
          </cell>
          <cell r="L268">
            <v>12346620</v>
          </cell>
          <cell r="M268">
            <v>0</v>
          </cell>
          <cell r="N268">
            <v>279.20999999999998</v>
          </cell>
          <cell r="O268">
            <v>533280</v>
          </cell>
          <cell r="Q268">
            <v>0</v>
          </cell>
          <cell r="R268">
            <v>0</v>
          </cell>
          <cell r="S268">
            <v>0</v>
          </cell>
          <cell r="T268">
            <v>97284</v>
          </cell>
          <cell r="U268">
            <v>0</v>
          </cell>
        </row>
        <row r="269">
          <cell r="I269" t="str">
            <v>1000388BrandB2</v>
          </cell>
          <cell r="J269" t="str">
            <v>1NA181VF</v>
          </cell>
          <cell r="K269">
            <v>-5</v>
          </cell>
          <cell r="L269">
            <v>-4512.3</v>
          </cell>
          <cell r="M269">
            <v>0</v>
          </cell>
          <cell r="N269">
            <v>902.46</v>
          </cell>
          <cell r="O269">
            <v>-557.70000000000005</v>
          </cell>
          <cell r="Q269">
            <v>-557.70000000000005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</row>
        <row r="270">
          <cell r="I270" t="str">
            <v>1000388BrandB2</v>
          </cell>
          <cell r="J270" t="str">
            <v>1NA181V0</v>
          </cell>
          <cell r="K270">
            <v>720</v>
          </cell>
          <cell r="L270">
            <v>205035.8</v>
          </cell>
          <cell r="M270">
            <v>0</v>
          </cell>
          <cell r="N270">
            <v>284.77</v>
          </cell>
          <cell r="O270">
            <v>114860.2</v>
          </cell>
          <cell r="Q270">
            <v>38387.5</v>
          </cell>
          <cell r="R270">
            <v>0</v>
          </cell>
          <cell r="S270">
            <v>0</v>
          </cell>
          <cell r="T270">
            <v>1584</v>
          </cell>
          <cell r="U270">
            <v>0</v>
          </cell>
        </row>
        <row r="271">
          <cell r="I271" t="str">
            <v>1000388BrandB2</v>
          </cell>
          <cell r="J271" t="str">
            <v>1NA181V1</v>
          </cell>
          <cell r="K271">
            <v>87225</v>
          </cell>
          <cell r="L271">
            <v>25382475</v>
          </cell>
          <cell r="M271">
            <v>0</v>
          </cell>
          <cell r="N271">
            <v>291</v>
          </cell>
          <cell r="O271">
            <v>16049400</v>
          </cell>
          <cell r="Q271">
            <v>4557506.3</v>
          </cell>
          <cell r="R271">
            <v>0</v>
          </cell>
          <cell r="S271">
            <v>0</v>
          </cell>
          <cell r="T271">
            <v>191895</v>
          </cell>
          <cell r="U271">
            <v>0</v>
          </cell>
        </row>
        <row r="272">
          <cell r="I272" t="str">
            <v>1000388BrandB2</v>
          </cell>
          <cell r="J272" t="str">
            <v>1NA181V3</v>
          </cell>
          <cell r="K272">
            <v>128698</v>
          </cell>
          <cell r="L272">
            <v>35842154.299999997</v>
          </cell>
          <cell r="M272">
            <v>0</v>
          </cell>
          <cell r="N272">
            <v>278.5</v>
          </cell>
          <cell r="O272">
            <v>24710301.699999999</v>
          </cell>
          <cell r="Q272">
            <v>6660770.2000000002</v>
          </cell>
          <cell r="R272">
            <v>0</v>
          </cell>
          <cell r="S272">
            <v>0</v>
          </cell>
          <cell r="T272">
            <v>283136</v>
          </cell>
          <cell r="U272">
            <v>0</v>
          </cell>
        </row>
        <row r="273">
          <cell r="I273" t="str">
            <v>1000388BrandB2</v>
          </cell>
          <cell r="J273" t="str">
            <v>1NA181V4</v>
          </cell>
          <cell r="K273">
            <v>1296</v>
          </cell>
          <cell r="L273">
            <v>427248</v>
          </cell>
          <cell r="M273">
            <v>0</v>
          </cell>
          <cell r="N273">
            <v>329.67</v>
          </cell>
          <cell r="O273">
            <v>200448</v>
          </cell>
          <cell r="Q273">
            <v>69046.600000000006</v>
          </cell>
          <cell r="R273">
            <v>0</v>
          </cell>
          <cell r="S273">
            <v>0</v>
          </cell>
          <cell r="T273">
            <v>2851</v>
          </cell>
          <cell r="U273">
            <v>0</v>
          </cell>
        </row>
        <row r="274">
          <cell r="I274" t="str">
            <v>1000388BrandB2</v>
          </cell>
          <cell r="J274" t="str">
            <v>1NA181V5</v>
          </cell>
          <cell r="K274">
            <v>1320</v>
          </cell>
          <cell r="L274">
            <v>423456</v>
          </cell>
          <cell r="M274">
            <v>0</v>
          </cell>
          <cell r="N274">
            <v>320.8</v>
          </cell>
          <cell r="O274">
            <v>191400</v>
          </cell>
          <cell r="Q274">
            <v>67634.2</v>
          </cell>
          <cell r="R274">
            <v>0</v>
          </cell>
          <cell r="S274">
            <v>0</v>
          </cell>
          <cell r="T274">
            <v>2904</v>
          </cell>
          <cell r="U274">
            <v>0</v>
          </cell>
        </row>
        <row r="275">
          <cell r="I275" t="str">
            <v>1000388BrandB1</v>
          </cell>
          <cell r="J275" t="str">
            <v>1NA183FB</v>
          </cell>
          <cell r="K275">
            <v>-12</v>
          </cell>
          <cell r="L275">
            <v>-6504.1</v>
          </cell>
          <cell r="M275">
            <v>0</v>
          </cell>
          <cell r="N275">
            <v>542.01</v>
          </cell>
          <cell r="O275">
            <v>-803.9</v>
          </cell>
          <cell r="Q275">
            <v>-803.9</v>
          </cell>
          <cell r="R275">
            <v>0</v>
          </cell>
          <cell r="S275">
            <v>0</v>
          </cell>
          <cell r="T275">
            <v>-26</v>
          </cell>
          <cell r="U275">
            <v>0</v>
          </cell>
        </row>
        <row r="276">
          <cell r="I276" t="str">
            <v>1000388BrandB1</v>
          </cell>
          <cell r="J276" t="str">
            <v>1NA185FB</v>
          </cell>
          <cell r="K276">
            <v>785</v>
          </cell>
          <cell r="L276">
            <v>282445.8</v>
          </cell>
          <cell r="M276">
            <v>0</v>
          </cell>
          <cell r="N276">
            <v>359.8</v>
          </cell>
          <cell r="O276">
            <v>131499.29999999999</v>
          </cell>
          <cell r="Q276">
            <v>45534</v>
          </cell>
          <cell r="R276">
            <v>0</v>
          </cell>
          <cell r="S276">
            <v>0</v>
          </cell>
          <cell r="T276">
            <v>1727</v>
          </cell>
          <cell r="U276">
            <v>0</v>
          </cell>
        </row>
        <row r="277">
          <cell r="I277" t="str">
            <v>1000898BrandB2</v>
          </cell>
          <cell r="J277" t="str">
            <v>1NA181V0</v>
          </cell>
          <cell r="K277">
            <v>5040</v>
          </cell>
          <cell r="L277">
            <v>1435250.9</v>
          </cell>
          <cell r="M277">
            <v>0</v>
          </cell>
          <cell r="N277">
            <v>284.77</v>
          </cell>
          <cell r="O277">
            <v>804021.1</v>
          </cell>
          <cell r="Q277">
            <v>268712.59999999998</v>
          </cell>
          <cell r="R277">
            <v>0</v>
          </cell>
          <cell r="S277">
            <v>0</v>
          </cell>
          <cell r="T277">
            <v>11088</v>
          </cell>
          <cell r="U277">
            <v>0</v>
          </cell>
        </row>
        <row r="278">
          <cell r="I278" t="str">
            <v>1000898BrandB2</v>
          </cell>
          <cell r="J278" t="str">
            <v>1NA181V1</v>
          </cell>
          <cell r="K278">
            <v>5670</v>
          </cell>
          <cell r="L278">
            <v>1842750</v>
          </cell>
          <cell r="M278">
            <v>0</v>
          </cell>
          <cell r="N278">
            <v>325</v>
          </cell>
          <cell r="O278">
            <v>850500</v>
          </cell>
          <cell r="Q278">
            <v>296257.5</v>
          </cell>
          <cell r="R278">
            <v>0</v>
          </cell>
          <cell r="S278">
            <v>0</v>
          </cell>
          <cell r="T278">
            <v>12474</v>
          </cell>
          <cell r="U278">
            <v>0</v>
          </cell>
        </row>
        <row r="279">
          <cell r="I279" t="str">
            <v>1000056BrandB3</v>
          </cell>
          <cell r="J279" t="str">
            <v>1000056181I0</v>
          </cell>
          <cell r="K279">
            <v>43920</v>
          </cell>
          <cell r="L279">
            <v>10518693.1</v>
          </cell>
          <cell r="M279">
            <v>0</v>
          </cell>
          <cell r="N279">
            <v>239.5</v>
          </cell>
          <cell r="O279">
            <v>4019330.9</v>
          </cell>
          <cell r="Q279">
            <v>0</v>
          </cell>
          <cell r="R279">
            <v>0</v>
          </cell>
          <cell r="S279">
            <v>0</v>
          </cell>
          <cell r="T279">
            <v>93456</v>
          </cell>
          <cell r="U279">
            <v>0</v>
          </cell>
        </row>
        <row r="280">
          <cell r="I280" t="str">
            <v>1000056BrandB3</v>
          </cell>
          <cell r="J280" t="str">
            <v>1000056181I1</v>
          </cell>
          <cell r="K280">
            <v>3240</v>
          </cell>
          <cell r="L280">
            <v>847486.8</v>
          </cell>
          <cell r="M280">
            <v>0</v>
          </cell>
          <cell r="N280">
            <v>261.57</v>
          </cell>
          <cell r="O280">
            <v>299473.2</v>
          </cell>
          <cell r="Q280">
            <v>0</v>
          </cell>
          <cell r="R280">
            <v>0</v>
          </cell>
          <cell r="S280">
            <v>0</v>
          </cell>
          <cell r="T280">
            <v>3564</v>
          </cell>
          <cell r="U280">
            <v>0</v>
          </cell>
        </row>
        <row r="281">
          <cell r="I281" t="str">
            <v>1000056BrandB2</v>
          </cell>
          <cell r="J281" t="str">
            <v>1000056181V0</v>
          </cell>
          <cell r="K281">
            <v>39600</v>
          </cell>
          <cell r="L281">
            <v>10150563.6</v>
          </cell>
          <cell r="M281">
            <v>0</v>
          </cell>
          <cell r="N281">
            <v>256.33</v>
          </cell>
          <cell r="O281">
            <v>7316697.5999999996</v>
          </cell>
          <cell r="Q281">
            <v>2270744</v>
          </cell>
          <cell r="R281">
            <v>0</v>
          </cell>
          <cell r="S281">
            <v>0</v>
          </cell>
          <cell r="T281">
            <v>82368</v>
          </cell>
          <cell r="U281">
            <v>0</v>
          </cell>
        </row>
        <row r="282">
          <cell r="I282" t="str">
            <v>1000056BrandB2</v>
          </cell>
          <cell r="J282" t="str">
            <v>1000056181V1</v>
          </cell>
          <cell r="K282">
            <v>1620</v>
          </cell>
          <cell r="L282">
            <v>526500</v>
          </cell>
          <cell r="M282">
            <v>0</v>
          </cell>
          <cell r="N282">
            <v>325</v>
          </cell>
          <cell r="O282">
            <v>243000</v>
          </cell>
          <cell r="Q282">
            <v>100035</v>
          </cell>
          <cell r="R282">
            <v>0</v>
          </cell>
          <cell r="S282">
            <v>0</v>
          </cell>
          <cell r="T282">
            <v>1782</v>
          </cell>
          <cell r="U282">
            <v>0</v>
          </cell>
        </row>
        <row r="283">
          <cell r="I283" t="str">
            <v>1000056BrandB2</v>
          </cell>
          <cell r="J283" t="str">
            <v>1000056181V5</v>
          </cell>
          <cell r="K283">
            <v>660</v>
          </cell>
          <cell r="L283">
            <v>211728</v>
          </cell>
          <cell r="M283">
            <v>0</v>
          </cell>
          <cell r="N283">
            <v>320.8</v>
          </cell>
          <cell r="O283">
            <v>95700</v>
          </cell>
          <cell r="Q283">
            <v>39965.599999999999</v>
          </cell>
          <cell r="R283">
            <v>0</v>
          </cell>
          <cell r="S283">
            <v>0</v>
          </cell>
          <cell r="T283">
            <v>1452</v>
          </cell>
          <cell r="U283">
            <v>0</v>
          </cell>
        </row>
        <row r="284">
          <cell r="I284" t="str">
            <v>1000304BrandB3</v>
          </cell>
          <cell r="J284" t="str">
            <v>1000304181I0</v>
          </cell>
          <cell r="K284">
            <v>15120</v>
          </cell>
          <cell r="L284">
            <v>3671176.3</v>
          </cell>
          <cell r="M284">
            <v>0</v>
          </cell>
          <cell r="N284">
            <v>242.8</v>
          </cell>
          <cell r="O284">
            <v>1389487.7</v>
          </cell>
          <cell r="Q284">
            <v>0</v>
          </cell>
          <cell r="R284">
            <v>0</v>
          </cell>
          <cell r="S284">
            <v>0</v>
          </cell>
          <cell r="T284">
            <v>33264</v>
          </cell>
          <cell r="U284">
            <v>0</v>
          </cell>
        </row>
        <row r="285">
          <cell r="I285" t="str">
            <v>1001148BrandB3</v>
          </cell>
          <cell r="J285" t="str">
            <v>1001148181I0</v>
          </cell>
          <cell r="K285">
            <v>5760</v>
          </cell>
          <cell r="L285">
            <v>1396143.4</v>
          </cell>
          <cell r="M285">
            <v>0</v>
          </cell>
          <cell r="N285">
            <v>242.39</v>
          </cell>
          <cell r="O285">
            <v>531728.6</v>
          </cell>
          <cell r="Q285">
            <v>0</v>
          </cell>
          <cell r="R285">
            <v>0</v>
          </cell>
          <cell r="S285">
            <v>0</v>
          </cell>
          <cell r="T285">
            <v>12672</v>
          </cell>
          <cell r="U285">
            <v>0</v>
          </cell>
        </row>
        <row r="286">
          <cell r="I286" t="str">
            <v>1001148BrandB3</v>
          </cell>
          <cell r="J286" t="str">
            <v>1001148181I1</v>
          </cell>
          <cell r="K286">
            <v>810</v>
          </cell>
          <cell r="L286">
            <v>211871.7</v>
          </cell>
          <cell r="M286">
            <v>0</v>
          </cell>
          <cell r="N286">
            <v>261.57</v>
          </cell>
          <cell r="O286">
            <v>74868.3</v>
          </cell>
          <cell r="Q286">
            <v>0</v>
          </cell>
          <cell r="R286">
            <v>0</v>
          </cell>
          <cell r="S286">
            <v>0</v>
          </cell>
          <cell r="T286">
            <v>1782</v>
          </cell>
          <cell r="U286">
            <v>0</v>
          </cell>
        </row>
        <row r="287">
          <cell r="I287" t="str">
            <v>1001148BrandB2</v>
          </cell>
          <cell r="J287" t="str">
            <v>1001148181V0</v>
          </cell>
          <cell r="K287">
            <v>7200</v>
          </cell>
          <cell r="L287">
            <v>1867680</v>
          </cell>
          <cell r="M287">
            <v>0</v>
          </cell>
          <cell r="N287">
            <v>259.39999999999998</v>
          </cell>
          <cell r="O287">
            <v>1331280</v>
          </cell>
          <cell r="Q287">
            <v>415864.8</v>
          </cell>
          <cell r="R287">
            <v>0</v>
          </cell>
          <cell r="S287">
            <v>0</v>
          </cell>
          <cell r="T287">
            <v>15840</v>
          </cell>
          <cell r="U287">
            <v>0</v>
          </cell>
        </row>
        <row r="288">
          <cell r="I288" t="str">
            <v>1001148BrandB2</v>
          </cell>
          <cell r="J288" t="str">
            <v>1001148181V1</v>
          </cell>
          <cell r="K288">
            <v>810</v>
          </cell>
          <cell r="L288">
            <v>263250</v>
          </cell>
          <cell r="M288">
            <v>0</v>
          </cell>
          <cell r="N288">
            <v>325</v>
          </cell>
          <cell r="O288">
            <v>121500</v>
          </cell>
          <cell r="Q288">
            <v>50017.5</v>
          </cell>
          <cell r="R288">
            <v>0</v>
          </cell>
          <cell r="S288">
            <v>0</v>
          </cell>
          <cell r="T288">
            <v>1782</v>
          </cell>
          <cell r="U288">
            <v>0</v>
          </cell>
        </row>
        <row r="289">
          <cell r="I289" t="str">
            <v>1001148BrandB2</v>
          </cell>
          <cell r="J289" t="str">
            <v>1001148181V5</v>
          </cell>
          <cell r="K289">
            <v>660</v>
          </cell>
          <cell r="L289">
            <v>211728</v>
          </cell>
          <cell r="M289">
            <v>0</v>
          </cell>
          <cell r="N289">
            <v>320.8</v>
          </cell>
          <cell r="O289">
            <v>95700</v>
          </cell>
          <cell r="Q289">
            <v>39965.599999999999</v>
          </cell>
          <cell r="R289">
            <v>0</v>
          </cell>
          <cell r="S289">
            <v>0</v>
          </cell>
          <cell r="T289">
            <v>1452</v>
          </cell>
          <cell r="U289">
            <v>0</v>
          </cell>
        </row>
        <row r="290">
          <cell r="I290" t="str">
            <v>1001419BrandB3</v>
          </cell>
          <cell r="J290" t="str">
            <v>1001419181I0</v>
          </cell>
          <cell r="K290">
            <v>20160</v>
          </cell>
          <cell r="L290">
            <v>4962101.8</v>
          </cell>
          <cell r="M290">
            <v>0</v>
          </cell>
          <cell r="N290">
            <v>246.14</v>
          </cell>
          <cell r="O290">
            <v>1785450.2</v>
          </cell>
          <cell r="Q290">
            <v>0</v>
          </cell>
          <cell r="R290">
            <v>0</v>
          </cell>
          <cell r="S290">
            <v>0</v>
          </cell>
          <cell r="T290">
            <v>44352</v>
          </cell>
          <cell r="U290">
            <v>0</v>
          </cell>
        </row>
        <row r="291">
          <cell r="I291" t="str">
            <v>1001419BrandB2</v>
          </cell>
          <cell r="J291" t="str">
            <v>1001419181V0</v>
          </cell>
          <cell r="K291">
            <v>5040</v>
          </cell>
          <cell r="L291">
            <v>1327536</v>
          </cell>
          <cell r="M291">
            <v>0</v>
          </cell>
          <cell r="N291">
            <v>263.39999999999998</v>
          </cell>
          <cell r="O291">
            <v>911736</v>
          </cell>
          <cell r="Q291">
            <v>291105.40000000002</v>
          </cell>
          <cell r="R291">
            <v>0</v>
          </cell>
          <cell r="S291">
            <v>0</v>
          </cell>
          <cell r="T291">
            <v>11088</v>
          </cell>
          <cell r="U291">
            <v>0</v>
          </cell>
        </row>
        <row r="292">
          <cell r="I292" t="str">
            <v>1001454BrandB3</v>
          </cell>
          <cell r="J292" t="str">
            <v>1001454181I0</v>
          </cell>
          <cell r="K292">
            <v>94320</v>
          </cell>
          <cell r="L292">
            <v>23075147.5</v>
          </cell>
          <cell r="M292">
            <v>0</v>
          </cell>
          <cell r="N292">
            <v>244.65</v>
          </cell>
          <cell r="O292">
            <v>8493756.5</v>
          </cell>
          <cell r="Q292">
            <v>0</v>
          </cell>
          <cell r="R292">
            <v>0</v>
          </cell>
          <cell r="S292">
            <v>0</v>
          </cell>
          <cell r="T292">
            <v>207504</v>
          </cell>
          <cell r="U292">
            <v>0</v>
          </cell>
        </row>
        <row r="293">
          <cell r="I293" t="str">
            <v>1001454BrandB2</v>
          </cell>
          <cell r="J293" t="str">
            <v>1001454181V0</v>
          </cell>
          <cell r="K293">
            <v>65520</v>
          </cell>
          <cell r="L293">
            <v>16556689.699999999</v>
          </cell>
          <cell r="M293">
            <v>0</v>
          </cell>
          <cell r="N293">
            <v>252.7</v>
          </cell>
          <cell r="O293">
            <v>12526135.699999999</v>
          </cell>
          <cell r="Q293">
            <v>3780767.3</v>
          </cell>
          <cell r="R293">
            <v>0</v>
          </cell>
          <cell r="S293">
            <v>0</v>
          </cell>
          <cell r="T293">
            <v>144144</v>
          </cell>
          <cell r="U293">
            <v>0</v>
          </cell>
        </row>
        <row r="294">
          <cell r="I294" t="str">
            <v>1001454BrandB2</v>
          </cell>
          <cell r="J294" t="str">
            <v>1001454181V5</v>
          </cell>
          <cell r="K294">
            <v>1320</v>
          </cell>
          <cell r="L294">
            <v>423456</v>
          </cell>
          <cell r="M294">
            <v>0</v>
          </cell>
          <cell r="N294">
            <v>320.8</v>
          </cell>
          <cell r="O294">
            <v>191400</v>
          </cell>
          <cell r="Q294">
            <v>79931.3</v>
          </cell>
          <cell r="R294">
            <v>0</v>
          </cell>
          <cell r="S294">
            <v>0</v>
          </cell>
          <cell r="T294">
            <v>2904</v>
          </cell>
          <cell r="U294">
            <v>0</v>
          </cell>
        </row>
        <row r="295">
          <cell r="I295" t="str">
            <v>1001515BrandB3</v>
          </cell>
          <cell r="J295" t="str">
            <v>1001515181I0</v>
          </cell>
          <cell r="K295">
            <v>60480</v>
          </cell>
          <cell r="L295">
            <v>14357105.300000001</v>
          </cell>
          <cell r="M295">
            <v>0</v>
          </cell>
          <cell r="N295">
            <v>237.39</v>
          </cell>
          <cell r="O295">
            <v>5885550.7000000002</v>
          </cell>
          <cell r="Q295">
            <v>0</v>
          </cell>
          <cell r="R295">
            <v>0</v>
          </cell>
          <cell r="S295">
            <v>0</v>
          </cell>
          <cell r="T295">
            <v>133056</v>
          </cell>
          <cell r="U295">
            <v>0</v>
          </cell>
        </row>
        <row r="296">
          <cell r="I296" t="str">
            <v>1001515BrandB2</v>
          </cell>
          <cell r="J296" t="str">
            <v>1001515181V0</v>
          </cell>
          <cell r="K296">
            <v>25200</v>
          </cell>
          <cell r="L296">
            <v>6335280</v>
          </cell>
          <cell r="M296">
            <v>0</v>
          </cell>
          <cell r="N296">
            <v>251.4</v>
          </cell>
          <cell r="O296">
            <v>4861080</v>
          </cell>
          <cell r="Q296">
            <v>1455526.8</v>
          </cell>
          <cell r="R296">
            <v>0</v>
          </cell>
          <cell r="S296">
            <v>0</v>
          </cell>
          <cell r="T296">
            <v>55440</v>
          </cell>
          <cell r="U296">
            <v>0</v>
          </cell>
        </row>
        <row r="297">
          <cell r="I297" t="str">
            <v>1001752BrandB3</v>
          </cell>
          <cell r="J297" t="str">
            <v>1001752181I0</v>
          </cell>
          <cell r="K297">
            <v>12240</v>
          </cell>
          <cell r="L297">
            <v>2829104.6</v>
          </cell>
          <cell r="M297">
            <v>0</v>
          </cell>
          <cell r="N297">
            <v>231.14</v>
          </cell>
          <cell r="O297">
            <v>1267623.3999999999</v>
          </cell>
          <cell r="Q297">
            <v>0</v>
          </cell>
          <cell r="R297">
            <v>0</v>
          </cell>
          <cell r="S297">
            <v>0</v>
          </cell>
          <cell r="T297">
            <v>26928</v>
          </cell>
          <cell r="U297">
            <v>0</v>
          </cell>
        </row>
        <row r="298">
          <cell r="I298" t="str">
            <v>1001752BrandB3</v>
          </cell>
          <cell r="J298" t="str">
            <v>1001752181I1</v>
          </cell>
          <cell r="K298">
            <v>810</v>
          </cell>
          <cell r="L298">
            <v>206201.7</v>
          </cell>
          <cell r="M298">
            <v>0</v>
          </cell>
          <cell r="N298">
            <v>254.57</v>
          </cell>
          <cell r="O298">
            <v>80538.3</v>
          </cell>
          <cell r="Q298">
            <v>0</v>
          </cell>
          <cell r="R298">
            <v>0</v>
          </cell>
          <cell r="S298">
            <v>0</v>
          </cell>
          <cell r="T298">
            <v>1782</v>
          </cell>
          <cell r="U298">
            <v>0</v>
          </cell>
        </row>
        <row r="299">
          <cell r="I299" t="str">
            <v>1001752BrandB2</v>
          </cell>
          <cell r="J299" t="str">
            <v>1001752181V0</v>
          </cell>
          <cell r="K299">
            <v>6480</v>
          </cell>
          <cell r="L299">
            <v>1710072</v>
          </cell>
          <cell r="M299">
            <v>0</v>
          </cell>
          <cell r="N299">
            <v>263.89999999999998</v>
          </cell>
          <cell r="O299">
            <v>1435320</v>
          </cell>
          <cell r="Q299">
            <v>408901</v>
          </cell>
          <cell r="R299">
            <v>0</v>
          </cell>
          <cell r="S299">
            <v>0</v>
          </cell>
          <cell r="T299">
            <v>14256</v>
          </cell>
          <cell r="U299">
            <v>0</v>
          </cell>
        </row>
        <row r="300">
          <cell r="I300" t="str">
            <v>1001760BrandB3</v>
          </cell>
          <cell r="J300" t="str">
            <v>1001760181I0</v>
          </cell>
          <cell r="K300">
            <v>7200</v>
          </cell>
          <cell r="L300">
            <v>1772179.2</v>
          </cell>
          <cell r="M300">
            <v>0</v>
          </cell>
          <cell r="N300">
            <v>246.14</v>
          </cell>
          <cell r="O300">
            <v>637660.80000000005</v>
          </cell>
          <cell r="Q300">
            <v>0</v>
          </cell>
          <cell r="R300">
            <v>0</v>
          </cell>
          <cell r="S300">
            <v>0</v>
          </cell>
          <cell r="T300">
            <v>15840</v>
          </cell>
          <cell r="U300">
            <v>0</v>
          </cell>
        </row>
        <row r="301">
          <cell r="I301" t="str">
            <v>1001760BrandB3</v>
          </cell>
          <cell r="J301" t="str">
            <v>1001760181I1</v>
          </cell>
          <cell r="K301">
            <v>810</v>
          </cell>
          <cell r="L301">
            <v>211871.7</v>
          </cell>
          <cell r="M301">
            <v>0</v>
          </cell>
          <cell r="N301">
            <v>261.57</v>
          </cell>
          <cell r="O301">
            <v>74868.3</v>
          </cell>
          <cell r="Q301">
            <v>0</v>
          </cell>
          <cell r="R301">
            <v>0</v>
          </cell>
          <cell r="S301">
            <v>0</v>
          </cell>
          <cell r="T301">
            <v>1782</v>
          </cell>
          <cell r="U301">
            <v>0</v>
          </cell>
        </row>
        <row r="302">
          <cell r="I302" t="str">
            <v>1001760BrandB2</v>
          </cell>
          <cell r="J302" t="str">
            <v>1001760181V0</v>
          </cell>
          <cell r="K302">
            <v>2160</v>
          </cell>
          <cell r="L302">
            <v>568944</v>
          </cell>
          <cell r="M302">
            <v>0</v>
          </cell>
          <cell r="N302">
            <v>263.39999999999998</v>
          </cell>
          <cell r="O302">
            <v>390744</v>
          </cell>
          <cell r="Q302">
            <v>124759.4</v>
          </cell>
          <cell r="R302">
            <v>0</v>
          </cell>
          <cell r="S302">
            <v>0</v>
          </cell>
          <cell r="T302">
            <v>4752</v>
          </cell>
          <cell r="U302">
            <v>0</v>
          </cell>
        </row>
        <row r="303">
          <cell r="I303" t="str">
            <v>1001863BrandB3</v>
          </cell>
          <cell r="J303" t="str">
            <v>1001863181I0</v>
          </cell>
          <cell r="K303">
            <v>46080</v>
          </cell>
          <cell r="L303">
            <v>11190746.9</v>
          </cell>
          <cell r="M303">
            <v>0</v>
          </cell>
          <cell r="N303">
            <v>242.85</v>
          </cell>
          <cell r="O303">
            <v>4232229.0999999996</v>
          </cell>
          <cell r="Q303">
            <v>0</v>
          </cell>
          <cell r="R303">
            <v>0</v>
          </cell>
          <cell r="S303">
            <v>0</v>
          </cell>
          <cell r="T303">
            <v>101376</v>
          </cell>
          <cell r="U303">
            <v>0</v>
          </cell>
        </row>
        <row r="304">
          <cell r="I304" t="str">
            <v>1001863BrandB2</v>
          </cell>
          <cell r="J304" t="str">
            <v>1001863181V0</v>
          </cell>
          <cell r="K304">
            <v>4320</v>
          </cell>
          <cell r="L304">
            <v>1137888</v>
          </cell>
          <cell r="M304">
            <v>0</v>
          </cell>
          <cell r="N304">
            <v>263.39999999999998</v>
          </cell>
          <cell r="O304">
            <v>781488</v>
          </cell>
          <cell r="Q304">
            <v>249518.9</v>
          </cell>
          <cell r="R304">
            <v>0</v>
          </cell>
          <cell r="S304">
            <v>0</v>
          </cell>
          <cell r="T304">
            <v>9504</v>
          </cell>
          <cell r="U304">
            <v>0</v>
          </cell>
        </row>
        <row r="305">
          <cell r="I305" t="str">
            <v>1001876BrandB3</v>
          </cell>
          <cell r="J305" t="str">
            <v>1001876181I0</v>
          </cell>
          <cell r="K305">
            <v>4300</v>
          </cell>
          <cell r="L305">
            <v>1057719.5</v>
          </cell>
          <cell r="M305">
            <v>0</v>
          </cell>
          <cell r="N305">
            <v>245.98</v>
          </cell>
          <cell r="O305">
            <v>381490.5</v>
          </cell>
          <cell r="Q305">
            <v>0</v>
          </cell>
          <cell r="R305">
            <v>0</v>
          </cell>
          <cell r="S305">
            <v>0</v>
          </cell>
          <cell r="T305">
            <v>9460</v>
          </cell>
          <cell r="U305">
            <v>0</v>
          </cell>
        </row>
        <row r="306">
          <cell r="I306" t="str">
            <v>1001876BrandB2</v>
          </cell>
          <cell r="J306" t="str">
            <v>1001876181V0</v>
          </cell>
          <cell r="K306">
            <v>720</v>
          </cell>
          <cell r="L306">
            <v>189648</v>
          </cell>
          <cell r="M306">
            <v>0</v>
          </cell>
          <cell r="N306">
            <v>263.39999999999998</v>
          </cell>
          <cell r="O306">
            <v>130248</v>
          </cell>
          <cell r="Q306">
            <v>41586.5</v>
          </cell>
          <cell r="R306">
            <v>0</v>
          </cell>
          <cell r="S306">
            <v>0</v>
          </cell>
          <cell r="T306">
            <v>1584</v>
          </cell>
          <cell r="U306">
            <v>0</v>
          </cell>
        </row>
        <row r="307">
          <cell r="I307" t="str">
            <v>1001967BrandB3</v>
          </cell>
          <cell r="J307" t="str">
            <v>1001967181I0</v>
          </cell>
          <cell r="K307">
            <v>20160</v>
          </cell>
          <cell r="L307">
            <v>4962101.8</v>
          </cell>
          <cell r="M307">
            <v>0</v>
          </cell>
          <cell r="N307">
            <v>246.14</v>
          </cell>
          <cell r="O307">
            <v>1785450.2</v>
          </cell>
          <cell r="Q307">
            <v>0</v>
          </cell>
          <cell r="R307">
            <v>0</v>
          </cell>
          <cell r="S307">
            <v>0</v>
          </cell>
          <cell r="T307">
            <v>44352</v>
          </cell>
          <cell r="U307">
            <v>0</v>
          </cell>
        </row>
        <row r="308">
          <cell r="I308" t="str">
            <v>1002006BrandB3</v>
          </cell>
          <cell r="J308" t="str">
            <v>1002006181I0</v>
          </cell>
          <cell r="K308">
            <v>8640</v>
          </cell>
          <cell r="L308">
            <v>2126615</v>
          </cell>
          <cell r="M308">
            <v>0</v>
          </cell>
          <cell r="N308">
            <v>246.14</v>
          </cell>
          <cell r="O308">
            <v>765193</v>
          </cell>
          <cell r="Q308">
            <v>0</v>
          </cell>
          <cell r="R308">
            <v>0</v>
          </cell>
          <cell r="S308">
            <v>0</v>
          </cell>
          <cell r="T308">
            <v>19008</v>
          </cell>
          <cell r="U308">
            <v>0</v>
          </cell>
        </row>
        <row r="309">
          <cell r="I309" t="str">
            <v>1002006BrandB2</v>
          </cell>
          <cell r="J309" t="str">
            <v>1002006181V0</v>
          </cell>
          <cell r="K309">
            <v>6480</v>
          </cell>
          <cell r="L309">
            <v>1706832</v>
          </cell>
          <cell r="M309">
            <v>0</v>
          </cell>
          <cell r="N309">
            <v>263.39999999999998</v>
          </cell>
          <cell r="O309">
            <v>1172232</v>
          </cell>
          <cell r="Q309">
            <v>374278.3</v>
          </cell>
          <cell r="R309">
            <v>0</v>
          </cell>
          <cell r="S309">
            <v>0</v>
          </cell>
          <cell r="T309">
            <v>14256</v>
          </cell>
          <cell r="U309">
            <v>0</v>
          </cell>
        </row>
        <row r="310">
          <cell r="I310" t="str">
            <v>1002023BrandB2</v>
          </cell>
          <cell r="J310" t="str">
            <v>1002023181V0</v>
          </cell>
          <cell r="K310">
            <v>5040</v>
          </cell>
          <cell r="L310">
            <v>1327536</v>
          </cell>
          <cell r="M310">
            <v>0</v>
          </cell>
          <cell r="N310">
            <v>263.39999999999998</v>
          </cell>
          <cell r="O310">
            <v>911736</v>
          </cell>
          <cell r="Q310">
            <v>291105.40000000002</v>
          </cell>
          <cell r="R310">
            <v>0</v>
          </cell>
          <cell r="S310">
            <v>0</v>
          </cell>
          <cell r="T310">
            <v>11088</v>
          </cell>
          <cell r="U310">
            <v>0</v>
          </cell>
        </row>
        <row r="311">
          <cell r="I311" t="str">
            <v>1000309BrandB1</v>
          </cell>
          <cell r="J311" t="str">
            <v>1000309181FB</v>
          </cell>
          <cell r="K311">
            <v>72900</v>
          </cell>
          <cell r="L311">
            <v>23533578</v>
          </cell>
          <cell r="M311">
            <v>0</v>
          </cell>
          <cell r="N311">
            <v>322.82</v>
          </cell>
          <cell r="O311">
            <v>13645422</v>
          </cell>
          <cell r="Q311">
            <v>4461480</v>
          </cell>
          <cell r="R311">
            <v>0</v>
          </cell>
          <cell r="S311">
            <v>0</v>
          </cell>
          <cell r="T311">
            <v>111600</v>
          </cell>
          <cell r="U311">
            <v>0</v>
          </cell>
        </row>
        <row r="312">
          <cell r="I312" t="str">
            <v>1000309Privát</v>
          </cell>
          <cell r="J312" t="str">
            <v>1000309181PF</v>
          </cell>
          <cell r="K312">
            <v>247500</v>
          </cell>
          <cell r="L312">
            <v>63571365</v>
          </cell>
          <cell r="M312">
            <v>0</v>
          </cell>
          <cell r="N312">
            <v>256.85000000000002</v>
          </cell>
          <cell r="O312">
            <v>21667635</v>
          </cell>
          <cell r="Q312">
            <v>0</v>
          </cell>
          <cell r="R312">
            <v>0</v>
          </cell>
          <cell r="S312">
            <v>0</v>
          </cell>
          <cell r="T312">
            <v>223200</v>
          </cell>
          <cell r="U312">
            <v>0</v>
          </cell>
        </row>
        <row r="313">
          <cell r="I313" t="str">
            <v>1000309Privát</v>
          </cell>
          <cell r="J313" t="str">
            <v>1000309181PR</v>
          </cell>
          <cell r="K313">
            <v>230850</v>
          </cell>
          <cell r="L313">
            <v>61523833.5</v>
          </cell>
          <cell r="M313">
            <v>0</v>
          </cell>
          <cell r="N313">
            <v>266.51</v>
          </cell>
          <cell r="O313">
            <v>20197066.5</v>
          </cell>
          <cell r="Q313">
            <v>0</v>
          </cell>
          <cell r="R313">
            <v>0</v>
          </cell>
          <cell r="S313">
            <v>0</v>
          </cell>
          <cell r="T313">
            <v>260400</v>
          </cell>
          <cell r="U313">
            <v>0</v>
          </cell>
        </row>
        <row r="314">
          <cell r="I314" t="str">
            <v>1000309BrandB2</v>
          </cell>
          <cell r="J314" t="str">
            <v>1000309181V1</v>
          </cell>
          <cell r="K314">
            <v>68850</v>
          </cell>
          <cell r="L314">
            <v>21387199.5</v>
          </cell>
          <cell r="M314">
            <v>0</v>
          </cell>
          <cell r="N314">
            <v>310.63</v>
          </cell>
          <cell r="O314">
            <v>11316550.5</v>
          </cell>
          <cell r="Q314">
            <v>3924450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</row>
        <row r="315">
          <cell r="I315" t="str">
            <v>1000309BrandB2</v>
          </cell>
          <cell r="J315" t="str">
            <v>1000309181V5</v>
          </cell>
          <cell r="K315">
            <v>359700</v>
          </cell>
          <cell r="L315">
            <v>102869989.2</v>
          </cell>
          <cell r="M315">
            <v>0</v>
          </cell>
          <cell r="N315">
            <v>285.99</v>
          </cell>
          <cell r="O315">
            <v>64678270.799999997</v>
          </cell>
          <cell r="Q315">
            <v>20105791.199999999</v>
          </cell>
          <cell r="R315">
            <v>0</v>
          </cell>
          <cell r="S315">
            <v>0</v>
          </cell>
          <cell r="T315">
            <v>595200</v>
          </cell>
          <cell r="U315">
            <v>0</v>
          </cell>
        </row>
        <row r="316">
          <cell r="I316" t="str">
            <v>1000205BrandB2</v>
          </cell>
          <cell r="J316" t="str">
            <v>1000205181V1</v>
          </cell>
          <cell r="K316">
            <v>24300</v>
          </cell>
          <cell r="L316">
            <v>6852357</v>
          </cell>
          <cell r="M316">
            <v>0</v>
          </cell>
          <cell r="N316">
            <v>281.99</v>
          </cell>
          <cell r="O316">
            <v>4690143</v>
          </cell>
          <cell r="Q316">
            <v>1154250</v>
          </cell>
          <cell r="R316">
            <v>0</v>
          </cell>
          <cell r="S316">
            <v>0</v>
          </cell>
          <cell r="T316">
            <v>53460</v>
          </cell>
          <cell r="U316">
            <v>0</v>
          </cell>
        </row>
        <row r="317">
          <cell r="I317" t="str">
            <v>1000208BrandB1</v>
          </cell>
          <cell r="J317" t="str">
            <v>1000208181FB</v>
          </cell>
          <cell r="K317">
            <v>153900</v>
          </cell>
          <cell r="L317">
            <v>49681998</v>
          </cell>
          <cell r="M317">
            <v>0</v>
          </cell>
          <cell r="N317">
            <v>322.82</v>
          </cell>
          <cell r="O317">
            <v>28807002</v>
          </cell>
          <cell r="Q317">
            <v>10596015</v>
          </cell>
          <cell r="R317">
            <v>0</v>
          </cell>
          <cell r="S317">
            <v>0</v>
          </cell>
          <cell r="T317">
            <v>298300</v>
          </cell>
          <cell r="U317">
            <v>0</v>
          </cell>
        </row>
        <row r="318">
          <cell r="I318" t="str">
            <v>1000208Privát</v>
          </cell>
          <cell r="J318" t="str">
            <v>1000208181PF</v>
          </cell>
          <cell r="K318">
            <v>396000</v>
          </cell>
          <cell r="L318">
            <v>102722400</v>
          </cell>
          <cell r="M318">
            <v>0</v>
          </cell>
          <cell r="N318">
            <v>259.39999999999998</v>
          </cell>
          <cell r="O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942000</v>
          </cell>
          <cell r="U318">
            <v>0</v>
          </cell>
        </row>
        <row r="319">
          <cell r="I319" t="str">
            <v>1000208BrandB2</v>
          </cell>
          <cell r="J319" t="str">
            <v>1000208181VE</v>
          </cell>
          <cell r="K319">
            <v>405</v>
          </cell>
          <cell r="L319">
            <v>139777.70000000001</v>
          </cell>
          <cell r="M319">
            <v>0</v>
          </cell>
          <cell r="N319">
            <v>345.13</v>
          </cell>
          <cell r="O319">
            <v>66772.399999999994</v>
          </cell>
          <cell r="Q319">
            <v>27884.3</v>
          </cell>
          <cell r="R319">
            <v>0</v>
          </cell>
          <cell r="S319">
            <v>0</v>
          </cell>
          <cell r="T319">
            <v>1570</v>
          </cell>
          <cell r="U319">
            <v>0</v>
          </cell>
        </row>
        <row r="320">
          <cell r="I320" t="str">
            <v>1000208BrandB2</v>
          </cell>
          <cell r="J320" t="str">
            <v>1000208181V1</v>
          </cell>
          <cell r="K320">
            <v>64800</v>
          </cell>
          <cell r="L320">
            <v>20628756</v>
          </cell>
          <cell r="M320">
            <v>0</v>
          </cell>
          <cell r="N320">
            <v>318.35000000000002</v>
          </cell>
          <cell r="O320">
            <v>10151244</v>
          </cell>
          <cell r="Q320">
            <v>4155300</v>
          </cell>
          <cell r="R320">
            <v>0</v>
          </cell>
          <cell r="S320">
            <v>0</v>
          </cell>
          <cell r="T320">
            <v>125600</v>
          </cell>
          <cell r="U320">
            <v>0</v>
          </cell>
        </row>
        <row r="321">
          <cell r="I321" t="str">
            <v>1000208BrandB2</v>
          </cell>
          <cell r="J321" t="str">
            <v>1000208181V3</v>
          </cell>
          <cell r="K321">
            <v>71280</v>
          </cell>
          <cell r="L321">
            <v>22723885.800000001</v>
          </cell>
          <cell r="M321">
            <v>0</v>
          </cell>
          <cell r="N321">
            <v>318.8</v>
          </cell>
          <cell r="O321">
            <v>10813354.199999999</v>
          </cell>
          <cell r="Q321">
            <v>4527527.4000000004</v>
          </cell>
          <cell r="R321">
            <v>0</v>
          </cell>
          <cell r="S321">
            <v>0</v>
          </cell>
          <cell r="T321">
            <v>169560</v>
          </cell>
          <cell r="U321">
            <v>0</v>
          </cell>
        </row>
        <row r="322">
          <cell r="I322" t="str">
            <v>1000208BrandB2</v>
          </cell>
          <cell r="J322" t="str">
            <v>1000208181V4</v>
          </cell>
          <cell r="K322">
            <v>19440</v>
          </cell>
          <cell r="L322">
            <v>6419703.5999999996</v>
          </cell>
          <cell r="M322">
            <v>0</v>
          </cell>
          <cell r="N322">
            <v>330.23</v>
          </cell>
          <cell r="O322">
            <v>2995736.4</v>
          </cell>
          <cell r="Q322">
            <v>1271084.3999999999</v>
          </cell>
          <cell r="R322">
            <v>0</v>
          </cell>
          <cell r="S322">
            <v>0</v>
          </cell>
          <cell r="T322">
            <v>47100</v>
          </cell>
          <cell r="U322">
            <v>0</v>
          </cell>
        </row>
        <row r="323">
          <cell r="I323" t="str">
            <v>1000208BrandB2</v>
          </cell>
          <cell r="J323" t="str">
            <v>1000208181V5</v>
          </cell>
          <cell r="K323">
            <v>104940</v>
          </cell>
          <cell r="L323">
            <v>33404605.699999999</v>
          </cell>
          <cell r="M323">
            <v>0</v>
          </cell>
          <cell r="N323">
            <v>318.32</v>
          </cell>
          <cell r="O323">
            <v>15476446.300000001</v>
          </cell>
          <cell r="Q323">
            <v>6598942</v>
          </cell>
          <cell r="R323">
            <v>0</v>
          </cell>
          <cell r="S323">
            <v>0</v>
          </cell>
          <cell r="T323">
            <v>249630</v>
          </cell>
          <cell r="U323">
            <v>0</v>
          </cell>
        </row>
        <row r="324">
          <cell r="I324" t="str">
            <v>1000208BrandB1</v>
          </cell>
          <cell r="J324" t="str">
            <v>1000208185FB</v>
          </cell>
          <cell r="K324">
            <v>1620</v>
          </cell>
          <cell r="L324">
            <v>578169.9</v>
          </cell>
          <cell r="M324">
            <v>0</v>
          </cell>
          <cell r="N324">
            <v>356.9</v>
          </cell>
          <cell r="O324">
            <v>275570.09999999998</v>
          </cell>
          <cell r="Q324">
            <v>115254.9</v>
          </cell>
          <cell r="R324">
            <v>0</v>
          </cell>
          <cell r="S324">
            <v>0</v>
          </cell>
          <cell r="T324">
            <v>3140</v>
          </cell>
          <cell r="U324">
            <v>0</v>
          </cell>
        </row>
        <row r="325">
          <cell r="I325" t="str">
            <v>1000360BrandB1</v>
          </cell>
          <cell r="J325" t="str">
            <v>1000360181FB</v>
          </cell>
          <cell r="K325">
            <v>10530</v>
          </cell>
          <cell r="L325">
            <v>3776689.8</v>
          </cell>
          <cell r="M325">
            <v>0</v>
          </cell>
          <cell r="N325">
            <v>358.66</v>
          </cell>
          <cell r="O325">
            <v>1593610.2</v>
          </cell>
          <cell r="Q325">
            <v>483327</v>
          </cell>
          <cell r="R325">
            <v>0</v>
          </cell>
          <cell r="S325">
            <v>0</v>
          </cell>
          <cell r="T325">
            <v>19208</v>
          </cell>
          <cell r="U325">
            <v>0</v>
          </cell>
        </row>
        <row r="326">
          <cell r="I326" t="str">
            <v>1000360BrandB2</v>
          </cell>
          <cell r="J326" t="str">
            <v>1000360181V0</v>
          </cell>
          <cell r="K326">
            <v>720</v>
          </cell>
          <cell r="L326">
            <v>224418.2</v>
          </cell>
          <cell r="M326">
            <v>0</v>
          </cell>
          <cell r="N326">
            <v>311.69</v>
          </cell>
          <cell r="O326">
            <v>95477.8</v>
          </cell>
          <cell r="Q326">
            <v>31989.599999999999</v>
          </cell>
          <cell r="R326">
            <v>0</v>
          </cell>
          <cell r="S326">
            <v>0</v>
          </cell>
          <cell r="T326">
            <v>1442</v>
          </cell>
          <cell r="U326">
            <v>0</v>
          </cell>
        </row>
        <row r="327">
          <cell r="I327" t="str">
            <v>1000360BrandB2</v>
          </cell>
          <cell r="J327" t="str">
            <v>1000360181V1</v>
          </cell>
          <cell r="K327">
            <v>20250</v>
          </cell>
          <cell r="L327">
            <v>6699712.5</v>
          </cell>
          <cell r="M327">
            <v>0</v>
          </cell>
          <cell r="N327">
            <v>330.85</v>
          </cell>
          <cell r="O327">
            <v>2919037.5</v>
          </cell>
          <cell r="Q327">
            <v>961875</v>
          </cell>
          <cell r="R327">
            <v>0</v>
          </cell>
          <cell r="S327">
            <v>0</v>
          </cell>
          <cell r="T327">
            <v>36106</v>
          </cell>
          <cell r="U327">
            <v>0</v>
          </cell>
        </row>
        <row r="328">
          <cell r="I328" t="str">
            <v>1000360BrandB2</v>
          </cell>
          <cell r="J328" t="str">
            <v>1000360181V3</v>
          </cell>
          <cell r="K328">
            <v>118800</v>
          </cell>
          <cell r="L328">
            <v>34362969.299999997</v>
          </cell>
          <cell r="M328">
            <v>0</v>
          </cell>
          <cell r="N328">
            <v>289.25</v>
          </cell>
          <cell r="O328">
            <v>21532430.699999999</v>
          </cell>
          <cell r="Q328">
            <v>5589540</v>
          </cell>
          <cell r="R328">
            <v>0</v>
          </cell>
          <cell r="S328">
            <v>0</v>
          </cell>
          <cell r="T328">
            <v>251328</v>
          </cell>
          <cell r="U328">
            <v>0</v>
          </cell>
        </row>
        <row r="329">
          <cell r="I329" t="str">
            <v>1000360BrandB2</v>
          </cell>
          <cell r="J329" t="str">
            <v>1000360181V4</v>
          </cell>
          <cell r="K329">
            <v>11664</v>
          </cell>
          <cell r="L329">
            <v>4030922.9</v>
          </cell>
          <cell r="M329">
            <v>0</v>
          </cell>
          <cell r="N329">
            <v>345.59</v>
          </cell>
          <cell r="O329">
            <v>1618341.1</v>
          </cell>
          <cell r="Q329">
            <v>564926.4</v>
          </cell>
          <cell r="R329">
            <v>0</v>
          </cell>
          <cell r="S329">
            <v>0</v>
          </cell>
          <cell r="T329">
            <v>26362</v>
          </cell>
          <cell r="U329">
            <v>0</v>
          </cell>
        </row>
        <row r="330">
          <cell r="I330" t="str">
            <v>1000360BrandB2</v>
          </cell>
          <cell r="J330" t="str">
            <v>1000360181V5</v>
          </cell>
          <cell r="K330">
            <v>21780</v>
          </cell>
          <cell r="L330">
            <v>7205825.9000000004</v>
          </cell>
          <cell r="M330">
            <v>0</v>
          </cell>
          <cell r="N330">
            <v>330.85</v>
          </cell>
          <cell r="O330">
            <v>2939298.1</v>
          </cell>
          <cell r="Q330">
            <v>1014512.4</v>
          </cell>
          <cell r="R330">
            <v>0</v>
          </cell>
          <cell r="S330">
            <v>0</v>
          </cell>
          <cell r="T330">
            <v>50694</v>
          </cell>
          <cell r="U330">
            <v>0</v>
          </cell>
        </row>
        <row r="331">
          <cell r="I331" t="str">
            <v>1000360BrandB1</v>
          </cell>
          <cell r="J331" t="str">
            <v>1000360183FB</v>
          </cell>
          <cell r="K331">
            <v>3240</v>
          </cell>
          <cell r="L331">
            <v>1585591.2</v>
          </cell>
          <cell r="M331">
            <v>0</v>
          </cell>
          <cell r="N331">
            <v>489.38</v>
          </cell>
          <cell r="O331">
            <v>426448.8</v>
          </cell>
          <cell r="Q331">
            <v>181083.6</v>
          </cell>
          <cell r="R331">
            <v>0</v>
          </cell>
          <cell r="S331">
            <v>0</v>
          </cell>
          <cell r="T331">
            <v>11592</v>
          </cell>
          <cell r="U331">
            <v>0</v>
          </cell>
        </row>
        <row r="332">
          <cell r="I332" t="str">
            <v>1000360BrandB1</v>
          </cell>
          <cell r="J332" t="str">
            <v>1000360185FB</v>
          </cell>
          <cell r="K332">
            <v>8100</v>
          </cell>
          <cell r="L332">
            <v>3103677</v>
          </cell>
          <cell r="M332">
            <v>0</v>
          </cell>
          <cell r="N332">
            <v>383.17</v>
          </cell>
          <cell r="O332">
            <v>1165023</v>
          </cell>
          <cell r="Q332">
            <v>384183</v>
          </cell>
          <cell r="R332">
            <v>0</v>
          </cell>
          <cell r="S332">
            <v>0</v>
          </cell>
          <cell r="T332">
            <v>14854</v>
          </cell>
          <cell r="U332">
            <v>0</v>
          </cell>
        </row>
        <row r="333">
          <cell r="I333" t="str">
            <v>1000360BrandB1</v>
          </cell>
          <cell r="J333" t="str">
            <v>10003605OOF</v>
          </cell>
          <cell r="K333">
            <v>18</v>
          </cell>
          <cell r="L333">
            <v>31399.9</v>
          </cell>
          <cell r="M333">
            <v>0</v>
          </cell>
          <cell r="N333">
            <v>1744.44</v>
          </cell>
          <cell r="O333">
            <v>6400.1</v>
          </cell>
          <cell r="Q333">
            <v>3780</v>
          </cell>
          <cell r="R333">
            <v>0</v>
          </cell>
          <cell r="S333">
            <v>0</v>
          </cell>
          <cell r="T333">
            <v>48</v>
          </cell>
          <cell r="U333">
            <v>0</v>
          </cell>
        </row>
        <row r="334">
          <cell r="I334" t="str">
            <v>1001357Privát</v>
          </cell>
          <cell r="J334" t="str">
            <v>1001357181G1</v>
          </cell>
          <cell r="K334">
            <v>3240</v>
          </cell>
          <cell r="L334">
            <v>1717200</v>
          </cell>
          <cell r="M334">
            <v>0</v>
          </cell>
          <cell r="N334">
            <v>530</v>
          </cell>
          <cell r="O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</row>
        <row r="335">
          <cell r="I335" t="str">
            <v>1001683Privát</v>
          </cell>
          <cell r="J335" t="str">
            <v>1001683181PR</v>
          </cell>
          <cell r="K335">
            <v>89100</v>
          </cell>
          <cell r="L335">
            <v>22542300</v>
          </cell>
          <cell r="M335">
            <v>0</v>
          </cell>
          <cell r="N335">
            <v>253</v>
          </cell>
          <cell r="O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200508</v>
          </cell>
          <cell r="U335">
            <v>0</v>
          </cell>
        </row>
        <row r="336">
          <cell r="I336" t="str">
            <v>1001683Privát</v>
          </cell>
          <cell r="J336" t="str">
            <v>1001683181P3</v>
          </cell>
          <cell r="K336">
            <v>336960</v>
          </cell>
          <cell r="L336">
            <v>85250880</v>
          </cell>
          <cell r="M336">
            <v>0</v>
          </cell>
          <cell r="N336">
            <v>253</v>
          </cell>
          <cell r="O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127596</v>
          </cell>
          <cell r="U336">
            <v>0</v>
          </cell>
        </row>
        <row r="337">
          <cell r="I337" t="str">
            <v>1001887BrandB2</v>
          </cell>
          <cell r="J337" t="str">
            <v>1001887181V1</v>
          </cell>
          <cell r="K337">
            <v>4860</v>
          </cell>
          <cell r="L337">
            <v>1538967.6</v>
          </cell>
          <cell r="M337">
            <v>0</v>
          </cell>
          <cell r="N337">
            <v>316.66000000000003</v>
          </cell>
          <cell r="O337">
            <v>769532.4</v>
          </cell>
          <cell r="Q337">
            <v>253935</v>
          </cell>
          <cell r="R337">
            <v>0</v>
          </cell>
          <cell r="S337">
            <v>0</v>
          </cell>
          <cell r="T337">
            <v>9996</v>
          </cell>
          <cell r="U337">
            <v>0</v>
          </cell>
        </row>
        <row r="338">
          <cell r="I338" t="str">
            <v>1001887BrandB2</v>
          </cell>
          <cell r="J338" t="str">
            <v>1001887181V5</v>
          </cell>
          <cell r="K338">
            <v>1320</v>
          </cell>
          <cell r="L338">
            <v>417120</v>
          </cell>
          <cell r="M338">
            <v>0</v>
          </cell>
          <cell r="N338">
            <v>316</v>
          </cell>
          <cell r="O338">
            <v>197736</v>
          </cell>
          <cell r="Q338">
            <v>67634.2</v>
          </cell>
          <cell r="R338">
            <v>0</v>
          </cell>
          <cell r="S338">
            <v>0</v>
          </cell>
          <cell r="T338">
            <v>3332</v>
          </cell>
          <cell r="U338">
            <v>0</v>
          </cell>
        </row>
        <row r="339">
          <cell r="I339" t="str">
            <v>1000774BrandE1</v>
          </cell>
          <cell r="J339" t="str">
            <v>1000774181F1</v>
          </cell>
          <cell r="K339">
            <v>972000</v>
          </cell>
          <cell r="L339">
            <v>198766060.09999999</v>
          </cell>
          <cell r="M339">
            <v>0</v>
          </cell>
          <cell r="N339">
            <v>204.49</v>
          </cell>
          <cell r="O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</row>
        <row r="340">
          <cell r="I340" t="str">
            <v>1000774BrandE1</v>
          </cell>
          <cell r="J340" t="str">
            <v>1000774181F2</v>
          </cell>
          <cell r="K340">
            <v>16500</v>
          </cell>
          <cell r="L340">
            <v>3422623.1</v>
          </cell>
          <cell r="M340">
            <v>0</v>
          </cell>
          <cell r="N340">
            <v>207.43</v>
          </cell>
          <cell r="O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</row>
        <row r="341">
          <cell r="I341" t="str">
            <v>1000774BrandE1</v>
          </cell>
          <cell r="J341" t="str">
            <v>1000774181F3</v>
          </cell>
          <cell r="K341">
            <v>16200</v>
          </cell>
          <cell r="L341">
            <v>3360393.5</v>
          </cell>
          <cell r="M341">
            <v>0</v>
          </cell>
          <cell r="N341">
            <v>207.43</v>
          </cell>
          <cell r="O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</row>
        <row r="342">
          <cell r="I342" t="str">
            <v>1000774BrandE1</v>
          </cell>
          <cell r="J342" t="str">
            <v>1000774181F5</v>
          </cell>
          <cell r="K342">
            <v>33000</v>
          </cell>
          <cell r="L342">
            <v>6690021</v>
          </cell>
          <cell r="M342">
            <v>0</v>
          </cell>
          <cell r="N342">
            <v>202.73</v>
          </cell>
          <cell r="O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</row>
        <row r="343">
          <cell r="I343" t="str">
            <v>1000280Privát</v>
          </cell>
          <cell r="J343" t="str">
            <v>1000280181BX</v>
          </cell>
          <cell r="K343">
            <v>24300</v>
          </cell>
          <cell r="L343">
            <v>6378451.0999999996</v>
          </cell>
          <cell r="M343">
            <v>0</v>
          </cell>
          <cell r="N343">
            <v>262.49</v>
          </cell>
          <cell r="O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</row>
        <row r="344">
          <cell r="I344" t="str">
            <v>1000280BrandE1</v>
          </cell>
          <cell r="J344" t="str">
            <v>1000280181F1</v>
          </cell>
          <cell r="K344">
            <v>89100</v>
          </cell>
          <cell r="L344">
            <v>25776316.100000001</v>
          </cell>
          <cell r="M344">
            <v>0</v>
          </cell>
          <cell r="N344">
            <v>289.3</v>
          </cell>
          <cell r="O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</row>
        <row r="345">
          <cell r="I345" t="str">
            <v>1000280BrandE1</v>
          </cell>
          <cell r="J345" t="str">
            <v>1000280185F1</v>
          </cell>
          <cell r="K345">
            <v>8100</v>
          </cell>
          <cell r="L345">
            <v>2186261.2999999998</v>
          </cell>
          <cell r="M345">
            <v>0</v>
          </cell>
          <cell r="N345">
            <v>269.91000000000003</v>
          </cell>
          <cell r="O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</row>
        <row r="346">
          <cell r="I346" t="str">
            <v>1000387BrandE1</v>
          </cell>
          <cell r="J346" t="str">
            <v>1000387181F1</v>
          </cell>
          <cell r="K346">
            <v>17820</v>
          </cell>
          <cell r="L346">
            <v>5304087.4000000004</v>
          </cell>
          <cell r="M346">
            <v>0</v>
          </cell>
          <cell r="N346">
            <v>297.64999999999998</v>
          </cell>
          <cell r="O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</row>
        <row r="347">
          <cell r="I347" t="str">
            <v>1000387BrandE1</v>
          </cell>
          <cell r="J347" t="str">
            <v>1000387181F2</v>
          </cell>
          <cell r="K347">
            <v>1980</v>
          </cell>
          <cell r="L347">
            <v>583783.19999999995</v>
          </cell>
          <cell r="M347">
            <v>0</v>
          </cell>
          <cell r="N347">
            <v>294.83999999999997</v>
          </cell>
          <cell r="O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</row>
        <row r="348">
          <cell r="I348" t="str">
            <v>1000387BrandE1</v>
          </cell>
          <cell r="J348" t="str">
            <v>1000387181F5</v>
          </cell>
          <cell r="K348">
            <v>4620</v>
          </cell>
          <cell r="L348">
            <v>1349187.8</v>
          </cell>
          <cell r="M348">
            <v>0</v>
          </cell>
          <cell r="N348">
            <v>292.02999999999997</v>
          </cell>
          <cell r="O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</row>
        <row r="349">
          <cell r="I349" t="str">
            <v>1000401BrandE1</v>
          </cell>
          <cell r="J349" t="str">
            <v>1000401181F1</v>
          </cell>
          <cell r="K349">
            <v>18630</v>
          </cell>
          <cell r="L349">
            <v>5471325.5</v>
          </cell>
          <cell r="M349">
            <v>0</v>
          </cell>
          <cell r="N349">
            <v>293.68</v>
          </cell>
          <cell r="O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</row>
        <row r="350">
          <cell r="I350" t="str">
            <v>1000401BrandE1</v>
          </cell>
          <cell r="J350" t="str">
            <v>1000401181F5</v>
          </cell>
          <cell r="K350">
            <v>1980</v>
          </cell>
          <cell r="L350">
            <v>570522</v>
          </cell>
          <cell r="M350">
            <v>0</v>
          </cell>
          <cell r="N350">
            <v>288.14</v>
          </cell>
          <cell r="O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</row>
        <row r="351">
          <cell r="I351" t="str">
            <v>1000401BrandE1</v>
          </cell>
          <cell r="J351" t="str">
            <v>1000401185F1</v>
          </cell>
          <cell r="K351">
            <v>4050</v>
          </cell>
          <cell r="L351">
            <v>1088430.2</v>
          </cell>
          <cell r="M351">
            <v>0</v>
          </cell>
          <cell r="N351">
            <v>268.75</v>
          </cell>
          <cell r="O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</row>
        <row r="352">
          <cell r="I352" t="str">
            <v>1000414BrandE1</v>
          </cell>
          <cell r="J352" t="str">
            <v>1000414181F1</v>
          </cell>
          <cell r="K352">
            <v>59940</v>
          </cell>
          <cell r="L352">
            <v>17455398.399999999</v>
          </cell>
          <cell r="M352">
            <v>0</v>
          </cell>
          <cell r="N352">
            <v>291.20999999999998</v>
          </cell>
          <cell r="O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</row>
        <row r="353">
          <cell r="I353" t="str">
            <v>1000414BrandE1</v>
          </cell>
          <cell r="J353" t="str">
            <v>1000414181F2</v>
          </cell>
          <cell r="K353">
            <v>660</v>
          </cell>
          <cell r="L353">
            <v>193379.5</v>
          </cell>
          <cell r="M353">
            <v>0</v>
          </cell>
          <cell r="N353">
            <v>293</v>
          </cell>
          <cell r="O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</row>
        <row r="354">
          <cell r="I354" t="str">
            <v>1000414BrandE1</v>
          </cell>
          <cell r="J354" t="str">
            <v>1000414181F5</v>
          </cell>
          <cell r="K354">
            <v>1980</v>
          </cell>
          <cell r="L354">
            <v>574560.19999999995</v>
          </cell>
          <cell r="M354">
            <v>0</v>
          </cell>
          <cell r="N354">
            <v>290.18</v>
          </cell>
          <cell r="O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</row>
        <row r="355">
          <cell r="I355" t="str">
            <v>1000414BrandE1</v>
          </cell>
          <cell r="J355" t="str">
            <v>1000414185F1</v>
          </cell>
          <cell r="K355">
            <v>12150</v>
          </cell>
          <cell r="L355">
            <v>3330266.4</v>
          </cell>
          <cell r="M355">
            <v>0</v>
          </cell>
          <cell r="N355">
            <v>274.10000000000002</v>
          </cell>
          <cell r="O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</row>
        <row r="356">
          <cell r="I356" t="str">
            <v>1000438BrandE1</v>
          </cell>
          <cell r="J356" t="str">
            <v>1000438181F0</v>
          </cell>
          <cell r="K356">
            <v>2160</v>
          </cell>
          <cell r="L356">
            <v>613288.4</v>
          </cell>
          <cell r="M356">
            <v>0</v>
          </cell>
          <cell r="N356">
            <v>283.93</v>
          </cell>
          <cell r="O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</row>
        <row r="357">
          <cell r="I357" t="str">
            <v>1000438BrandE1</v>
          </cell>
          <cell r="J357" t="str">
            <v>1000438181F1</v>
          </cell>
          <cell r="K357">
            <v>58320</v>
          </cell>
          <cell r="L357">
            <v>16987563.800000001</v>
          </cell>
          <cell r="M357">
            <v>0</v>
          </cell>
          <cell r="N357">
            <v>291.27999999999997</v>
          </cell>
          <cell r="O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</row>
        <row r="358">
          <cell r="I358" t="str">
            <v>1000438BrandE1</v>
          </cell>
          <cell r="J358" t="str">
            <v>1000438181F2</v>
          </cell>
          <cell r="K358">
            <v>8580</v>
          </cell>
          <cell r="L358">
            <v>2480951.6</v>
          </cell>
          <cell r="M358">
            <v>0</v>
          </cell>
          <cell r="N358">
            <v>289.16000000000003</v>
          </cell>
          <cell r="O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</row>
        <row r="359">
          <cell r="I359" t="str">
            <v>1000438BrandE1</v>
          </cell>
          <cell r="J359" t="str">
            <v>1000438181F3</v>
          </cell>
          <cell r="K359">
            <v>5184</v>
          </cell>
          <cell r="L359">
            <v>1494377.2</v>
          </cell>
          <cell r="M359">
            <v>0</v>
          </cell>
          <cell r="N359">
            <v>288.27</v>
          </cell>
          <cell r="O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</row>
        <row r="360">
          <cell r="I360" t="str">
            <v>1000438BrandE1</v>
          </cell>
          <cell r="J360" t="str">
            <v>1000438181F5</v>
          </cell>
          <cell r="K360">
            <v>10560</v>
          </cell>
          <cell r="L360">
            <v>3024681.7</v>
          </cell>
          <cell r="M360">
            <v>0</v>
          </cell>
          <cell r="N360">
            <v>286.43</v>
          </cell>
          <cell r="O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</row>
        <row r="361">
          <cell r="I361" t="str">
            <v>1000438BrandE1</v>
          </cell>
          <cell r="J361" t="str">
            <v>1000438185F1</v>
          </cell>
          <cell r="K361">
            <v>34830</v>
          </cell>
          <cell r="L361">
            <v>9490770.3000000007</v>
          </cell>
          <cell r="M361">
            <v>0</v>
          </cell>
          <cell r="N361">
            <v>272.49</v>
          </cell>
          <cell r="O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</row>
        <row r="362">
          <cell r="I362" t="str">
            <v>1000478BrandE1</v>
          </cell>
          <cell r="J362" t="str">
            <v>1000478181F1</v>
          </cell>
          <cell r="K362">
            <v>24300</v>
          </cell>
          <cell r="L362">
            <v>6888204.4000000004</v>
          </cell>
          <cell r="M362">
            <v>0</v>
          </cell>
          <cell r="N362">
            <v>283.47000000000003</v>
          </cell>
          <cell r="O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</row>
        <row r="363">
          <cell r="I363" t="str">
            <v>1000478BrandE1</v>
          </cell>
          <cell r="J363" t="str">
            <v>1000478181F5</v>
          </cell>
          <cell r="K363">
            <v>660</v>
          </cell>
          <cell r="L363">
            <v>183557.1</v>
          </cell>
          <cell r="M363">
            <v>0</v>
          </cell>
          <cell r="N363">
            <v>278.12</v>
          </cell>
          <cell r="O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</row>
        <row r="364">
          <cell r="I364" t="str">
            <v>1000606BrandE1</v>
          </cell>
          <cell r="J364" t="str">
            <v>1000606181F1</v>
          </cell>
          <cell r="K364">
            <v>44550</v>
          </cell>
          <cell r="L364">
            <v>12859730.1</v>
          </cell>
          <cell r="M364">
            <v>0</v>
          </cell>
          <cell r="N364">
            <v>288.66000000000003</v>
          </cell>
          <cell r="O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</row>
        <row r="365">
          <cell r="I365" t="str">
            <v>1000606BrandE1</v>
          </cell>
          <cell r="J365" t="str">
            <v>1000606185F1</v>
          </cell>
          <cell r="K365">
            <v>4050</v>
          </cell>
          <cell r="L365">
            <v>1090895</v>
          </cell>
          <cell r="M365">
            <v>0</v>
          </cell>
          <cell r="N365">
            <v>269.36</v>
          </cell>
          <cell r="O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</row>
        <row r="366">
          <cell r="I366" t="str">
            <v>1000639BrandE1</v>
          </cell>
          <cell r="J366" t="str">
            <v>1000639181F1</v>
          </cell>
          <cell r="K366">
            <v>61560</v>
          </cell>
          <cell r="L366">
            <v>17899997.199999999</v>
          </cell>
          <cell r="M366">
            <v>0</v>
          </cell>
          <cell r="N366">
            <v>290.77</v>
          </cell>
          <cell r="O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</row>
        <row r="367">
          <cell r="I367" t="str">
            <v>1000639BrandE1</v>
          </cell>
          <cell r="J367" t="str">
            <v>1000639181F2</v>
          </cell>
          <cell r="K367">
            <v>1320</v>
          </cell>
          <cell r="L367">
            <v>379455.7</v>
          </cell>
          <cell r="M367">
            <v>0</v>
          </cell>
          <cell r="N367">
            <v>287.47000000000003</v>
          </cell>
          <cell r="O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</row>
        <row r="368">
          <cell r="I368" t="str">
            <v>1000639BrandE1</v>
          </cell>
          <cell r="J368" t="str">
            <v>1000639181F5</v>
          </cell>
          <cell r="K368">
            <v>2640</v>
          </cell>
          <cell r="L368">
            <v>758663.6</v>
          </cell>
          <cell r="M368">
            <v>0</v>
          </cell>
          <cell r="N368">
            <v>287.37</v>
          </cell>
          <cell r="O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</row>
        <row r="369">
          <cell r="I369" t="str">
            <v>1000639BrandE1</v>
          </cell>
          <cell r="J369" t="str">
            <v>1000639185F1</v>
          </cell>
          <cell r="K369">
            <v>6480</v>
          </cell>
          <cell r="L369">
            <v>1678317.4</v>
          </cell>
          <cell r="M369">
            <v>0</v>
          </cell>
          <cell r="N369">
            <v>259</v>
          </cell>
          <cell r="O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</row>
        <row r="370">
          <cell r="I370" t="str">
            <v>1000683BrandE1</v>
          </cell>
          <cell r="J370" t="str">
            <v>1000683181F1</v>
          </cell>
          <cell r="K370">
            <v>44550</v>
          </cell>
          <cell r="L370">
            <v>13137801.1</v>
          </cell>
          <cell r="M370">
            <v>0</v>
          </cell>
          <cell r="N370">
            <v>294.89999999999998</v>
          </cell>
          <cell r="O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</row>
        <row r="371">
          <cell r="I371" t="str">
            <v>1000683BrandE1</v>
          </cell>
          <cell r="J371" t="str">
            <v>1000683181F5</v>
          </cell>
          <cell r="K371">
            <v>1320</v>
          </cell>
          <cell r="L371">
            <v>390055.6</v>
          </cell>
          <cell r="M371">
            <v>0</v>
          </cell>
          <cell r="N371">
            <v>295.5</v>
          </cell>
          <cell r="O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</row>
        <row r="372">
          <cell r="I372" t="str">
            <v>1000683BrandE1</v>
          </cell>
          <cell r="J372" t="str">
            <v>1000683185F1</v>
          </cell>
          <cell r="K372">
            <v>2430</v>
          </cell>
          <cell r="L372">
            <v>669257</v>
          </cell>
          <cell r="M372">
            <v>0</v>
          </cell>
          <cell r="N372">
            <v>275.41000000000003</v>
          </cell>
          <cell r="O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</row>
        <row r="373">
          <cell r="I373" t="str">
            <v>1000787BrandE1</v>
          </cell>
          <cell r="J373" t="str">
            <v>1000787181F1</v>
          </cell>
          <cell r="K373">
            <v>58320</v>
          </cell>
          <cell r="L373">
            <v>16660642.9</v>
          </cell>
          <cell r="M373">
            <v>0</v>
          </cell>
          <cell r="N373">
            <v>285.68</v>
          </cell>
          <cell r="O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</row>
        <row r="374">
          <cell r="I374" t="str">
            <v>1000787BrandE1</v>
          </cell>
          <cell r="J374" t="str">
            <v>1000787181F2</v>
          </cell>
          <cell r="K374">
            <v>5280</v>
          </cell>
          <cell r="L374">
            <v>1493943.6</v>
          </cell>
          <cell r="M374">
            <v>0</v>
          </cell>
          <cell r="N374">
            <v>282.94</v>
          </cell>
          <cell r="O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</row>
        <row r="375">
          <cell r="I375" t="str">
            <v>1000787BrandE1</v>
          </cell>
          <cell r="J375" t="str">
            <v>1000787181F5</v>
          </cell>
          <cell r="K375">
            <v>6600</v>
          </cell>
          <cell r="L375">
            <v>1865554.7</v>
          </cell>
          <cell r="M375">
            <v>0</v>
          </cell>
          <cell r="N375">
            <v>282.66000000000003</v>
          </cell>
          <cell r="O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</row>
        <row r="376">
          <cell r="I376" t="str">
            <v>1001120Privát</v>
          </cell>
          <cell r="J376" t="str">
            <v>1001120181BX</v>
          </cell>
          <cell r="K376">
            <v>12150</v>
          </cell>
          <cell r="L376">
            <v>3106718.6</v>
          </cell>
          <cell r="M376">
            <v>0</v>
          </cell>
          <cell r="N376">
            <v>255.7</v>
          </cell>
          <cell r="O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</row>
        <row r="377">
          <cell r="I377" t="str">
            <v>1001120BrandE1</v>
          </cell>
          <cell r="J377" t="str">
            <v>1001120181F1</v>
          </cell>
          <cell r="K377">
            <v>20250</v>
          </cell>
          <cell r="L377">
            <v>5925858.7999999998</v>
          </cell>
          <cell r="M377">
            <v>0</v>
          </cell>
          <cell r="N377">
            <v>292.64</v>
          </cell>
          <cell r="O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</row>
        <row r="378">
          <cell r="I378" t="str">
            <v>1001120BrandE1</v>
          </cell>
          <cell r="J378" t="str">
            <v>1001120185F1</v>
          </cell>
          <cell r="K378">
            <v>4050</v>
          </cell>
          <cell r="L378">
            <v>1083585.6000000001</v>
          </cell>
          <cell r="M378">
            <v>0</v>
          </cell>
          <cell r="N378">
            <v>267.55</v>
          </cell>
          <cell r="O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</row>
        <row r="379">
          <cell r="I379" t="str">
            <v>1001124BrandE1</v>
          </cell>
          <cell r="J379" t="str">
            <v>1001124181F1</v>
          </cell>
          <cell r="K379">
            <v>16200</v>
          </cell>
          <cell r="L379">
            <v>4818119.8</v>
          </cell>
          <cell r="M379">
            <v>0</v>
          </cell>
          <cell r="N379">
            <v>297.41000000000003</v>
          </cell>
          <cell r="O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</row>
        <row r="380">
          <cell r="I380" t="str">
            <v>1001124BrandE1</v>
          </cell>
          <cell r="J380" t="str">
            <v>1001124185F1</v>
          </cell>
          <cell r="K380">
            <v>8100</v>
          </cell>
          <cell r="L380">
            <v>2204517.1</v>
          </cell>
          <cell r="M380">
            <v>0</v>
          </cell>
          <cell r="N380">
            <v>272.16000000000003</v>
          </cell>
          <cell r="O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</row>
        <row r="381">
          <cell r="I381" t="str">
            <v>1001367BrandE1</v>
          </cell>
          <cell r="J381" t="str">
            <v>1001367181F1</v>
          </cell>
          <cell r="K381">
            <v>16200</v>
          </cell>
          <cell r="L381">
            <v>4818119.8</v>
          </cell>
          <cell r="M381">
            <v>0</v>
          </cell>
          <cell r="N381">
            <v>297.41000000000003</v>
          </cell>
          <cell r="O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</row>
        <row r="382">
          <cell r="I382" t="str">
            <v>1001367BrandE1</v>
          </cell>
          <cell r="J382" t="str">
            <v>1001367185F1</v>
          </cell>
          <cell r="K382">
            <v>8100</v>
          </cell>
          <cell r="L382">
            <v>2204517.1</v>
          </cell>
          <cell r="M382">
            <v>0</v>
          </cell>
          <cell r="N382">
            <v>272.16000000000003</v>
          </cell>
          <cell r="O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</row>
        <row r="383">
          <cell r="I383" t="str">
            <v>1001410BrandE1</v>
          </cell>
          <cell r="J383" t="str">
            <v>1001410181F1</v>
          </cell>
          <cell r="K383">
            <v>23490</v>
          </cell>
          <cell r="L383">
            <v>6618758.5</v>
          </cell>
          <cell r="M383">
            <v>0</v>
          </cell>
          <cell r="N383">
            <v>281.77</v>
          </cell>
          <cell r="O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</row>
        <row r="384">
          <cell r="I384" t="str">
            <v>1001410BrandE1</v>
          </cell>
          <cell r="J384" t="str">
            <v>1001410181F5</v>
          </cell>
          <cell r="K384">
            <v>660</v>
          </cell>
          <cell r="L384">
            <v>182458.9</v>
          </cell>
          <cell r="M384">
            <v>0</v>
          </cell>
          <cell r="N384">
            <v>276.45</v>
          </cell>
          <cell r="O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</row>
        <row r="385">
          <cell r="I385" t="str">
            <v>1001523Privát</v>
          </cell>
          <cell r="J385" t="str">
            <v>1001523181BX</v>
          </cell>
          <cell r="K385">
            <v>19440</v>
          </cell>
          <cell r="L385">
            <v>4970749.7</v>
          </cell>
          <cell r="M385">
            <v>0</v>
          </cell>
          <cell r="N385">
            <v>255.7</v>
          </cell>
          <cell r="O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</row>
        <row r="386">
          <cell r="I386" t="str">
            <v>1001523BrandE1</v>
          </cell>
          <cell r="J386" t="str">
            <v>1001523181F1</v>
          </cell>
          <cell r="K386">
            <v>129600</v>
          </cell>
          <cell r="L386">
            <v>37374882.299999997</v>
          </cell>
          <cell r="M386">
            <v>0</v>
          </cell>
          <cell r="N386">
            <v>288.39</v>
          </cell>
          <cell r="O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</row>
        <row r="387">
          <cell r="I387" t="str">
            <v>1001523BrandE1</v>
          </cell>
          <cell r="J387" t="str">
            <v>1001523181F5</v>
          </cell>
          <cell r="K387">
            <v>5280</v>
          </cell>
          <cell r="L387">
            <v>1460489.1</v>
          </cell>
          <cell r="M387">
            <v>0</v>
          </cell>
          <cell r="N387">
            <v>276.61</v>
          </cell>
          <cell r="O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</row>
        <row r="388">
          <cell r="I388" t="str">
            <v>1001523BrandE1</v>
          </cell>
          <cell r="J388" t="str">
            <v>1001523185F1</v>
          </cell>
          <cell r="K388">
            <v>16200</v>
          </cell>
          <cell r="L388">
            <v>4331154.2</v>
          </cell>
          <cell r="M388">
            <v>0</v>
          </cell>
          <cell r="N388">
            <v>267.36</v>
          </cell>
          <cell r="O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</row>
        <row r="389">
          <cell r="I389" t="str">
            <v>1001526BrandE1</v>
          </cell>
          <cell r="J389" t="str">
            <v>1001526181F1</v>
          </cell>
          <cell r="K389">
            <v>16200</v>
          </cell>
          <cell r="L389">
            <v>4869635.8</v>
          </cell>
          <cell r="M389">
            <v>0</v>
          </cell>
          <cell r="N389">
            <v>300.58999999999997</v>
          </cell>
          <cell r="O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</row>
        <row r="390">
          <cell r="I390" t="str">
            <v>1001526BrandE1</v>
          </cell>
          <cell r="J390" t="str">
            <v>1001526181F2</v>
          </cell>
          <cell r="K390">
            <v>1320</v>
          </cell>
          <cell r="L390">
            <v>393041.9</v>
          </cell>
          <cell r="M390">
            <v>0</v>
          </cell>
          <cell r="N390">
            <v>297.76</v>
          </cell>
          <cell r="O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</row>
        <row r="391">
          <cell r="I391" t="str">
            <v>1001526BrandE1</v>
          </cell>
          <cell r="J391" t="str">
            <v>1001526181F5</v>
          </cell>
          <cell r="K391">
            <v>3300</v>
          </cell>
          <cell r="L391">
            <v>973246.6</v>
          </cell>
          <cell r="M391">
            <v>0</v>
          </cell>
          <cell r="N391">
            <v>294.92</v>
          </cell>
          <cell r="O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</row>
        <row r="392">
          <cell r="I392" t="str">
            <v>1001526BrandE1</v>
          </cell>
          <cell r="J392" t="str">
            <v>1001526185F1</v>
          </cell>
          <cell r="K392">
            <v>4050</v>
          </cell>
          <cell r="L392">
            <v>1114044</v>
          </cell>
          <cell r="M392">
            <v>0</v>
          </cell>
          <cell r="N392">
            <v>275.07</v>
          </cell>
          <cell r="O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</row>
        <row r="393">
          <cell r="I393" t="str">
            <v>1001529BrandE1</v>
          </cell>
          <cell r="J393" t="str">
            <v>1001529181F1</v>
          </cell>
          <cell r="K393">
            <v>18630</v>
          </cell>
          <cell r="L393">
            <v>5545182.2000000002</v>
          </cell>
          <cell r="M393">
            <v>0</v>
          </cell>
          <cell r="N393">
            <v>297.64999999999998</v>
          </cell>
          <cell r="O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</row>
        <row r="394">
          <cell r="I394" t="str">
            <v>1001529BrandE1</v>
          </cell>
          <cell r="J394" t="str">
            <v>1001529181F5</v>
          </cell>
          <cell r="K394">
            <v>1320</v>
          </cell>
          <cell r="L394">
            <v>385482.2</v>
          </cell>
          <cell r="M394">
            <v>0</v>
          </cell>
          <cell r="N394">
            <v>292.02999999999997</v>
          </cell>
          <cell r="O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I395" t="str">
            <v>1001529BrandE1</v>
          </cell>
          <cell r="J395" t="str">
            <v>1001529185F1</v>
          </cell>
          <cell r="K395">
            <v>4050</v>
          </cell>
          <cell r="L395">
            <v>1103122.8</v>
          </cell>
          <cell r="M395">
            <v>0</v>
          </cell>
          <cell r="N395">
            <v>272.38</v>
          </cell>
          <cell r="O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</row>
        <row r="396">
          <cell r="I396" t="str">
            <v>1001657Privát</v>
          </cell>
          <cell r="J396" t="str">
            <v>1001657181BX</v>
          </cell>
          <cell r="K396">
            <v>25110</v>
          </cell>
          <cell r="L396">
            <v>6420551.7000000002</v>
          </cell>
          <cell r="M396">
            <v>0</v>
          </cell>
          <cell r="N396">
            <v>255.7</v>
          </cell>
          <cell r="O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</row>
        <row r="397">
          <cell r="I397" t="str">
            <v>1001657BrandE1</v>
          </cell>
          <cell r="J397" t="str">
            <v>1001657181F1</v>
          </cell>
          <cell r="K397">
            <v>55080</v>
          </cell>
          <cell r="L397">
            <v>15731423.699999999</v>
          </cell>
          <cell r="M397">
            <v>0</v>
          </cell>
          <cell r="N397">
            <v>285.61</v>
          </cell>
          <cell r="O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</row>
        <row r="398">
          <cell r="I398" t="str">
            <v>1001657BrandE1</v>
          </cell>
          <cell r="J398" t="str">
            <v>1001657181F2</v>
          </cell>
          <cell r="K398">
            <v>0</v>
          </cell>
          <cell r="L398">
            <v>-1739</v>
          </cell>
          <cell r="M398">
            <v>0</v>
          </cell>
          <cell r="N398">
            <v>0</v>
          </cell>
          <cell r="O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</row>
        <row r="399">
          <cell r="I399" t="str">
            <v>1001657BrandE1</v>
          </cell>
          <cell r="J399" t="str">
            <v>1001657181F5</v>
          </cell>
          <cell r="K399">
            <v>0</v>
          </cell>
          <cell r="L399">
            <v>-12239.6</v>
          </cell>
          <cell r="M399">
            <v>0</v>
          </cell>
          <cell r="N399">
            <v>0</v>
          </cell>
          <cell r="O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</row>
        <row r="400">
          <cell r="I400" t="str">
            <v>1001657BrandE1</v>
          </cell>
          <cell r="J400" t="str">
            <v>1001657185F1</v>
          </cell>
          <cell r="K400">
            <v>20250</v>
          </cell>
          <cell r="L400">
            <v>5505602.4000000004</v>
          </cell>
          <cell r="M400">
            <v>0</v>
          </cell>
          <cell r="N400">
            <v>271.88</v>
          </cell>
          <cell r="O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</row>
        <row r="401">
          <cell r="I401" t="str">
            <v>1001868BrandE1</v>
          </cell>
          <cell r="J401" t="str">
            <v>1001868181F1</v>
          </cell>
          <cell r="K401">
            <v>16200</v>
          </cell>
          <cell r="L401">
            <v>4757674.3</v>
          </cell>
          <cell r="M401">
            <v>0</v>
          </cell>
          <cell r="N401">
            <v>293.68</v>
          </cell>
          <cell r="O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</row>
        <row r="402">
          <cell r="I402" t="str">
            <v>1001868BrandE1</v>
          </cell>
          <cell r="J402" t="str">
            <v>1001868181F2</v>
          </cell>
          <cell r="K402">
            <v>1980</v>
          </cell>
          <cell r="L402">
            <v>576007.69999999995</v>
          </cell>
          <cell r="M402">
            <v>0</v>
          </cell>
          <cell r="N402">
            <v>290.91000000000003</v>
          </cell>
          <cell r="O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</row>
        <row r="403">
          <cell r="I403" t="str">
            <v>1001868BrandE1</v>
          </cell>
          <cell r="J403" t="str">
            <v>1001868181F5</v>
          </cell>
          <cell r="K403">
            <v>1980</v>
          </cell>
          <cell r="L403">
            <v>570522</v>
          </cell>
          <cell r="M403">
            <v>0</v>
          </cell>
          <cell r="N403">
            <v>288.14</v>
          </cell>
          <cell r="O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</row>
        <row r="404">
          <cell r="I404" t="str">
            <v>1001868BrandE1</v>
          </cell>
          <cell r="J404" t="str">
            <v>1001868185F1</v>
          </cell>
          <cell r="K404">
            <v>4050</v>
          </cell>
          <cell r="L404">
            <v>1088430.2</v>
          </cell>
          <cell r="M404">
            <v>0</v>
          </cell>
          <cell r="N404">
            <v>268.75</v>
          </cell>
          <cell r="O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</row>
        <row r="405">
          <cell r="I405" t="str">
            <v>1001361Privát</v>
          </cell>
          <cell r="J405" t="str">
            <v>1001361181P1</v>
          </cell>
          <cell r="K405">
            <v>24300</v>
          </cell>
          <cell r="L405">
            <v>7986122.0999999996</v>
          </cell>
          <cell r="M405">
            <v>0</v>
          </cell>
          <cell r="N405">
            <v>328.65</v>
          </cell>
          <cell r="O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</row>
        <row r="406">
          <cell r="I406" t="str">
            <v>1001465Privát</v>
          </cell>
          <cell r="J406" t="str">
            <v>1001465181P1</v>
          </cell>
          <cell r="K406">
            <v>145800</v>
          </cell>
          <cell r="L406">
            <v>38090657</v>
          </cell>
          <cell r="M406">
            <v>0</v>
          </cell>
          <cell r="N406">
            <v>261.25</v>
          </cell>
          <cell r="O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</row>
        <row r="407">
          <cell r="I407" t="str">
            <v>1001581BrandE1</v>
          </cell>
          <cell r="J407" t="str">
            <v>1001581181F1</v>
          </cell>
          <cell r="K407">
            <v>8100</v>
          </cell>
          <cell r="L407">
            <v>3487252.5</v>
          </cell>
          <cell r="M407">
            <v>0</v>
          </cell>
          <cell r="N407">
            <v>430.53</v>
          </cell>
          <cell r="O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</row>
        <row r="408">
          <cell r="I408" t="str">
            <v>1001581BrandE1</v>
          </cell>
          <cell r="J408" t="str">
            <v>1001581181F3</v>
          </cell>
          <cell r="K408">
            <v>6480</v>
          </cell>
          <cell r="L408">
            <v>2756980.8</v>
          </cell>
          <cell r="M408">
            <v>0</v>
          </cell>
          <cell r="N408">
            <v>425.46</v>
          </cell>
          <cell r="O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</row>
        <row r="409">
          <cell r="I409" t="str">
            <v>1001581BrandE1</v>
          </cell>
          <cell r="J409" t="str">
            <v>1001581181F5</v>
          </cell>
          <cell r="K409">
            <v>3300</v>
          </cell>
          <cell r="L409">
            <v>1390646.4</v>
          </cell>
          <cell r="M409">
            <v>0</v>
          </cell>
          <cell r="N409">
            <v>421.41</v>
          </cell>
          <cell r="O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</row>
        <row r="410">
          <cell r="I410" t="str">
            <v>1001581BrandE1</v>
          </cell>
          <cell r="J410" t="str">
            <v>1001581185F1</v>
          </cell>
          <cell r="K410">
            <v>1620</v>
          </cell>
          <cell r="L410">
            <v>730271.7</v>
          </cell>
          <cell r="M410">
            <v>0</v>
          </cell>
          <cell r="N410">
            <v>450.79</v>
          </cell>
          <cell r="O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</row>
        <row r="411">
          <cell r="I411" t="str">
            <v>1001353BrandE1</v>
          </cell>
          <cell r="J411" t="str">
            <v>1001353181F0</v>
          </cell>
          <cell r="K411">
            <v>4320</v>
          </cell>
          <cell r="L411">
            <v>980497.4</v>
          </cell>
          <cell r="M411">
            <v>0</v>
          </cell>
          <cell r="N411">
            <v>226.97</v>
          </cell>
          <cell r="O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</row>
        <row r="412">
          <cell r="I412" t="str">
            <v>1001353BrandE1</v>
          </cell>
          <cell r="J412" t="str">
            <v>1001353181F1</v>
          </cell>
          <cell r="K412">
            <v>118260</v>
          </cell>
          <cell r="L412">
            <v>26463438.699999999</v>
          </cell>
          <cell r="M412">
            <v>0</v>
          </cell>
          <cell r="N412">
            <v>223.77</v>
          </cell>
          <cell r="O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</row>
        <row r="413">
          <cell r="I413" t="str">
            <v>1001353BrandE1</v>
          </cell>
          <cell r="J413" t="str">
            <v>1001353181F2</v>
          </cell>
          <cell r="K413">
            <v>18480</v>
          </cell>
          <cell r="L413">
            <v>4197474.0999999996</v>
          </cell>
          <cell r="M413">
            <v>0</v>
          </cell>
          <cell r="N413">
            <v>227.14</v>
          </cell>
          <cell r="O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</row>
        <row r="414">
          <cell r="I414" t="str">
            <v>1001353BrandE1</v>
          </cell>
          <cell r="J414" t="str">
            <v>1001353181F3</v>
          </cell>
          <cell r="K414">
            <v>3240</v>
          </cell>
          <cell r="L414">
            <v>740027.3</v>
          </cell>
          <cell r="M414">
            <v>0</v>
          </cell>
          <cell r="N414">
            <v>228.4</v>
          </cell>
          <cell r="O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</row>
        <row r="415">
          <cell r="I415" t="str">
            <v>1001353BrandE1</v>
          </cell>
          <cell r="J415" t="str">
            <v>1001353181F5</v>
          </cell>
          <cell r="K415">
            <v>6600</v>
          </cell>
          <cell r="L415">
            <v>1487944.3</v>
          </cell>
          <cell r="M415">
            <v>0</v>
          </cell>
          <cell r="N415">
            <v>225.45</v>
          </cell>
          <cell r="O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</row>
        <row r="416">
          <cell r="I416" t="str">
            <v>1001353BrandE1</v>
          </cell>
          <cell r="J416" t="str">
            <v>1001353185F1</v>
          </cell>
          <cell r="K416">
            <v>12150</v>
          </cell>
          <cell r="L416">
            <v>3072698.6</v>
          </cell>
          <cell r="M416">
            <v>0</v>
          </cell>
          <cell r="N416">
            <v>252.9</v>
          </cell>
          <cell r="O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</row>
        <row r="417">
          <cell r="I417" t="str">
            <v>1000325BrandE1</v>
          </cell>
          <cell r="J417" t="str">
            <v>1000325181F1</v>
          </cell>
          <cell r="K417">
            <v>315900</v>
          </cell>
          <cell r="L417">
            <v>57357617.899999999</v>
          </cell>
          <cell r="M417">
            <v>0</v>
          </cell>
          <cell r="N417">
            <v>181.57</v>
          </cell>
          <cell r="O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</row>
        <row r="418">
          <cell r="I418" t="str">
            <v>1001383BrandE1</v>
          </cell>
          <cell r="J418" t="str">
            <v>1001383181F0</v>
          </cell>
          <cell r="K418">
            <v>10800</v>
          </cell>
          <cell r="L418">
            <v>3210240.4</v>
          </cell>
          <cell r="M418">
            <v>0</v>
          </cell>
          <cell r="N418">
            <v>297.24</v>
          </cell>
          <cell r="O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</row>
        <row r="419">
          <cell r="I419" t="str">
            <v>1001383BrandE1</v>
          </cell>
          <cell r="J419" t="str">
            <v>1001383181F1</v>
          </cell>
          <cell r="K419">
            <v>33210</v>
          </cell>
          <cell r="L419">
            <v>10107990.300000001</v>
          </cell>
          <cell r="M419">
            <v>0</v>
          </cell>
          <cell r="N419">
            <v>304.37</v>
          </cell>
          <cell r="O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</row>
        <row r="420">
          <cell r="I420" t="str">
            <v>1001383BrandE1</v>
          </cell>
          <cell r="J420" t="str">
            <v>1001383181F2</v>
          </cell>
          <cell r="K420">
            <v>4620</v>
          </cell>
          <cell r="L420">
            <v>1381362.5</v>
          </cell>
          <cell r="M420">
            <v>0</v>
          </cell>
          <cell r="N420">
            <v>299</v>
          </cell>
          <cell r="O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</row>
        <row r="421">
          <cell r="I421" t="str">
            <v>1001383BrandE1</v>
          </cell>
          <cell r="J421" t="str">
            <v>1001383181F5</v>
          </cell>
          <cell r="K421">
            <v>1320</v>
          </cell>
          <cell r="L421">
            <v>398197.8</v>
          </cell>
          <cell r="M421">
            <v>0</v>
          </cell>
          <cell r="N421">
            <v>301.67</v>
          </cell>
          <cell r="O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</row>
        <row r="422">
          <cell r="I422" t="str">
            <v>1001383BrandE1</v>
          </cell>
          <cell r="J422" t="str">
            <v>1001383185F1</v>
          </cell>
          <cell r="K422">
            <v>21060</v>
          </cell>
          <cell r="L422">
            <v>6109249.2999999998</v>
          </cell>
          <cell r="M422">
            <v>0</v>
          </cell>
          <cell r="N422">
            <v>290.08999999999997</v>
          </cell>
          <cell r="O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</row>
        <row r="423">
          <cell r="I423" t="str">
            <v>1000330BrandE1</v>
          </cell>
          <cell r="J423" t="str">
            <v>1000330181F0</v>
          </cell>
          <cell r="K423">
            <v>28860</v>
          </cell>
          <cell r="L423">
            <v>6983317</v>
          </cell>
          <cell r="M423">
            <v>0</v>
          </cell>
          <cell r="N423">
            <v>241.97</v>
          </cell>
          <cell r="O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</row>
        <row r="424">
          <cell r="I424" t="str">
            <v>1000330BrandE1</v>
          </cell>
          <cell r="J424" t="str">
            <v>1000330181F1</v>
          </cell>
          <cell r="K424">
            <v>186995</v>
          </cell>
          <cell r="L424">
            <v>45382710.5</v>
          </cell>
          <cell r="M424">
            <v>0</v>
          </cell>
          <cell r="N424">
            <v>242.69</v>
          </cell>
          <cell r="O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</row>
        <row r="425">
          <cell r="I425" t="str">
            <v>1000330BrandE1</v>
          </cell>
          <cell r="J425" t="str">
            <v>1000330181F2</v>
          </cell>
          <cell r="K425">
            <v>64636</v>
          </cell>
          <cell r="L425">
            <v>15789578.199999999</v>
          </cell>
          <cell r="M425">
            <v>0</v>
          </cell>
          <cell r="N425">
            <v>244.28</v>
          </cell>
          <cell r="O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</row>
        <row r="426">
          <cell r="I426" t="str">
            <v>1000330BrandE1</v>
          </cell>
          <cell r="J426" t="str">
            <v>1000330181F5</v>
          </cell>
          <cell r="K426">
            <v>318120</v>
          </cell>
          <cell r="L426">
            <v>77483229.400000006</v>
          </cell>
          <cell r="M426">
            <v>0</v>
          </cell>
          <cell r="N426">
            <v>243.57</v>
          </cell>
          <cell r="O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</row>
        <row r="427">
          <cell r="I427" t="str">
            <v>1000330Privát</v>
          </cell>
          <cell r="J427" t="str">
            <v>1000330181P1</v>
          </cell>
          <cell r="K427">
            <v>24300</v>
          </cell>
          <cell r="L427">
            <v>7381926.9000000004</v>
          </cell>
          <cell r="M427">
            <v>0</v>
          </cell>
          <cell r="N427">
            <v>303.77999999999997</v>
          </cell>
          <cell r="O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</row>
        <row r="428">
          <cell r="I428" t="str">
            <v>1000330BrandE1</v>
          </cell>
          <cell r="J428" t="str">
            <v>1000330182F1</v>
          </cell>
          <cell r="K428">
            <v>10470</v>
          </cell>
          <cell r="L428">
            <v>2565604</v>
          </cell>
          <cell r="M428">
            <v>0</v>
          </cell>
          <cell r="N428">
            <v>245.04</v>
          </cell>
          <cell r="O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</row>
        <row r="429">
          <cell r="I429" t="str">
            <v>1001483Privát</v>
          </cell>
          <cell r="J429" t="str">
            <v>1001483181P1</v>
          </cell>
          <cell r="K429">
            <v>0</v>
          </cell>
          <cell r="L429">
            <v>-1262183.3</v>
          </cell>
          <cell r="M429">
            <v>0</v>
          </cell>
          <cell r="N429">
            <v>0</v>
          </cell>
          <cell r="O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</row>
        <row r="430">
          <cell r="I430" t="str">
            <v>1001326Privát</v>
          </cell>
          <cell r="J430" t="str">
            <v>1001326181PK</v>
          </cell>
          <cell r="K430">
            <v>52800</v>
          </cell>
          <cell r="L430">
            <v>9899126.1999999993</v>
          </cell>
          <cell r="M430">
            <v>0</v>
          </cell>
          <cell r="N430">
            <v>187.48</v>
          </cell>
          <cell r="O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</row>
        <row r="431">
          <cell r="I431" t="str">
            <v>1001326Privát</v>
          </cell>
          <cell r="J431" t="str">
            <v>1001326181P1</v>
          </cell>
          <cell r="K431">
            <v>61200</v>
          </cell>
          <cell r="L431">
            <v>11711586.6</v>
          </cell>
          <cell r="M431">
            <v>0</v>
          </cell>
          <cell r="N431">
            <v>191.37</v>
          </cell>
          <cell r="O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</row>
        <row r="432">
          <cell r="I432" t="str">
            <v>1001944Privát</v>
          </cell>
          <cell r="J432" t="str">
            <v>1001944181P1</v>
          </cell>
          <cell r="K432">
            <v>1764135</v>
          </cell>
          <cell r="L432">
            <v>504351700.10000002</v>
          </cell>
          <cell r="M432">
            <v>0</v>
          </cell>
          <cell r="N432">
            <v>285.89</v>
          </cell>
          <cell r="O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</row>
        <row r="433">
          <cell r="I433" t="str">
            <v>1000519BrandE1</v>
          </cell>
          <cell r="J433" t="str">
            <v>1000519181F1</v>
          </cell>
          <cell r="K433">
            <v>94770</v>
          </cell>
          <cell r="L433">
            <v>23209123.199999999</v>
          </cell>
          <cell r="M433">
            <v>0</v>
          </cell>
          <cell r="N433">
            <v>244.9</v>
          </cell>
          <cell r="O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</row>
        <row r="434">
          <cell r="I434" t="str">
            <v>0Privát</v>
          </cell>
          <cell r="J434" t="str">
            <v>00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</row>
        <row r="435">
          <cell r="I435" t="str">
            <v>0Privát</v>
          </cell>
          <cell r="J435" t="str">
            <v>00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</row>
        <row r="436">
          <cell r="I436" t="str">
            <v>0Privát</v>
          </cell>
          <cell r="J436" t="str">
            <v>00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</row>
        <row r="437">
          <cell r="I437" t="str">
            <v>0Privát</v>
          </cell>
          <cell r="J437" t="str">
            <v>00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</row>
        <row r="438">
          <cell r="I438" t="str">
            <v>0Privát</v>
          </cell>
          <cell r="J438" t="str">
            <v>00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</row>
        <row r="439">
          <cell r="I439" t="str">
            <v>0Privát</v>
          </cell>
          <cell r="J439" t="str">
            <v>00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</row>
        <row r="440">
          <cell r="I440" t="str">
            <v>0Privát</v>
          </cell>
          <cell r="J440" t="str">
            <v>00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</row>
        <row r="441">
          <cell r="I441" t="str">
            <v>0Privát</v>
          </cell>
          <cell r="J441" t="str">
            <v>00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</row>
        <row r="442">
          <cell r="I442" t="str">
            <v>0Privát</v>
          </cell>
          <cell r="J442" t="str">
            <v>00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</row>
        <row r="443">
          <cell r="I443" t="str">
            <v>0Privát</v>
          </cell>
          <cell r="J443" t="str">
            <v>00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</row>
        <row r="444">
          <cell r="I444" t="str">
            <v>0Privát</v>
          </cell>
          <cell r="J444" t="str">
            <v>00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</row>
        <row r="445">
          <cell r="I445" t="str">
            <v>0Privát</v>
          </cell>
          <cell r="J445" t="str">
            <v>00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</row>
        <row r="446">
          <cell r="I446" t="str">
            <v>0Privát</v>
          </cell>
          <cell r="J446" t="str">
            <v>00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</row>
        <row r="447">
          <cell r="I447" t="str">
            <v>0Privát</v>
          </cell>
          <cell r="J447" t="str">
            <v>00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</row>
        <row r="448">
          <cell r="I448" t="str">
            <v>0Privát</v>
          </cell>
          <cell r="J448" t="str">
            <v>00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</row>
        <row r="449">
          <cell r="I449" t="str">
            <v>0Privát</v>
          </cell>
          <cell r="J449" t="str">
            <v>00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</row>
        <row r="450">
          <cell r="I450" t="str">
            <v>0Privát</v>
          </cell>
          <cell r="J450" t="str">
            <v>00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</row>
        <row r="451">
          <cell r="I451" t="str">
            <v>0Privát</v>
          </cell>
          <cell r="J451" t="str">
            <v>00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</row>
        <row r="452">
          <cell r="I452" t="str">
            <v>0Privát</v>
          </cell>
          <cell r="J452" t="str">
            <v>00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</row>
        <row r="453">
          <cell r="I453" t="str">
            <v>0Privát</v>
          </cell>
          <cell r="J453" t="str">
            <v>00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</row>
        <row r="454">
          <cell r="I454" t="str">
            <v>0Privát</v>
          </cell>
          <cell r="J454" t="str">
            <v>00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</row>
        <row r="455">
          <cell r="I455" t="str">
            <v>0Privát</v>
          </cell>
          <cell r="J455" t="str">
            <v>00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</row>
        <row r="456">
          <cell r="I456" t="str">
            <v>0Privát</v>
          </cell>
          <cell r="J456" t="str">
            <v>00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</row>
        <row r="457">
          <cell r="I457" t="str">
            <v>0Privát</v>
          </cell>
          <cell r="J457" t="str">
            <v>00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</row>
        <row r="458">
          <cell r="I458" t="str">
            <v>0Privát</v>
          </cell>
          <cell r="J458" t="str">
            <v>00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</row>
        <row r="459">
          <cell r="I459" t="str">
            <v>0Privát</v>
          </cell>
          <cell r="J459" t="str">
            <v>00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</row>
        <row r="460">
          <cell r="I460" t="str">
            <v>0Privát</v>
          </cell>
          <cell r="J460" t="str">
            <v>00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</row>
        <row r="461">
          <cell r="I461" t="str">
            <v>0Privát</v>
          </cell>
          <cell r="J461" t="str">
            <v>00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</row>
        <row r="462">
          <cell r="I462" t="str">
            <v>0Privát</v>
          </cell>
          <cell r="J462" t="str">
            <v>00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</row>
        <row r="463">
          <cell r="I463" t="str">
            <v>0Privát</v>
          </cell>
          <cell r="J463" t="str">
            <v>00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</row>
        <row r="464">
          <cell r="I464" t="str">
            <v>0Privát</v>
          </cell>
          <cell r="J464" t="str">
            <v>00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</row>
        <row r="465">
          <cell r="I465" t="str">
            <v>0Privát</v>
          </cell>
          <cell r="J465" t="str">
            <v>00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</row>
        <row r="466">
          <cell r="I466" t="str">
            <v>0Privát</v>
          </cell>
          <cell r="J466" t="str">
            <v>00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</row>
        <row r="467">
          <cell r="I467" t="str">
            <v>0Privát</v>
          </cell>
          <cell r="J467" t="str">
            <v>00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</row>
        <row r="468">
          <cell r="I468" t="str">
            <v>0Privát</v>
          </cell>
          <cell r="J468" t="str">
            <v>00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</row>
        <row r="469">
          <cell r="I469" t="str">
            <v>0Privát</v>
          </cell>
          <cell r="J469" t="str">
            <v>00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</row>
        <row r="470">
          <cell r="I470" t="str">
            <v>0Privát</v>
          </cell>
          <cell r="J470" t="str">
            <v>00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</row>
        <row r="471">
          <cell r="I471" t="str">
            <v>0Privát</v>
          </cell>
          <cell r="J471" t="str">
            <v>00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</row>
        <row r="472">
          <cell r="I472" t="str">
            <v>0Privát</v>
          </cell>
          <cell r="J472" t="str">
            <v>00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</row>
        <row r="473">
          <cell r="I473" t="str">
            <v>0Privát</v>
          </cell>
          <cell r="J473" t="str">
            <v>00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</row>
        <row r="474">
          <cell r="I474" t="str">
            <v>0Privát</v>
          </cell>
          <cell r="J474" t="str">
            <v>00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</row>
        <row r="475">
          <cell r="I475" t="str">
            <v>0Privát</v>
          </cell>
          <cell r="J475" t="str">
            <v>00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</row>
        <row r="476">
          <cell r="I476" t="str">
            <v>0Privát</v>
          </cell>
          <cell r="J476" t="str">
            <v>00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</row>
        <row r="477">
          <cell r="I477" t="str">
            <v>0Privát</v>
          </cell>
          <cell r="J477" t="str">
            <v>00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</row>
        <row r="478">
          <cell r="I478" t="str">
            <v>0Privát</v>
          </cell>
          <cell r="J478" t="str">
            <v>00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</row>
        <row r="479">
          <cell r="I479" t="str">
            <v>0Privát</v>
          </cell>
          <cell r="J479" t="str">
            <v>00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</row>
        <row r="480">
          <cell r="I480" t="str">
            <v>0Privát</v>
          </cell>
          <cell r="J480" t="str">
            <v>00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</row>
        <row r="481">
          <cell r="I481" t="str">
            <v>0Privát</v>
          </cell>
          <cell r="J481" t="str">
            <v>00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</row>
        <row r="482">
          <cell r="I482" t="str">
            <v>0Privát</v>
          </cell>
          <cell r="J482" t="str">
            <v>00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</row>
        <row r="483">
          <cell r="I483" t="str">
            <v>0Privát</v>
          </cell>
          <cell r="J483" t="str">
            <v>00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</row>
        <row r="484">
          <cell r="I484" t="str">
            <v>0Privát</v>
          </cell>
          <cell r="J484" t="str">
            <v>00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</row>
        <row r="485">
          <cell r="I485" t="str">
            <v>0Privát</v>
          </cell>
          <cell r="J485" t="str">
            <v>00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</row>
        <row r="486">
          <cell r="I486" t="str">
            <v>0Privát</v>
          </cell>
          <cell r="J486" t="str">
            <v>00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</row>
        <row r="487">
          <cell r="I487" t="str">
            <v>0Privát</v>
          </cell>
          <cell r="J487" t="str">
            <v>00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</row>
        <row r="488">
          <cell r="I488" t="str">
            <v>0Privát</v>
          </cell>
          <cell r="J488" t="str">
            <v>00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</row>
        <row r="489">
          <cell r="I489" t="str">
            <v>0Privát</v>
          </cell>
          <cell r="J489" t="str">
            <v>00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</row>
        <row r="490">
          <cell r="I490" t="str">
            <v>0Privát</v>
          </cell>
          <cell r="J490" t="str">
            <v>00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</row>
        <row r="491">
          <cell r="I491" t="str">
            <v>0Privát</v>
          </cell>
          <cell r="J491" t="str">
            <v>00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</row>
        <row r="492">
          <cell r="I492" t="str">
            <v>0Privát</v>
          </cell>
          <cell r="J492" t="str">
            <v>00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</row>
        <row r="493">
          <cell r="I493" t="str">
            <v>0Privát</v>
          </cell>
          <cell r="J493" t="str">
            <v>00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</row>
        <row r="494">
          <cell r="I494" t="str">
            <v>0Privát</v>
          </cell>
          <cell r="J494" t="str">
            <v>00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</row>
        <row r="495">
          <cell r="I495" t="str">
            <v>0Privát</v>
          </cell>
          <cell r="J495" t="str">
            <v>00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</row>
        <row r="496">
          <cell r="I496" t="str">
            <v>0Privát</v>
          </cell>
          <cell r="J496" t="str">
            <v>00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</row>
        <row r="497">
          <cell r="I497" t="str">
            <v>0Privát</v>
          </cell>
          <cell r="J497" t="str">
            <v>00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</row>
        <row r="498">
          <cell r="I498" t="str">
            <v>0Privát</v>
          </cell>
          <cell r="J498" t="str">
            <v>00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</row>
        <row r="499">
          <cell r="I499" t="str">
            <v>0Privát</v>
          </cell>
          <cell r="J499" t="str">
            <v>00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</row>
        <row r="500">
          <cell r="I500" t="str">
            <v>0Privát</v>
          </cell>
          <cell r="J500" t="str">
            <v>00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</row>
        <row r="501">
          <cell r="I501" t="str">
            <v>0Privát</v>
          </cell>
          <cell r="J501" t="str">
            <v>00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</row>
        <row r="502">
          <cell r="I502" t="str">
            <v>0Privát</v>
          </cell>
          <cell r="J502" t="str">
            <v>00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</row>
        <row r="503">
          <cell r="I503" t="str">
            <v>0Privát</v>
          </cell>
          <cell r="J503" t="str">
            <v>00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</row>
        <row r="504">
          <cell r="I504" t="str">
            <v>0Privát</v>
          </cell>
          <cell r="J504" t="str">
            <v>00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</row>
        <row r="505">
          <cell r="I505" t="str">
            <v>0Privát</v>
          </cell>
          <cell r="J505" t="str">
            <v>00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</row>
        <row r="506">
          <cell r="I506" t="str">
            <v>0Privát</v>
          </cell>
          <cell r="J506" t="str">
            <v>00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</row>
        <row r="507">
          <cell r="I507" t="str">
            <v>0Privát</v>
          </cell>
          <cell r="J507" t="str">
            <v>00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</row>
        <row r="508">
          <cell r="I508" t="str">
            <v>0Privát</v>
          </cell>
          <cell r="J508" t="str">
            <v>00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</row>
        <row r="509">
          <cell r="I509" t="str">
            <v>0Privát</v>
          </cell>
          <cell r="J509" t="str">
            <v>00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</row>
        <row r="510">
          <cell r="I510" t="str">
            <v>0Privát</v>
          </cell>
          <cell r="J510" t="str">
            <v>00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</row>
        <row r="511">
          <cell r="I511" t="str">
            <v>0Privát</v>
          </cell>
          <cell r="J511" t="str">
            <v>00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</row>
        <row r="512">
          <cell r="I512" t="str">
            <v>0Privát</v>
          </cell>
          <cell r="J512" t="str">
            <v>00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</row>
        <row r="513">
          <cell r="I513" t="str">
            <v>0Privát</v>
          </cell>
          <cell r="J513" t="str">
            <v>00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</row>
        <row r="514">
          <cell r="I514" t="str">
            <v>0Privát</v>
          </cell>
          <cell r="J514" t="str">
            <v>00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</row>
        <row r="515">
          <cell r="I515" t="str">
            <v>0Privát</v>
          </cell>
          <cell r="J515" t="str">
            <v>00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</row>
        <row r="516">
          <cell r="I516" t="str">
            <v>0Privát</v>
          </cell>
          <cell r="J516" t="str">
            <v>00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</row>
        <row r="517">
          <cell r="I517" t="str">
            <v>0Privát</v>
          </cell>
          <cell r="J517" t="str">
            <v>00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</row>
        <row r="518">
          <cell r="I518" t="str">
            <v>0Privát</v>
          </cell>
          <cell r="J518" t="str">
            <v>00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</row>
        <row r="519">
          <cell r="I519" t="str">
            <v>0Privát</v>
          </cell>
          <cell r="J519" t="str">
            <v>00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</row>
        <row r="520">
          <cell r="I520" t="str">
            <v>0Privát</v>
          </cell>
          <cell r="J520" t="str">
            <v>00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</row>
        <row r="521">
          <cell r="I521" t="str">
            <v>0Privát</v>
          </cell>
          <cell r="J521" t="str">
            <v>00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</row>
        <row r="522">
          <cell r="I522" t="str">
            <v>0Privát</v>
          </cell>
          <cell r="J522" t="str">
            <v>00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</row>
        <row r="523">
          <cell r="I523" t="str">
            <v>0Privát</v>
          </cell>
          <cell r="J523" t="str">
            <v>00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</row>
        <row r="524">
          <cell r="I524" t="str">
            <v>0Privát</v>
          </cell>
          <cell r="J524" t="str">
            <v>00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</row>
        <row r="525">
          <cell r="I525" t="str">
            <v>0Privát</v>
          </cell>
          <cell r="J525" t="str">
            <v>00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</row>
        <row r="526">
          <cell r="I526" t="str">
            <v>0Privát</v>
          </cell>
          <cell r="J526" t="str">
            <v>00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</row>
        <row r="527">
          <cell r="I527" t="str">
            <v>0Privát</v>
          </cell>
          <cell r="J527" t="str">
            <v>00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</row>
        <row r="528">
          <cell r="I528" t="str">
            <v>0Privát</v>
          </cell>
          <cell r="J528" t="str">
            <v>00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</row>
        <row r="529">
          <cell r="I529" t="str">
            <v>0Privát</v>
          </cell>
          <cell r="J529" t="str">
            <v>00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</row>
        <row r="530">
          <cell r="I530" t="str">
            <v>0Privát</v>
          </cell>
          <cell r="J530" t="str">
            <v>00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</row>
        <row r="531">
          <cell r="I531" t="str">
            <v>0Privát</v>
          </cell>
          <cell r="J531" t="str">
            <v>00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</row>
        <row r="532">
          <cell r="I532" t="str">
            <v>0Privát</v>
          </cell>
          <cell r="J532" t="str">
            <v>00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</row>
        <row r="533">
          <cell r="I533" t="str">
            <v>0Privát</v>
          </cell>
          <cell r="J533" t="str">
            <v>00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</row>
        <row r="534">
          <cell r="I534" t="str">
            <v>0Privát</v>
          </cell>
          <cell r="J534" t="str">
            <v>00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</row>
        <row r="535">
          <cell r="I535" t="str">
            <v>0Privát</v>
          </cell>
          <cell r="J535" t="str">
            <v>00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</row>
        <row r="536">
          <cell r="I536" t="str">
            <v>0Privát</v>
          </cell>
          <cell r="J536" t="str">
            <v>00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</row>
        <row r="537">
          <cell r="I537" t="str">
            <v>0Privát</v>
          </cell>
          <cell r="J537" t="str">
            <v>00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</row>
        <row r="538">
          <cell r="I538" t="str">
            <v>0Privát</v>
          </cell>
          <cell r="J538" t="str">
            <v>00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</row>
        <row r="539">
          <cell r="I539" t="str">
            <v>0Privát</v>
          </cell>
          <cell r="J539" t="str">
            <v>00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</row>
        <row r="540">
          <cell r="I540" t="str">
            <v>0Privát</v>
          </cell>
          <cell r="J540" t="str">
            <v>00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</row>
        <row r="541">
          <cell r="I541" t="str">
            <v>0Privát</v>
          </cell>
          <cell r="J541" t="str">
            <v>00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</row>
        <row r="542">
          <cell r="I542" t="str">
            <v>0Privát</v>
          </cell>
          <cell r="J542" t="str">
            <v>00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</row>
        <row r="543">
          <cell r="I543" t="str">
            <v>0Privát</v>
          </cell>
          <cell r="J543" t="str">
            <v>00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</row>
        <row r="544">
          <cell r="I544" t="str">
            <v>0Privát</v>
          </cell>
          <cell r="J544" t="str">
            <v>00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</row>
        <row r="545">
          <cell r="I545" t="str">
            <v>0Privát</v>
          </cell>
          <cell r="J545" t="str">
            <v>00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</row>
        <row r="546">
          <cell r="I546" t="str">
            <v>0Privát</v>
          </cell>
          <cell r="J546" t="str">
            <v>00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</row>
        <row r="547">
          <cell r="I547" t="str">
            <v>0Privát</v>
          </cell>
          <cell r="J547" t="str">
            <v>00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</row>
        <row r="548">
          <cell r="I548" t="str">
            <v>0Privát</v>
          </cell>
          <cell r="J548" t="str">
            <v>00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</row>
        <row r="549">
          <cell r="I549" t="str">
            <v>0Privát</v>
          </cell>
          <cell r="J549" t="str">
            <v>00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</row>
        <row r="550">
          <cell r="I550" t="str">
            <v>0Privát</v>
          </cell>
          <cell r="J550" t="str">
            <v>00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</row>
        <row r="551">
          <cell r="I551" t="str">
            <v>0Privát</v>
          </cell>
          <cell r="J551" t="str">
            <v>00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</row>
        <row r="552">
          <cell r="I552" t="str">
            <v>0Privát</v>
          </cell>
          <cell r="J552" t="str">
            <v>00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</row>
        <row r="553">
          <cell r="I553" t="str">
            <v>0Privát</v>
          </cell>
          <cell r="J553" t="str">
            <v>00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</row>
        <row r="554">
          <cell r="I554" t="str">
            <v>0Privát</v>
          </cell>
          <cell r="J554" t="str">
            <v>00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</row>
        <row r="555">
          <cell r="I555" t="str">
            <v>0Privát</v>
          </cell>
          <cell r="J555" t="str">
            <v>00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</row>
        <row r="556">
          <cell r="I556" t="str">
            <v>0Privát</v>
          </cell>
          <cell r="J556" t="str">
            <v>00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</row>
        <row r="557">
          <cell r="I557" t="str">
            <v>0Privát</v>
          </cell>
          <cell r="J557" t="str">
            <v>00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</row>
        <row r="558">
          <cell r="I558" t="str">
            <v>0Privát</v>
          </cell>
          <cell r="J558" t="str">
            <v>00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I559" t="str">
            <v>0Privát</v>
          </cell>
          <cell r="J559" t="str">
            <v>00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</row>
        <row r="560">
          <cell r="I560" t="str">
            <v>0Privát</v>
          </cell>
          <cell r="J560" t="str">
            <v>00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</row>
        <row r="561">
          <cell r="I561" t="str">
            <v>0Privát</v>
          </cell>
          <cell r="J561" t="str">
            <v>00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I562" t="str">
            <v>0Privát</v>
          </cell>
          <cell r="J562" t="str">
            <v>00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</row>
        <row r="563">
          <cell r="I563" t="str">
            <v>0Privát</v>
          </cell>
          <cell r="J563" t="str">
            <v>00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</row>
        <row r="564">
          <cell r="I564" t="str">
            <v>0Privát</v>
          </cell>
          <cell r="J564" t="str">
            <v>00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</row>
        <row r="565">
          <cell r="I565" t="str">
            <v>0Privát</v>
          </cell>
          <cell r="J565" t="str">
            <v>00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</row>
        <row r="566">
          <cell r="I566" t="str">
            <v>0Privát</v>
          </cell>
          <cell r="J566" t="str">
            <v>00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</row>
        <row r="567">
          <cell r="I567" t="str">
            <v>0Privát</v>
          </cell>
          <cell r="J567" t="str">
            <v>00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</row>
        <row r="568">
          <cell r="I568" t="str">
            <v>0Privát</v>
          </cell>
          <cell r="J568" t="str">
            <v>00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</row>
        <row r="569">
          <cell r="I569" t="str">
            <v>0Privát</v>
          </cell>
          <cell r="J569" t="str">
            <v>00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</row>
        <row r="570">
          <cell r="I570" t="str">
            <v>0Privát</v>
          </cell>
          <cell r="J570" t="str">
            <v>00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</row>
        <row r="571">
          <cell r="I571" t="str">
            <v>0Privát</v>
          </cell>
          <cell r="J571" t="str">
            <v>00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</row>
        <row r="572">
          <cell r="I572" t="str">
            <v>0Privát</v>
          </cell>
          <cell r="J572" t="str">
            <v>00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</row>
        <row r="573">
          <cell r="I573" t="str">
            <v>0Privát</v>
          </cell>
          <cell r="J573" t="str">
            <v>00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</row>
        <row r="574">
          <cell r="I574" t="str">
            <v>0Privát</v>
          </cell>
          <cell r="J574" t="str">
            <v>00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</row>
        <row r="575">
          <cell r="I575" t="str">
            <v>0Privát</v>
          </cell>
          <cell r="J575" t="str">
            <v>00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</row>
        <row r="576">
          <cell r="I576" t="str">
            <v>0Privát</v>
          </cell>
          <cell r="J576" t="str">
            <v>00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</row>
        <row r="577">
          <cell r="I577" t="str">
            <v>0Privát</v>
          </cell>
          <cell r="J577" t="str">
            <v>00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</row>
        <row r="578">
          <cell r="I578" t="str">
            <v>0Privát</v>
          </cell>
          <cell r="J578" t="str">
            <v>00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</row>
        <row r="579">
          <cell r="I579" t="str">
            <v>0Privát</v>
          </cell>
          <cell r="J579" t="str">
            <v>00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0">
          <cell r="I580" t="str">
            <v>0Privát</v>
          </cell>
          <cell r="J580" t="str">
            <v>00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</row>
        <row r="581">
          <cell r="I581" t="str">
            <v>0Privát</v>
          </cell>
          <cell r="J581" t="str">
            <v>00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</row>
        <row r="582">
          <cell r="I582" t="str">
            <v>0Privát</v>
          </cell>
          <cell r="J582" t="str">
            <v>00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</row>
        <row r="583">
          <cell r="I583" t="str">
            <v>0Privát</v>
          </cell>
          <cell r="J583" t="str">
            <v>00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</row>
        <row r="584">
          <cell r="I584" t="str">
            <v>0Privát</v>
          </cell>
          <cell r="J584" t="str">
            <v>00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</row>
        <row r="585">
          <cell r="I585" t="str">
            <v>0Privát</v>
          </cell>
          <cell r="J585" t="str">
            <v>00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</row>
        <row r="586">
          <cell r="I586" t="str">
            <v>0Privát</v>
          </cell>
          <cell r="J586" t="str">
            <v>00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</row>
        <row r="587">
          <cell r="I587" t="str">
            <v>0Privát</v>
          </cell>
          <cell r="J587" t="str">
            <v>00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</row>
        <row r="588">
          <cell r="I588" t="str">
            <v>0Privát</v>
          </cell>
          <cell r="J588" t="str">
            <v>00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</row>
        <row r="589">
          <cell r="I589" t="str">
            <v>0Privát</v>
          </cell>
          <cell r="J589" t="str">
            <v>00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</row>
        <row r="590">
          <cell r="I590" t="str">
            <v>0Privát</v>
          </cell>
          <cell r="J590" t="str">
            <v>00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</row>
        <row r="591">
          <cell r="I591" t="str">
            <v>0Privát</v>
          </cell>
          <cell r="J591" t="str">
            <v>00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</row>
        <row r="592">
          <cell r="I592" t="str">
            <v>0Privát</v>
          </cell>
          <cell r="J592" t="str">
            <v>00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</row>
        <row r="593">
          <cell r="I593" t="str">
            <v>0Privát</v>
          </cell>
          <cell r="J593" t="str">
            <v>00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</row>
        <row r="594">
          <cell r="I594" t="str">
            <v>0Privát</v>
          </cell>
          <cell r="J594" t="str">
            <v>00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</row>
        <row r="595">
          <cell r="I595" t="str">
            <v>0Privát</v>
          </cell>
          <cell r="J595" t="str">
            <v>00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6">
          <cell r="I596" t="str">
            <v>0Privát</v>
          </cell>
          <cell r="J596" t="str">
            <v>00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</row>
        <row r="597">
          <cell r="I597" t="str">
            <v>0Privát</v>
          </cell>
          <cell r="J597" t="str">
            <v>00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</row>
        <row r="598">
          <cell r="I598" t="str">
            <v>0Privát</v>
          </cell>
          <cell r="J598" t="str">
            <v>00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</row>
        <row r="599">
          <cell r="I599" t="str">
            <v>0Privát</v>
          </cell>
          <cell r="J599" t="str">
            <v>00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</row>
        <row r="600">
          <cell r="I600" t="str">
            <v>0Privát</v>
          </cell>
          <cell r="J600" t="str">
            <v>00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</row>
        <row r="601">
          <cell r="I601" t="str">
            <v>0Privát</v>
          </cell>
          <cell r="J601" t="str">
            <v>00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</row>
        <row r="602">
          <cell r="I602" t="str">
            <v>0Privát</v>
          </cell>
          <cell r="J602" t="str">
            <v>00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</row>
        <row r="603">
          <cell r="I603" t="str">
            <v>0Privát</v>
          </cell>
          <cell r="J603" t="str">
            <v>00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</row>
        <row r="604">
          <cell r="I604" t="str">
            <v>0Privát</v>
          </cell>
          <cell r="J604" t="str">
            <v>00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</row>
        <row r="605">
          <cell r="I605" t="str">
            <v>0Privát</v>
          </cell>
          <cell r="J605" t="str">
            <v>00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</row>
        <row r="606">
          <cell r="I606" t="str">
            <v>0Privát</v>
          </cell>
          <cell r="J606" t="str">
            <v>00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</row>
        <row r="607">
          <cell r="I607" t="str">
            <v>0Privát</v>
          </cell>
          <cell r="J607" t="str">
            <v>00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</row>
        <row r="608">
          <cell r="I608" t="str">
            <v>0Privát</v>
          </cell>
          <cell r="J608" t="str">
            <v>00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</row>
        <row r="609">
          <cell r="I609" t="str">
            <v>0Privát</v>
          </cell>
          <cell r="J609" t="str">
            <v>00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</row>
        <row r="610">
          <cell r="I610" t="str">
            <v>0Privát</v>
          </cell>
          <cell r="J610" t="str">
            <v>00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</row>
        <row r="611">
          <cell r="I611" t="str">
            <v>0Privát</v>
          </cell>
          <cell r="J611" t="str">
            <v>00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</row>
        <row r="612">
          <cell r="I612" t="str">
            <v>0Privát</v>
          </cell>
          <cell r="J612" t="str">
            <v>00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</row>
        <row r="613">
          <cell r="I613" t="str">
            <v>0Privát</v>
          </cell>
          <cell r="J613" t="str">
            <v>00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</row>
        <row r="614">
          <cell r="I614" t="str">
            <v>0Privát</v>
          </cell>
          <cell r="J614" t="str">
            <v>00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</row>
        <row r="615">
          <cell r="I615" t="str">
            <v>0Privát</v>
          </cell>
          <cell r="J615" t="str">
            <v>00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</row>
        <row r="616">
          <cell r="I616" t="str">
            <v>0Privát</v>
          </cell>
          <cell r="J616" t="str">
            <v>00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</row>
        <row r="617">
          <cell r="I617" t="str">
            <v>0Privát</v>
          </cell>
          <cell r="J617" t="str">
            <v>00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</row>
        <row r="618">
          <cell r="I618" t="str">
            <v>0Privát</v>
          </cell>
          <cell r="J618" t="str">
            <v>00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</row>
        <row r="619">
          <cell r="I619" t="str">
            <v>0Privát</v>
          </cell>
          <cell r="J619" t="str">
            <v>00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</row>
        <row r="620">
          <cell r="I620" t="str">
            <v>0Privát</v>
          </cell>
          <cell r="J620" t="str">
            <v>00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</row>
        <row r="621">
          <cell r="I621" t="str">
            <v>0Privát</v>
          </cell>
          <cell r="J621" t="str">
            <v>00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</row>
        <row r="622">
          <cell r="I622" t="str">
            <v>0Privát</v>
          </cell>
          <cell r="J622" t="str">
            <v>00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</row>
        <row r="623">
          <cell r="I623" t="str">
            <v>0Privát</v>
          </cell>
          <cell r="J623" t="str">
            <v>00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</row>
        <row r="624">
          <cell r="I624" t="str">
            <v>0Privát</v>
          </cell>
          <cell r="J624" t="str">
            <v>00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</row>
        <row r="625">
          <cell r="I625" t="str">
            <v>0Privát</v>
          </cell>
          <cell r="J625" t="str">
            <v>00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</row>
        <row r="626">
          <cell r="I626" t="str">
            <v>0Privát</v>
          </cell>
          <cell r="J626" t="str">
            <v>00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</row>
        <row r="627">
          <cell r="I627" t="str">
            <v>0Privát</v>
          </cell>
          <cell r="J627" t="str">
            <v>00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</row>
        <row r="628">
          <cell r="I628" t="str">
            <v>0Privát</v>
          </cell>
          <cell r="J628" t="str">
            <v>00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</row>
        <row r="629">
          <cell r="I629" t="str">
            <v>0Privát</v>
          </cell>
          <cell r="J629" t="str">
            <v>00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</row>
        <row r="630">
          <cell r="I630" t="str">
            <v>0Privát</v>
          </cell>
          <cell r="J630" t="str">
            <v>00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</row>
        <row r="631">
          <cell r="I631" t="str">
            <v>0Privát</v>
          </cell>
          <cell r="J631" t="str">
            <v>00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</row>
        <row r="632">
          <cell r="I632" t="str">
            <v>0Privát</v>
          </cell>
          <cell r="J632" t="str">
            <v>00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</row>
        <row r="633">
          <cell r="I633" t="str">
            <v>0Privát</v>
          </cell>
          <cell r="J633" t="str">
            <v>00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</row>
        <row r="634">
          <cell r="I634" t="str">
            <v>0Privát</v>
          </cell>
          <cell r="J634" t="str">
            <v>00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</row>
        <row r="635">
          <cell r="I635" t="str">
            <v>0Privát</v>
          </cell>
          <cell r="J635" t="str">
            <v>00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</row>
        <row r="636">
          <cell r="I636" t="str">
            <v>0Privát</v>
          </cell>
          <cell r="J636" t="str">
            <v>00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</row>
        <row r="637">
          <cell r="I637" t="str">
            <v>0Privát</v>
          </cell>
          <cell r="J637" t="str">
            <v>00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</row>
        <row r="638">
          <cell r="I638" t="str">
            <v>0Privát</v>
          </cell>
          <cell r="J638" t="str">
            <v>00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</row>
        <row r="639">
          <cell r="I639" t="str">
            <v>0Privát</v>
          </cell>
          <cell r="J639" t="str">
            <v>00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</row>
        <row r="640">
          <cell r="I640" t="str">
            <v>0Privát</v>
          </cell>
          <cell r="J640" t="str">
            <v>00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</row>
        <row r="641">
          <cell r="I641" t="str">
            <v>0Privát</v>
          </cell>
          <cell r="J641" t="str">
            <v>00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</row>
        <row r="642">
          <cell r="I642" t="str">
            <v>0Privát</v>
          </cell>
          <cell r="J642" t="str">
            <v>00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</row>
        <row r="643">
          <cell r="I643" t="str">
            <v>0Privát</v>
          </cell>
          <cell r="J643" t="str">
            <v>00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</row>
        <row r="644">
          <cell r="I644" t="str">
            <v>0Privát</v>
          </cell>
          <cell r="J644" t="str">
            <v>00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</row>
        <row r="645">
          <cell r="I645" t="str">
            <v>0Privát</v>
          </cell>
          <cell r="J645" t="str">
            <v>00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</row>
        <row r="646">
          <cell r="I646" t="str">
            <v>0Privát</v>
          </cell>
          <cell r="J646" t="str">
            <v>00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</row>
        <row r="647">
          <cell r="I647" t="str">
            <v>0Privát</v>
          </cell>
          <cell r="J647" t="str">
            <v>00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</row>
        <row r="648">
          <cell r="I648" t="str">
            <v>0Privát</v>
          </cell>
          <cell r="J648" t="str">
            <v>00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</row>
        <row r="649">
          <cell r="I649" t="str">
            <v>0Privát</v>
          </cell>
          <cell r="J649" t="str">
            <v>00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</row>
        <row r="650">
          <cell r="I650" t="str">
            <v>0Privát</v>
          </cell>
          <cell r="J650" t="str">
            <v>00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</row>
        <row r="651">
          <cell r="I651" t="str">
            <v>0Privát</v>
          </cell>
          <cell r="J651" t="str">
            <v>00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</row>
        <row r="652">
          <cell r="I652" t="str">
            <v>0Privát</v>
          </cell>
          <cell r="J652" t="str">
            <v>00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</row>
        <row r="653">
          <cell r="I653" t="str">
            <v>0Privát</v>
          </cell>
          <cell r="J653" t="str">
            <v>00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</row>
        <row r="654">
          <cell r="I654" t="str">
            <v>0Privát</v>
          </cell>
          <cell r="J654" t="str">
            <v>00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</row>
        <row r="655">
          <cell r="I655" t="str">
            <v>0Privát</v>
          </cell>
          <cell r="J655" t="str">
            <v>00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</row>
        <row r="656">
          <cell r="I656" t="str">
            <v>0Privát</v>
          </cell>
          <cell r="J656" t="str">
            <v>00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</row>
        <row r="657">
          <cell r="I657" t="str">
            <v>0Privát</v>
          </cell>
          <cell r="J657" t="str">
            <v>00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</row>
        <row r="658">
          <cell r="I658" t="str">
            <v>0Privát</v>
          </cell>
          <cell r="J658" t="str">
            <v>00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</row>
        <row r="659">
          <cell r="I659" t="str">
            <v>0Privát</v>
          </cell>
          <cell r="J659" t="str">
            <v>00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</row>
        <row r="660">
          <cell r="I660" t="str">
            <v>0Privát</v>
          </cell>
          <cell r="J660" t="str">
            <v>00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</row>
        <row r="661">
          <cell r="I661" t="str">
            <v>0Privát</v>
          </cell>
          <cell r="J661" t="str">
            <v>00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</row>
        <row r="662">
          <cell r="I662" t="str">
            <v>0Privát</v>
          </cell>
          <cell r="J662" t="str">
            <v>00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</row>
        <row r="663">
          <cell r="I663" t="str">
            <v>0Privát</v>
          </cell>
          <cell r="J663" t="str">
            <v>00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</row>
        <row r="664">
          <cell r="I664" t="str">
            <v>0Privát</v>
          </cell>
          <cell r="J664" t="str">
            <v>00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</row>
        <row r="665">
          <cell r="I665" t="str">
            <v>0Privát</v>
          </cell>
          <cell r="J665" t="str">
            <v>00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</row>
        <row r="666">
          <cell r="I666" t="str">
            <v>0Privát</v>
          </cell>
          <cell r="J666" t="str">
            <v>00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</row>
        <row r="667">
          <cell r="I667" t="str">
            <v>0Privát</v>
          </cell>
          <cell r="J667" t="str">
            <v>00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</row>
        <row r="668">
          <cell r="I668" t="str">
            <v>0Privát</v>
          </cell>
          <cell r="J668" t="str">
            <v>00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</row>
        <row r="669">
          <cell r="I669" t="str">
            <v>0Privát</v>
          </cell>
          <cell r="J669" t="str">
            <v>00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</row>
        <row r="670">
          <cell r="I670" t="str">
            <v>0Privát</v>
          </cell>
          <cell r="J670" t="str">
            <v>00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</row>
        <row r="671">
          <cell r="I671" t="str">
            <v>0Privát</v>
          </cell>
          <cell r="J671" t="str">
            <v>00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</row>
        <row r="672">
          <cell r="I672" t="str">
            <v>0Privát</v>
          </cell>
          <cell r="J672" t="str">
            <v>00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</row>
        <row r="673">
          <cell r="I673" t="str">
            <v>0Privát</v>
          </cell>
          <cell r="J673" t="str">
            <v>00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</row>
        <row r="674">
          <cell r="I674" t="str">
            <v>0Privát</v>
          </cell>
          <cell r="J674" t="str">
            <v>00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</row>
        <row r="675">
          <cell r="I675" t="str">
            <v>0Privát</v>
          </cell>
          <cell r="J675" t="str">
            <v>00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</row>
        <row r="676">
          <cell r="I676" t="str">
            <v>0Privát</v>
          </cell>
          <cell r="J676" t="str">
            <v>00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</row>
        <row r="677">
          <cell r="I677" t="str">
            <v>0Privát</v>
          </cell>
          <cell r="J677" t="str">
            <v>00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</row>
        <row r="678">
          <cell r="I678" t="str">
            <v>0Privát</v>
          </cell>
          <cell r="J678" t="str">
            <v>00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</row>
        <row r="679">
          <cell r="I679" t="str">
            <v>0Privát</v>
          </cell>
          <cell r="J679" t="str">
            <v>00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</row>
        <row r="680">
          <cell r="I680" t="str">
            <v>0Privát</v>
          </cell>
          <cell r="J680" t="str">
            <v>00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</row>
        <row r="681">
          <cell r="I681" t="str">
            <v>0Privát</v>
          </cell>
          <cell r="J681" t="str">
            <v>00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</row>
        <row r="682">
          <cell r="I682" t="str">
            <v>0Privát</v>
          </cell>
          <cell r="J682" t="str">
            <v>00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</row>
        <row r="683">
          <cell r="I683" t="str">
            <v>0Privát</v>
          </cell>
          <cell r="J683" t="str">
            <v>00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</row>
        <row r="684">
          <cell r="I684" t="str">
            <v>0Privát</v>
          </cell>
          <cell r="J684" t="str">
            <v>00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</row>
        <row r="685">
          <cell r="I685" t="str">
            <v>0Privát</v>
          </cell>
          <cell r="J685" t="str">
            <v>00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</row>
        <row r="686">
          <cell r="I686" t="str">
            <v>0Privát</v>
          </cell>
          <cell r="J686" t="str">
            <v>00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</row>
        <row r="687">
          <cell r="I687" t="str">
            <v>0Privát</v>
          </cell>
          <cell r="J687" t="str">
            <v>00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</row>
        <row r="688">
          <cell r="I688" t="str">
            <v>0Privát</v>
          </cell>
          <cell r="J688" t="str">
            <v>00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</row>
        <row r="689">
          <cell r="I689" t="str">
            <v>0Privát</v>
          </cell>
          <cell r="J689" t="str">
            <v>00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</row>
        <row r="690">
          <cell r="I690" t="str">
            <v>0Privát</v>
          </cell>
          <cell r="J690" t="str">
            <v>00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</row>
        <row r="691">
          <cell r="I691" t="str">
            <v>0Privát</v>
          </cell>
          <cell r="J691" t="str">
            <v>00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</row>
        <row r="692">
          <cell r="I692" t="str">
            <v>0Privát</v>
          </cell>
          <cell r="J692" t="str">
            <v>00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</row>
        <row r="693">
          <cell r="I693" t="str">
            <v>0Privát</v>
          </cell>
          <cell r="J693" t="str">
            <v>00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</row>
        <row r="694">
          <cell r="I694" t="str">
            <v>0Privát</v>
          </cell>
          <cell r="J694" t="str">
            <v>00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</row>
        <row r="695">
          <cell r="I695" t="str">
            <v>0Privát</v>
          </cell>
          <cell r="J695" t="str">
            <v>00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</row>
        <row r="696">
          <cell r="I696" t="str">
            <v>0Privát</v>
          </cell>
          <cell r="J696" t="str">
            <v>00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</row>
        <row r="697">
          <cell r="I697" t="str">
            <v>0Privát</v>
          </cell>
          <cell r="J697" t="str">
            <v>00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</row>
        <row r="698">
          <cell r="I698" t="str">
            <v>0Privát</v>
          </cell>
          <cell r="J698" t="str">
            <v>00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</row>
        <row r="699">
          <cell r="I699" t="str">
            <v>0Privát</v>
          </cell>
          <cell r="J699" t="str">
            <v>00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</row>
        <row r="700">
          <cell r="I700" t="str">
            <v>0Privát</v>
          </cell>
          <cell r="J700" t="str">
            <v>00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</row>
        <row r="701">
          <cell r="I701" t="str">
            <v>0Privát</v>
          </cell>
          <cell r="J701" t="str">
            <v>00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</row>
        <row r="702">
          <cell r="I702" t="str">
            <v>0Privát</v>
          </cell>
          <cell r="J702" t="str">
            <v>00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</row>
        <row r="703">
          <cell r="I703" t="str">
            <v>0Privát</v>
          </cell>
          <cell r="J703" t="str">
            <v>00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</row>
        <row r="704">
          <cell r="I704" t="str">
            <v>0Privát</v>
          </cell>
          <cell r="J704" t="str">
            <v>00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</row>
        <row r="705">
          <cell r="I705" t="str">
            <v>0Privát</v>
          </cell>
          <cell r="J705" t="str">
            <v>00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</row>
        <row r="706">
          <cell r="I706" t="str">
            <v>0Privát</v>
          </cell>
          <cell r="J706" t="str">
            <v>00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</row>
        <row r="707">
          <cell r="I707" t="str">
            <v>0Privát</v>
          </cell>
          <cell r="J707" t="str">
            <v>00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</row>
        <row r="708">
          <cell r="I708" t="str">
            <v>0Privát</v>
          </cell>
          <cell r="J708" t="str">
            <v>00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</row>
        <row r="709">
          <cell r="I709" t="str">
            <v>0Privát</v>
          </cell>
          <cell r="J709" t="str">
            <v>00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</row>
        <row r="710">
          <cell r="I710" t="str">
            <v>0Privát</v>
          </cell>
          <cell r="J710" t="str">
            <v>00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</row>
        <row r="711">
          <cell r="I711" t="str">
            <v>0Privát</v>
          </cell>
          <cell r="J711" t="str">
            <v>00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</row>
        <row r="712">
          <cell r="I712" t="str">
            <v>0Privát</v>
          </cell>
          <cell r="J712" t="str">
            <v>00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</row>
        <row r="713">
          <cell r="I713" t="str">
            <v>0Privát</v>
          </cell>
          <cell r="J713" t="str">
            <v>00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</row>
        <row r="714">
          <cell r="I714" t="str">
            <v>0Privát</v>
          </cell>
          <cell r="J714" t="str">
            <v>00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</row>
        <row r="715">
          <cell r="I715" t="str">
            <v>0Privát</v>
          </cell>
          <cell r="J715" t="str">
            <v>00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</row>
        <row r="716">
          <cell r="I716" t="str">
            <v>0Privát</v>
          </cell>
          <cell r="J716" t="str">
            <v>00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</row>
        <row r="717">
          <cell r="I717" t="str">
            <v>0Privát</v>
          </cell>
          <cell r="J717" t="str">
            <v>00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</row>
        <row r="718">
          <cell r="I718" t="str">
            <v>0Privát</v>
          </cell>
          <cell r="J718" t="str">
            <v>00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</row>
        <row r="719">
          <cell r="I719" t="str">
            <v>0Privát</v>
          </cell>
          <cell r="J719" t="str">
            <v>00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</row>
        <row r="720">
          <cell r="I720" t="str">
            <v>0Privát</v>
          </cell>
          <cell r="J720" t="str">
            <v>00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</row>
        <row r="721">
          <cell r="I721" t="str">
            <v>0Privát</v>
          </cell>
          <cell r="J721" t="str">
            <v>00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</row>
        <row r="722">
          <cell r="I722" t="str">
            <v>0Privát</v>
          </cell>
          <cell r="J722" t="str">
            <v>00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</row>
        <row r="723">
          <cell r="I723" t="str">
            <v>0Privát</v>
          </cell>
          <cell r="J723" t="str">
            <v>00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</row>
        <row r="724">
          <cell r="I724" t="str">
            <v>0Privát</v>
          </cell>
          <cell r="J724" t="str">
            <v>00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</row>
        <row r="725">
          <cell r="I725" t="str">
            <v>0Privát</v>
          </cell>
          <cell r="J725" t="str">
            <v>00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</row>
        <row r="726">
          <cell r="I726" t="str">
            <v>0Privát</v>
          </cell>
          <cell r="J726" t="str">
            <v>00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</row>
        <row r="727">
          <cell r="I727" t="str">
            <v>0Privát</v>
          </cell>
          <cell r="J727" t="str">
            <v>00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</row>
        <row r="728">
          <cell r="I728" t="str">
            <v>0Privát</v>
          </cell>
          <cell r="J728" t="str">
            <v>00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</row>
        <row r="729">
          <cell r="I729" t="str">
            <v>0Privát</v>
          </cell>
          <cell r="J729" t="str">
            <v>00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</row>
        <row r="730">
          <cell r="I730" t="str">
            <v>0Privát</v>
          </cell>
          <cell r="J730" t="str">
            <v>00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</row>
        <row r="731">
          <cell r="I731" t="str">
            <v>0Privát</v>
          </cell>
          <cell r="J731" t="str">
            <v>00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</row>
        <row r="732">
          <cell r="I732" t="str">
            <v>0Privát</v>
          </cell>
          <cell r="J732" t="str">
            <v>00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</row>
        <row r="733">
          <cell r="I733" t="str">
            <v>0Privát</v>
          </cell>
          <cell r="J733" t="str">
            <v>00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</row>
        <row r="734">
          <cell r="I734" t="str">
            <v>0Privát</v>
          </cell>
          <cell r="J734" t="str">
            <v>00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</row>
        <row r="735">
          <cell r="I735" t="str">
            <v>0Privát</v>
          </cell>
          <cell r="J735" t="str">
            <v>00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</row>
        <row r="736">
          <cell r="I736" t="str">
            <v>0Privát</v>
          </cell>
          <cell r="J736" t="str">
            <v>00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</row>
        <row r="737">
          <cell r="I737" t="str">
            <v>0Privát</v>
          </cell>
          <cell r="J737" t="str">
            <v>00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</row>
        <row r="738">
          <cell r="I738" t="str">
            <v>0Privát</v>
          </cell>
          <cell r="J738" t="str">
            <v>00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</row>
        <row r="739">
          <cell r="I739" t="str">
            <v>0Privát</v>
          </cell>
          <cell r="J739" t="str">
            <v>00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</row>
        <row r="740">
          <cell r="I740" t="str">
            <v>0Privát</v>
          </cell>
          <cell r="J740" t="str">
            <v>00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</row>
        <row r="741">
          <cell r="I741" t="str">
            <v>0Privát</v>
          </cell>
          <cell r="J741" t="str">
            <v>00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</row>
        <row r="742">
          <cell r="I742" t="str">
            <v>0Privát</v>
          </cell>
          <cell r="J742" t="str">
            <v>00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</row>
        <row r="743">
          <cell r="I743" t="str">
            <v>0Privát</v>
          </cell>
          <cell r="J743" t="str">
            <v>00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</row>
        <row r="744">
          <cell r="I744" t="str">
            <v>0Privát</v>
          </cell>
          <cell r="J744" t="str">
            <v>00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</row>
        <row r="745">
          <cell r="I745" t="str">
            <v>0Privát</v>
          </cell>
          <cell r="J745" t="str">
            <v>00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</row>
        <row r="746">
          <cell r="I746" t="str">
            <v>0Privát</v>
          </cell>
          <cell r="J746" t="str">
            <v>00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</row>
        <row r="747">
          <cell r="I747" t="str">
            <v>0Privát</v>
          </cell>
          <cell r="J747" t="str">
            <v>00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</row>
        <row r="748">
          <cell r="I748" t="str">
            <v>0Privát</v>
          </cell>
          <cell r="J748" t="str">
            <v>00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</row>
        <row r="749">
          <cell r="I749" t="str">
            <v>0Privát</v>
          </cell>
          <cell r="J749" t="str">
            <v>00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</row>
        <row r="750">
          <cell r="I750" t="str">
            <v>0Privát</v>
          </cell>
          <cell r="J750" t="str">
            <v>00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</row>
        <row r="751">
          <cell r="I751" t="str">
            <v>0Privát</v>
          </cell>
          <cell r="J751" t="str">
            <v>00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</row>
        <row r="752">
          <cell r="I752" t="str">
            <v>0Privát</v>
          </cell>
          <cell r="J752" t="str">
            <v>00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</row>
        <row r="753">
          <cell r="I753" t="str">
            <v>0Privát</v>
          </cell>
          <cell r="J753" t="str">
            <v>00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</row>
        <row r="754">
          <cell r="I754" t="str">
            <v>0Privát</v>
          </cell>
          <cell r="J754" t="str">
            <v>00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</row>
        <row r="755">
          <cell r="I755" t="str">
            <v>0Privát</v>
          </cell>
          <cell r="J755" t="str">
            <v>00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</row>
        <row r="756">
          <cell r="I756" t="str">
            <v>0Privát</v>
          </cell>
          <cell r="J756" t="str">
            <v>00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</row>
        <row r="757">
          <cell r="I757" t="str">
            <v>0Privát</v>
          </cell>
          <cell r="J757" t="str">
            <v>00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</row>
        <row r="758">
          <cell r="I758" t="str">
            <v>0Privát</v>
          </cell>
          <cell r="J758" t="str">
            <v>00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</row>
        <row r="759">
          <cell r="I759" t="str">
            <v>0Privát</v>
          </cell>
          <cell r="J759" t="str">
            <v>00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</row>
        <row r="760">
          <cell r="I760" t="str">
            <v>0Privát</v>
          </cell>
          <cell r="J760" t="str">
            <v>00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</row>
        <row r="761">
          <cell r="I761" t="str">
            <v>0Privát</v>
          </cell>
          <cell r="J761" t="str">
            <v>00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</row>
        <row r="762">
          <cell r="I762" t="str">
            <v>0Privát</v>
          </cell>
          <cell r="J762" t="str">
            <v>00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</row>
        <row r="763">
          <cell r="I763" t="str">
            <v>0Privát</v>
          </cell>
          <cell r="J763" t="str">
            <v>00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</row>
        <row r="764">
          <cell r="I764" t="str">
            <v>0Privát</v>
          </cell>
          <cell r="J764" t="str">
            <v>00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</row>
        <row r="765">
          <cell r="I765" t="str">
            <v>0Privát</v>
          </cell>
          <cell r="J765" t="str">
            <v>00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</row>
        <row r="766">
          <cell r="I766" t="str">
            <v>0Privát</v>
          </cell>
          <cell r="J766" t="str">
            <v>00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</row>
        <row r="767">
          <cell r="I767" t="str">
            <v>0Privát</v>
          </cell>
          <cell r="J767" t="str">
            <v>00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</row>
        <row r="768">
          <cell r="I768" t="str">
            <v>0Privát</v>
          </cell>
          <cell r="J768" t="str">
            <v>00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</row>
        <row r="769">
          <cell r="I769" t="str">
            <v>0Privát</v>
          </cell>
          <cell r="J769" t="str">
            <v>00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</row>
        <row r="770">
          <cell r="I770" t="str">
            <v>0Privát</v>
          </cell>
          <cell r="J770" t="str">
            <v>00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</row>
        <row r="771">
          <cell r="I771" t="str">
            <v>0Privát</v>
          </cell>
          <cell r="J771" t="str">
            <v>00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</row>
        <row r="772">
          <cell r="I772" t="str">
            <v>0Privát</v>
          </cell>
          <cell r="J772" t="str">
            <v>00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</row>
        <row r="773">
          <cell r="I773" t="str">
            <v>0Privát</v>
          </cell>
          <cell r="J773" t="str">
            <v>00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</row>
        <row r="774">
          <cell r="I774" t="str">
            <v>0Privát</v>
          </cell>
          <cell r="J774" t="str">
            <v>00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</row>
        <row r="775">
          <cell r="I775" t="str">
            <v>0Privát</v>
          </cell>
          <cell r="J775" t="str">
            <v>00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</row>
        <row r="776">
          <cell r="I776" t="str">
            <v>0Privát</v>
          </cell>
          <cell r="J776" t="str">
            <v>00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</row>
        <row r="777">
          <cell r="I777" t="str">
            <v>0Privát</v>
          </cell>
          <cell r="J777" t="str">
            <v>00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</row>
        <row r="778">
          <cell r="I778" t="str">
            <v>0Privát</v>
          </cell>
          <cell r="J778" t="str">
            <v>00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</row>
        <row r="779">
          <cell r="I779" t="str">
            <v>0Privát</v>
          </cell>
          <cell r="J779" t="str">
            <v>00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</row>
        <row r="780">
          <cell r="I780" t="str">
            <v>0Privát</v>
          </cell>
          <cell r="J780" t="str">
            <v>00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</row>
        <row r="781">
          <cell r="I781" t="str">
            <v>0Privát</v>
          </cell>
          <cell r="J781" t="str">
            <v>00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</row>
        <row r="782">
          <cell r="I782" t="str">
            <v>0Privát</v>
          </cell>
          <cell r="J782" t="str">
            <v>00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</row>
        <row r="783">
          <cell r="I783" t="str">
            <v>0Privát</v>
          </cell>
          <cell r="J783" t="str">
            <v>00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</row>
        <row r="784">
          <cell r="I784" t="str">
            <v>0Privát</v>
          </cell>
          <cell r="J784" t="str">
            <v>00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</row>
        <row r="785">
          <cell r="I785" t="str">
            <v>0Privát</v>
          </cell>
          <cell r="J785" t="str">
            <v>00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</row>
        <row r="786">
          <cell r="I786" t="str">
            <v>0Privát</v>
          </cell>
          <cell r="J786" t="str">
            <v>00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</row>
        <row r="787">
          <cell r="I787" t="str">
            <v>0Privát</v>
          </cell>
          <cell r="J787" t="str">
            <v>00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</row>
        <row r="788">
          <cell r="I788" t="str">
            <v>0Privát</v>
          </cell>
          <cell r="J788" t="str">
            <v>00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</row>
        <row r="789">
          <cell r="I789" t="str">
            <v>0Privát</v>
          </cell>
          <cell r="J789" t="str">
            <v>00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</row>
        <row r="790">
          <cell r="I790" t="str">
            <v>0Privát</v>
          </cell>
          <cell r="J790" t="str">
            <v>00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</row>
        <row r="791">
          <cell r="I791" t="str">
            <v>0Privát</v>
          </cell>
          <cell r="J791" t="str">
            <v>00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</row>
        <row r="792">
          <cell r="I792" t="str">
            <v>0Privát</v>
          </cell>
          <cell r="J792" t="str">
            <v>00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</row>
        <row r="793">
          <cell r="I793" t="str">
            <v>0Privát</v>
          </cell>
          <cell r="J793" t="str">
            <v>00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</row>
        <row r="794">
          <cell r="I794" t="str">
            <v>0Privát</v>
          </cell>
          <cell r="J794" t="str">
            <v>00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</row>
        <row r="795">
          <cell r="I795" t="str">
            <v>0Privát</v>
          </cell>
          <cell r="J795" t="str">
            <v>00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</row>
        <row r="796">
          <cell r="I796" t="str">
            <v>0Privát</v>
          </cell>
          <cell r="J796" t="str">
            <v>00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</row>
        <row r="797">
          <cell r="I797" t="str">
            <v>0Privát</v>
          </cell>
          <cell r="J797" t="str">
            <v>00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</row>
        <row r="798">
          <cell r="I798" t="str">
            <v>0Privát</v>
          </cell>
          <cell r="J798" t="str">
            <v>00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</row>
        <row r="799">
          <cell r="I799" t="str">
            <v>0Privát</v>
          </cell>
          <cell r="J799" t="str">
            <v>00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</row>
        <row r="800">
          <cell r="I800" t="str">
            <v>0Privát</v>
          </cell>
          <cell r="J800" t="str">
            <v>00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</row>
        <row r="801">
          <cell r="I801" t="str">
            <v>0Privát</v>
          </cell>
          <cell r="J801" t="str">
            <v>00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</row>
        <row r="802">
          <cell r="I802" t="str">
            <v>0Privát</v>
          </cell>
          <cell r="J802" t="str">
            <v>00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</row>
        <row r="803">
          <cell r="I803" t="str">
            <v>0Privát</v>
          </cell>
          <cell r="J803" t="str">
            <v>00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</row>
        <row r="804">
          <cell r="I804" t="str">
            <v>0Privát</v>
          </cell>
          <cell r="J804" t="str">
            <v>00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</row>
        <row r="805">
          <cell r="I805" t="str">
            <v>0Privát</v>
          </cell>
          <cell r="J805" t="str">
            <v>00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</row>
        <row r="806">
          <cell r="I806" t="str">
            <v>0Privát</v>
          </cell>
          <cell r="J806" t="str">
            <v>00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</row>
        <row r="807">
          <cell r="I807" t="str">
            <v>0Privát</v>
          </cell>
          <cell r="J807" t="str">
            <v>00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</row>
        <row r="808">
          <cell r="I808" t="str">
            <v>0Privát</v>
          </cell>
          <cell r="J808" t="str">
            <v>00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</row>
        <row r="809">
          <cell r="I809" t="str">
            <v>0Privát</v>
          </cell>
          <cell r="J809" t="str">
            <v>00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</row>
        <row r="810">
          <cell r="I810" t="str">
            <v>0Privát</v>
          </cell>
          <cell r="J810" t="str">
            <v>00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</row>
        <row r="811">
          <cell r="I811" t="str">
            <v>0Privát</v>
          </cell>
          <cell r="J811" t="str">
            <v>00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</row>
        <row r="812">
          <cell r="I812" t="str">
            <v>0Privát</v>
          </cell>
          <cell r="J812" t="str">
            <v>00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</row>
        <row r="813">
          <cell r="I813" t="str">
            <v>0Privát</v>
          </cell>
          <cell r="J813" t="str">
            <v>00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</row>
        <row r="814">
          <cell r="I814" t="str">
            <v>0Privát</v>
          </cell>
          <cell r="J814" t="str">
            <v>00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</row>
        <row r="815">
          <cell r="I815" t="str">
            <v>0Privát</v>
          </cell>
          <cell r="J815" t="str">
            <v>00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</row>
        <row r="816">
          <cell r="I816" t="str">
            <v>0Privát</v>
          </cell>
          <cell r="J816" t="str">
            <v>00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</row>
        <row r="817">
          <cell r="I817" t="str">
            <v>0Privát</v>
          </cell>
          <cell r="J817" t="str">
            <v>00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</row>
        <row r="818">
          <cell r="I818" t="str">
            <v>0Privát</v>
          </cell>
          <cell r="J818" t="str">
            <v>00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</row>
        <row r="819">
          <cell r="I819" t="str">
            <v>0Privát</v>
          </cell>
          <cell r="J819" t="str">
            <v>00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</row>
        <row r="820">
          <cell r="I820" t="str">
            <v>0Privát</v>
          </cell>
          <cell r="J820" t="str">
            <v>00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</row>
        <row r="821">
          <cell r="I821" t="str">
            <v>0Privát</v>
          </cell>
          <cell r="J821" t="str">
            <v>00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</row>
        <row r="822">
          <cell r="I822" t="str">
            <v>0Privát</v>
          </cell>
          <cell r="J822" t="str">
            <v>00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</row>
        <row r="823">
          <cell r="I823" t="str">
            <v>0Privát</v>
          </cell>
          <cell r="J823" t="str">
            <v>00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</row>
        <row r="824">
          <cell r="I824" t="str">
            <v>0Privát</v>
          </cell>
          <cell r="J824" t="str">
            <v>00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</row>
        <row r="825">
          <cell r="I825" t="str">
            <v>0Privát</v>
          </cell>
          <cell r="J825" t="str">
            <v>00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</row>
        <row r="826">
          <cell r="I826" t="str">
            <v>0Privát</v>
          </cell>
          <cell r="J826" t="str">
            <v>00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</row>
        <row r="827">
          <cell r="I827" t="str">
            <v>0Privát</v>
          </cell>
          <cell r="J827" t="str">
            <v>00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</row>
        <row r="828">
          <cell r="I828" t="str">
            <v>0Privát</v>
          </cell>
          <cell r="J828" t="str">
            <v>00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</row>
        <row r="829">
          <cell r="I829" t="str">
            <v>0Privát</v>
          </cell>
          <cell r="J829" t="str">
            <v>00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</row>
        <row r="830">
          <cell r="I830" t="str">
            <v>0Privát</v>
          </cell>
          <cell r="J830" t="str">
            <v>00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</row>
        <row r="831">
          <cell r="I831" t="str">
            <v>0Privát</v>
          </cell>
          <cell r="J831" t="str">
            <v>00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</row>
        <row r="832">
          <cell r="I832" t="str">
            <v>0Privát</v>
          </cell>
          <cell r="J832" t="str">
            <v>00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</row>
        <row r="833">
          <cell r="I833" t="str">
            <v>0Privát</v>
          </cell>
          <cell r="J833" t="str">
            <v>00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</row>
        <row r="834">
          <cell r="I834" t="str">
            <v>0Privát</v>
          </cell>
          <cell r="J834" t="str">
            <v>00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</row>
        <row r="835">
          <cell r="I835" t="str">
            <v>0Privát</v>
          </cell>
          <cell r="J835" t="str">
            <v>00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</row>
        <row r="836">
          <cell r="I836" t="str">
            <v>0Privát</v>
          </cell>
          <cell r="J836" t="str">
            <v>00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</row>
        <row r="837">
          <cell r="I837" t="str">
            <v>0Privát</v>
          </cell>
          <cell r="J837" t="str">
            <v>00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</row>
        <row r="838">
          <cell r="I838" t="str">
            <v>0Privát</v>
          </cell>
          <cell r="J838" t="str">
            <v>00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</row>
        <row r="839">
          <cell r="I839" t="str">
            <v>0Privát</v>
          </cell>
          <cell r="J839" t="str">
            <v>00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</row>
        <row r="840">
          <cell r="I840" t="str">
            <v>0Privát</v>
          </cell>
          <cell r="J840" t="str">
            <v>00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</row>
        <row r="841">
          <cell r="I841" t="str">
            <v>0Privát</v>
          </cell>
          <cell r="J841" t="str">
            <v>00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</row>
        <row r="842">
          <cell r="I842" t="str">
            <v>0Privát</v>
          </cell>
          <cell r="J842" t="str">
            <v>00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</row>
        <row r="843">
          <cell r="I843" t="str">
            <v>0Privát</v>
          </cell>
          <cell r="J843" t="str">
            <v>00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</row>
        <row r="844">
          <cell r="I844" t="str">
            <v>0Privát</v>
          </cell>
          <cell r="J844" t="str">
            <v>00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</row>
        <row r="845">
          <cell r="I845" t="str">
            <v>0Privát</v>
          </cell>
          <cell r="J845" t="str">
            <v>00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</row>
        <row r="846">
          <cell r="I846" t="str">
            <v>0Privát</v>
          </cell>
          <cell r="J846" t="str">
            <v>00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</row>
        <row r="847">
          <cell r="I847" t="str">
            <v>0Privát</v>
          </cell>
          <cell r="J847" t="str">
            <v>00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</row>
        <row r="848">
          <cell r="I848" t="str">
            <v>0Privát</v>
          </cell>
          <cell r="J848" t="str">
            <v>00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</row>
        <row r="849">
          <cell r="I849" t="str">
            <v>0Privát</v>
          </cell>
          <cell r="J849" t="str">
            <v>00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</row>
        <row r="850">
          <cell r="I850" t="str">
            <v>0Privát</v>
          </cell>
          <cell r="J850" t="str">
            <v>00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</row>
        <row r="851">
          <cell r="I851" t="str">
            <v>0Privát</v>
          </cell>
          <cell r="J851" t="str">
            <v>00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</row>
        <row r="852">
          <cell r="I852" t="str">
            <v>0Privát</v>
          </cell>
          <cell r="J852" t="str">
            <v>00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</row>
        <row r="853">
          <cell r="I853" t="str">
            <v>0Privát</v>
          </cell>
          <cell r="J853" t="str">
            <v>00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</row>
        <row r="854">
          <cell r="I854" t="str">
            <v>0Privát</v>
          </cell>
          <cell r="J854" t="str">
            <v>00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</row>
        <row r="855">
          <cell r="I855" t="str">
            <v>0Privát</v>
          </cell>
          <cell r="J855" t="str">
            <v>00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</row>
        <row r="856">
          <cell r="I856" t="str">
            <v>0Privát</v>
          </cell>
          <cell r="J856" t="str">
            <v>00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</row>
        <row r="857">
          <cell r="I857" t="str">
            <v>0Privát</v>
          </cell>
          <cell r="J857" t="str">
            <v>00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</row>
        <row r="858">
          <cell r="I858" t="str">
            <v>0Privát</v>
          </cell>
          <cell r="J858" t="str">
            <v>00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</row>
        <row r="859">
          <cell r="I859" t="str">
            <v>0Privát</v>
          </cell>
          <cell r="J859" t="str">
            <v>00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</row>
        <row r="860">
          <cell r="I860" t="str">
            <v>0Privát</v>
          </cell>
          <cell r="J860" t="str">
            <v>00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</row>
        <row r="861">
          <cell r="I861" t="str">
            <v>0Privát</v>
          </cell>
          <cell r="J861" t="str">
            <v>00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</row>
        <row r="862">
          <cell r="I862" t="str">
            <v>0Privát</v>
          </cell>
          <cell r="J862" t="str">
            <v>00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</row>
        <row r="863">
          <cell r="I863" t="str">
            <v>0Privát</v>
          </cell>
          <cell r="J863" t="str">
            <v>00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</row>
        <row r="864">
          <cell r="I864" t="str">
            <v>0Privát</v>
          </cell>
          <cell r="J864" t="str">
            <v>00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</row>
        <row r="865">
          <cell r="I865" t="str">
            <v>0Privát</v>
          </cell>
          <cell r="J865" t="str">
            <v>00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</row>
        <row r="866">
          <cell r="I866" t="str">
            <v>0Privát</v>
          </cell>
          <cell r="J866" t="str">
            <v>00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</row>
        <row r="867">
          <cell r="I867" t="str">
            <v>0Privát</v>
          </cell>
          <cell r="J867" t="str">
            <v>00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</row>
        <row r="868">
          <cell r="I868" t="str">
            <v>0Privát</v>
          </cell>
          <cell r="J868" t="str">
            <v>00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</row>
        <row r="869">
          <cell r="I869" t="str">
            <v>0Privát</v>
          </cell>
          <cell r="J869" t="str">
            <v>00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</row>
        <row r="870">
          <cell r="I870" t="str">
            <v>0Privát</v>
          </cell>
          <cell r="J870" t="str">
            <v>00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</row>
        <row r="871">
          <cell r="I871" t="str">
            <v>0Privát</v>
          </cell>
          <cell r="J871" t="str">
            <v>00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</row>
        <row r="872">
          <cell r="I872" t="str">
            <v>0Privát</v>
          </cell>
          <cell r="J872" t="str">
            <v>00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</row>
        <row r="873">
          <cell r="I873" t="str">
            <v>0Privát</v>
          </cell>
          <cell r="J873" t="str">
            <v>00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</row>
        <row r="874">
          <cell r="I874" t="str">
            <v>0Privát</v>
          </cell>
          <cell r="J874" t="str">
            <v>00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</row>
        <row r="875">
          <cell r="I875" t="str">
            <v>0Privát</v>
          </cell>
          <cell r="J875" t="str">
            <v>00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</row>
        <row r="876">
          <cell r="I876" t="str">
            <v>0Privát</v>
          </cell>
          <cell r="J876" t="str">
            <v>00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</row>
        <row r="877">
          <cell r="I877" t="str">
            <v>0Privát</v>
          </cell>
          <cell r="J877" t="str">
            <v>00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</row>
        <row r="878">
          <cell r="I878" t="str">
            <v>0Privát</v>
          </cell>
          <cell r="J878" t="str">
            <v>00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</row>
        <row r="879">
          <cell r="I879" t="str">
            <v>0Privát</v>
          </cell>
          <cell r="J879" t="str">
            <v>00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</row>
        <row r="880">
          <cell r="I880" t="str">
            <v>0Privát</v>
          </cell>
          <cell r="J880" t="str">
            <v>00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</row>
        <row r="881">
          <cell r="I881" t="str">
            <v>0Privát</v>
          </cell>
          <cell r="J881" t="str">
            <v>00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</row>
        <row r="882">
          <cell r="I882" t="str">
            <v>0Privát</v>
          </cell>
          <cell r="J882" t="str">
            <v>00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</row>
        <row r="883">
          <cell r="I883" t="str">
            <v>0Privát</v>
          </cell>
          <cell r="J883" t="str">
            <v>00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</row>
        <row r="884">
          <cell r="I884" t="str">
            <v>0Privát</v>
          </cell>
          <cell r="J884" t="str">
            <v>00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</row>
        <row r="885">
          <cell r="I885" t="str">
            <v>0Privát</v>
          </cell>
          <cell r="J885" t="str">
            <v>00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</row>
        <row r="886">
          <cell r="I886" t="str">
            <v>0Privát</v>
          </cell>
          <cell r="J886" t="str">
            <v>00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</row>
        <row r="887">
          <cell r="I887" t="str">
            <v>0Privát</v>
          </cell>
          <cell r="J887" t="str">
            <v>00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</row>
        <row r="888">
          <cell r="I888" t="str">
            <v>0Privát</v>
          </cell>
          <cell r="J888" t="str">
            <v>00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</row>
        <row r="889">
          <cell r="I889" t="str">
            <v>0Privát</v>
          </cell>
          <cell r="J889" t="str">
            <v>00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</row>
        <row r="890">
          <cell r="I890" t="str">
            <v>0Privát</v>
          </cell>
          <cell r="J890" t="str">
            <v>00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</row>
        <row r="891">
          <cell r="I891" t="str">
            <v>0Privát</v>
          </cell>
          <cell r="J891" t="str">
            <v>00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</row>
        <row r="892">
          <cell r="I892" t="str">
            <v>0Privát</v>
          </cell>
          <cell r="J892" t="str">
            <v>00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</row>
        <row r="893">
          <cell r="I893" t="str">
            <v>0Privát</v>
          </cell>
          <cell r="J893" t="str">
            <v>00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</row>
        <row r="894">
          <cell r="I894" t="str">
            <v>0Privát</v>
          </cell>
          <cell r="J894" t="str">
            <v>00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</row>
        <row r="895">
          <cell r="I895" t="str">
            <v>0Privát</v>
          </cell>
          <cell r="J895" t="str">
            <v>00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</row>
        <row r="896">
          <cell r="I896" t="str">
            <v>0Privát</v>
          </cell>
          <cell r="J896" t="str">
            <v>00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</row>
        <row r="897">
          <cell r="I897" t="str">
            <v>0Privát</v>
          </cell>
          <cell r="J897" t="str">
            <v>00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</row>
        <row r="898">
          <cell r="I898" t="str">
            <v>0Privát</v>
          </cell>
          <cell r="J898" t="str">
            <v>00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</row>
        <row r="899">
          <cell r="I899" t="str">
            <v>0Privát</v>
          </cell>
          <cell r="J899" t="str">
            <v>00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</row>
        <row r="900">
          <cell r="I900" t="str">
            <v>0Privát</v>
          </cell>
          <cell r="J900" t="str">
            <v>00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</row>
        <row r="901">
          <cell r="I901" t="str">
            <v>0Privát</v>
          </cell>
          <cell r="J901" t="str">
            <v>00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</row>
        <row r="902">
          <cell r="I902" t="str">
            <v>0Privát</v>
          </cell>
          <cell r="J902" t="str">
            <v>00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</row>
        <row r="903">
          <cell r="I903" t="str">
            <v>0Privát</v>
          </cell>
          <cell r="J903" t="str">
            <v>00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</row>
        <row r="904">
          <cell r="I904" t="str">
            <v>0Privát</v>
          </cell>
          <cell r="J904" t="str">
            <v>00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</row>
        <row r="905">
          <cell r="I905" t="str">
            <v>0Privát</v>
          </cell>
          <cell r="J905" t="str">
            <v>00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</row>
        <row r="906">
          <cell r="I906" t="str">
            <v>0Privát</v>
          </cell>
          <cell r="J906" t="str">
            <v>00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</row>
        <row r="907">
          <cell r="I907" t="str">
            <v>0Privát</v>
          </cell>
          <cell r="J907" t="str">
            <v>00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</row>
        <row r="908">
          <cell r="I908" t="str">
            <v>0Privát</v>
          </cell>
          <cell r="J908" t="str">
            <v>00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</row>
        <row r="909">
          <cell r="I909" t="str">
            <v>0Privát</v>
          </cell>
          <cell r="J909" t="str">
            <v>00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</row>
        <row r="910">
          <cell r="I910" t="str">
            <v>0Privát</v>
          </cell>
          <cell r="J910" t="str">
            <v>00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</row>
        <row r="911">
          <cell r="I911" t="str">
            <v>0Privát</v>
          </cell>
          <cell r="J911" t="str">
            <v>00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</row>
        <row r="912">
          <cell r="I912" t="str">
            <v>0Privát</v>
          </cell>
          <cell r="J912" t="str">
            <v>00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</row>
        <row r="913">
          <cell r="I913" t="str">
            <v>0Privát</v>
          </cell>
          <cell r="J913" t="str">
            <v>00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</row>
        <row r="914">
          <cell r="I914" t="str">
            <v>0Privát</v>
          </cell>
          <cell r="J914" t="str">
            <v>00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</row>
        <row r="915">
          <cell r="I915" t="str">
            <v>0Privát</v>
          </cell>
          <cell r="J915" t="str">
            <v>00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</row>
        <row r="916">
          <cell r="I916" t="str">
            <v>0Privát</v>
          </cell>
          <cell r="J916" t="str">
            <v>00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</row>
        <row r="917">
          <cell r="I917" t="str">
            <v>0Privát</v>
          </cell>
          <cell r="J917" t="str">
            <v>00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</row>
        <row r="918">
          <cell r="I918" t="str">
            <v>0Privát</v>
          </cell>
          <cell r="J918" t="str">
            <v>00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</row>
        <row r="919">
          <cell r="I919" t="str">
            <v>0Privát</v>
          </cell>
          <cell r="J919" t="str">
            <v>00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</row>
        <row r="920">
          <cell r="I920" t="str">
            <v>0Privát</v>
          </cell>
          <cell r="J920" t="str">
            <v>00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</row>
        <row r="921">
          <cell r="I921" t="str">
            <v>0Privát</v>
          </cell>
          <cell r="J921" t="str">
            <v>00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</row>
        <row r="922">
          <cell r="I922" t="str">
            <v>0Privát</v>
          </cell>
          <cell r="J922" t="str">
            <v>00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</row>
        <row r="923">
          <cell r="I923" t="str">
            <v>0Privát</v>
          </cell>
          <cell r="J923" t="str">
            <v>00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</row>
        <row r="924">
          <cell r="I924" t="str">
            <v>0Privát</v>
          </cell>
          <cell r="J924" t="str">
            <v>00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</row>
        <row r="925">
          <cell r="I925" t="str">
            <v>0Privát</v>
          </cell>
          <cell r="J925" t="str">
            <v>00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</row>
        <row r="926">
          <cell r="I926" t="str">
            <v>0Privát</v>
          </cell>
          <cell r="J926" t="str">
            <v>00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</row>
        <row r="927">
          <cell r="I927" t="str">
            <v>0Privát</v>
          </cell>
          <cell r="J927" t="str">
            <v>00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</row>
        <row r="928">
          <cell r="I928" t="str">
            <v>0Privát</v>
          </cell>
          <cell r="J928" t="str">
            <v>00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</row>
        <row r="929">
          <cell r="I929" t="str">
            <v>0Privát</v>
          </cell>
          <cell r="J929" t="str">
            <v>00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</row>
        <row r="930">
          <cell r="I930" t="str">
            <v>0Privát</v>
          </cell>
          <cell r="J930" t="str">
            <v>00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</row>
        <row r="931">
          <cell r="I931" t="str">
            <v>0Privát</v>
          </cell>
          <cell r="J931" t="str">
            <v>00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</row>
        <row r="932">
          <cell r="I932" t="str">
            <v>0Privát</v>
          </cell>
          <cell r="J932" t="str">
            <v>00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</row>
        <row r="933">
          <cell r="I933" t="str">
            <v>0Privát</v>
          </cell>
          <cell r="J933" t="str">
            <v>00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</row>
        <row r="934">
          <cell r="I934" t="str">
            <v>0Privát</v>
          </cell>
          <cell r="J934" t="str">
            <v>00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</row>
        <row r="935">
          <cell r="I935" t="str">
            <v>0Privát</v>
          </cell>
          <cell r="J935" t="str">
            <v>00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</row>
        <row r="936">
          <cell r="I936" t="str">
            <v>0Privát</v>
          </cell>
          <cell r="J936" t="str">
            <v>00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</row>
        <row r="937">
          <cell r="I937" t="str">
            <v>0Privát</v>
          </cell>
          <cell r="J937" t="str">
            <v>00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</row>
        <row r="938">
          <cell r="I938" t="str">
            <v>0Privát</v>
          </cell>
          <cell r="J938" t="str">
            <v>00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</row>
        <row r="939">
          <cell r="I939" t="str">
            <v>0Privát</v>
          </cell>
          <cell r="J939" t="str">
            <v>00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</row>
        <row r="940">
          <cell r="I940" t="str">
            <v>0Privát</v>
          </cell>
          <cell r="J940" t="str">
            <v>00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</row>
        <row r="941">
          <cell r="I941" t="str">
            <v>0Privát</v>
          </cell>
          <cell r="J941" t="str">
            <v>00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</row>
        <row r="942">
          <cell r="I942" t="str">
            <v>0Privát</v>
          </cell>
          <cell r="J942" t="str">
            <v>00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</row>
        <row r="943">
          <cell r="I943" t="str">
            <v>0Privát</v>
          </cell>
          <cell r="J943" t="str">
            <v>00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</row>
        <row r="944">
          <cell r="I944" t="str">
            <v>0Privát</v>
          </cell>
          <cell r="J944" t="str">
            <v>00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</row>
        <row r="945">
          <cell r="I945" t="str">
            <v>0Privát</v>
          </cell>
          <cell r="J945" t="str">
            <v>00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</row>
        <row r="946">
          <cell r="I946" t="str">
            <v>0Privát</v>
          </cell>
          <cell r="J946" t="str">
            <v>00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</row>
        <row r="947">
          <cell r="I947" t="str">
            <v>0Privát</v>
          </cell>
          <cell r="J947" t="str">
            <v>00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</row>
        <row r="948">
          <cell r="I948" t="str">
            <v>0Privát</v>
          </cell>
          <cell r="J948" t="str">
            <v>00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</row>
        <row r="949">
          <cell r="I949" t="str">
            <v>0Privát</v>
          </cell>
          <cell r="J949" t="str">
            <v>00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</row>
        <row r="950">
          <cell r="I950" t="str">
            <v>0Privát</v>
          </cell>
          <cell r="J950" t="str">
            <v>00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</row>
        <row r="951">
          <cell r="I951" t="str">
            <v>0Privát</v>
          </cell>
          <cell r="J951" t="str">
            <v>00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</row>
        <row r="952">
          <cell r="I952" t="str">
            <v>0Privát</v>
          </cell>
          <cell r="J952" t="str">
            <v>00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</row>
        <row r="953">
          <cell r="I953" t="str">
            <v>0Privát</v>
          </cell>
          <cell r="J953" t="str">
            <v>00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</row>
        <row r="954">
          <cell r="I954" t="str">
            <v>0Privát</v>
          </cell>
          <cell r="J954" t="str">
            <v>00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</row>
        <row r="955">
          <cell r="I955" t="str">
            <v>0Privát</v>
          </cell>
          <cell r="J955" t="str">
            <v>00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</row>
        <row r="956">
          <cell r="I956" t="str">
            <v>0Privát</v>
          </cell>
          <cell r="J956" t="str">
            <v>00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</row>
        <row r="957">
          <cell r="I957" t="str">
            <v>0Privát</v>
          </cell>
          <cell r="J957" t="str">
            <v>00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</row>
        <row r="958">
          <cell r="I958" t="str">
            <v>0Privát</v>
          </cell>
          <cell r="J958" t="str">
            <v>00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</row>
        <row r="959">
          <cell r="I959" t="str">
            <v>0Privát</v>
          </cell>
          <cell r="J959" t="str">
            <v>00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</row>
        <row r="960">
          <cell r="I960" t="str">
            <v>0Privát</v>
          </cell>
          <cell r="J960" t="str">
            <v>00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</row>
        <row r="961">
          <cell r="I961" t="str">
            <v>0Privát</v>
          </cell>
          <cell r="J961" t="str">
            <v>00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</row>
        <row r="962">
          <cell r="I962" t="str">
            <v>0Privát</v>
          </cell>
          <cell r="J962" t="str">
            <v>00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</row>
        <row r="963">
          <cell r="I963" t="str">
            <v>0Privát</v>
          </cell>
          <cell r="J963" t="str">
            <v>00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</row>
        <row r="964">
          <cell r="I964" t="str">
            <v>0Privát</v>
          </cell>
          <cell r="J964" t="str">
            <v>00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</row>
        <row r="965">
          <cell r="I965" t="str">
            <v>0Privát</v>
          </cell>
          <cell r="J965" t="str">
            <v>00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</row>
        <row r="966">
          <cell r="I966" t="str">
            <v>0Privát</v>
          </cell>
          <cell r="J966" t="str">
            <v>00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</row>
        <row r="967">
          <cell r="I967" t="str">
            <v>0Privát</v>
          </cell>
          <cell r="J967" t="str">
            <v>00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</row>
        <row r="968">
          <cell r="I968" t="str">
            <v>0Privát</v>
          </cell>
          <cell r="J968" t="str">
            <v>00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</row>
        <row r="969">
          <cell r="I969" t="str">
            <v>0Privát</v>
          </cell>
          <cell r="J969" t="str">
            <v>00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</row>
        <row r="970">
          <cell r="I970" t="str">
            <v>0Privát</v>
          </cell>
          <cell r="J970" t="str">
            <v>00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</row>
        <row r="971">
          <cell r="I971" t="str">
            <v>0Privát</v>
          </cell>
          <cell r="J971" t="str">
            <v>00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</row>
        <row r="972">
          <cell r="I972" t="str">
            <v>0Privát</v>
          </cell>
          <cell r="J972" t="str">
            <v>00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</row>
        <row r="973">
          <cell r="I973" t="str">
            <v>0Privát</v>
          </cell>
          <cell r="J973" t="str">
            <v>00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</row>
        <row r="974">
          <cell r="I974" t="str">
            <v>0Privát</v>
          </cell>
          <cell r="J974" t="str">
            <v>00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</row>
        <row r="975">
          <cell r="I975" t="str">
            <v>0Privát</v>
          </cell>
          <cell r="J975" t="str">
            <v>00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</row>
        <row r="976">
          <cell r="I976" t="str">
            <v>0Privát</v>
          </cell>
          <cell r="J976" t="str">
            <v>00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</row>
        <row r="977">
          <cell r="I977" t="str">
            <v>0Privát</v>
          </cell>
          <cell r="J977" t="str">
            <v>00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</row>
        <row r="978">
          <cell r="I978" t="str">
            <v>0Privát</v>
          </cell>
          <cell r="J978" t="str">
            <v>00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</row>
        <row r="979">
          <cell r="I979" t="str">
            <v>0Privát</v>
          </cell>
          <cell r="J979" t="str">
            <v>00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</row>
        <row r="980">
          <cell r="I980" t="str">
            <v>0Privát</v>
          </cell>
          <cell r="J980" t="str">
            <v>00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</row>
        <row r="981">
          <cell r="I981" t="str">
            <v>0Privát</v>
          </cell>
          <cell r="J981" t="str">
            <v>00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</row>
        <row r="982">
          <cell r="I982" t="str">
            <v>0Privát</v>
          </cell>
          <cell r="J982" t="str">
            <v>00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</row>
        <row r="983">
          <cell r="I983" t="str">
            <v>0Privát</v>
          </cell>
          <cell r="J983" t="str">
            <v>00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</row>
        <row r="984">
          <cell r="I984" t="str">
            <v>0Privát</v>
          </cell>
          <cell r="J984" t="str">
            <v>00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</row>
        <row r="985">
          <cell r="I985" t="str">
            <v>0Privát</v>
          </cell>
          <cell r="J985" t="str">
            <v>00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</row>
        <row r="986">
          <cell r="I986" t="str">
            <v>0Privát</v>
          </cell>
          <cell r="J986" t="str">
            <v>00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</row>
        <row r="987">
          <cell r="I987" t="str">
            <v>0Privát</v>
          </cell>
          <cell r="J987" t="str">
            <v>00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</row>
        <row r="988">
          <cell r="I988" t="str">
            <v>0Privát</v>
          </cell>
          <cell r="J988" t="str">
            <v>00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</row>
        <row r="989">
          <cell r="I989" t="str">
            <v>0Privát</v>
          </cell>
          <cell r="J989" t="str">
            <v>00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</row>
        <row r="990">
          <cell r="I990" t="str">
            <v>0Privát</v>
          </cell>
          <cell r="J990" t="str">
            <v>00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</row>
        <row r="991">
          <cell r="I991" t="str">
            <v>0Privát</v>
          </cell>
          <cell r="J991" t="str">
            <v>00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</row>
        <row r="992">
          <cell r="I992" t="str">
            <v>0Privát</v>
          </cell>
          <cell r="J992" t="str">
            <v>00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</row>
        <row r="993">
          <cell r="I993" t="str">
            <v>0Privát</v>
          </cell>
          <cell r="J993" t="str">
            <v>00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</row>
        <row r="994">
          <cell r="I994" t="str">
            <v>0Privát</v>
          </cell>
          <cell r="J994" t="str">
            <v>00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</row>
        <row r="995">
          <cell r="I995" t="str">
            <v>0Privát</v>
          </cell>
          <cell r="J995" t="str">
            <v>00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</row>
        <row r="996">
          <cell r="I996" t="str">
            <v>0Privát</v>
          </cell>
          <cell r="J996" t="str">
            <v>00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</row>
        <row r="997">
          <cell r="I997" t="str">
            <v>0Privát</v>
          </cell>
          <cell r="J997" t="str">
            <v>00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</row>
        <row r="998">
          <cell r="I998" t="str">
            <v>0Privát</v>
          </cell>
          <cell r="J998" t="str">
            <v>00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</row>
        <row r="999">
          <cell r="I999" t="str">
            <v>0Privát</v>
          </cell>
          <cell r="J999" t="str">
            <v>00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</row>
        <row r="1000">
          <cell r="I1000" t="str">
            <v>0Privát</v>
          </cell>
          <cell r="J1000" t="str">
            <v>00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</row>
        <row r="1001">
          <cell r="I1001" t="str">
            <v>0Privát</v>
          </cell>
          <cell r="J1001" t="str">
            <v>00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</row>
        <row r="1002">
          <cell r="I1002" t="str">
            <v>0Privát</v>
          </cell>
          <cell r="J1002" t="str">
            <v>00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</row>
        <row r="1003">
          <cell r="I1003" t="str">
            <v>0Privát</v>
          </cell>
          <cell r="J1003" t="str">
            <v>00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 Group"/>
      <sheetName val="CG Aut"/>
      <sheetName val="CG Ben"/>
      <sheetName val="CG All"/>
      <sheetName val="CG Fr Trit"/>
      <sheetName val="CG US Crush"/>
      <sheetName val="CG US Grain"/>
      <sheetName val="CG US Ref"/>
      <sheetName val="CG US Bottl"/>
      <sheetName val="CG TOPT"/>
      <sheetName val="CG DMPT"/>
      <sheetName val="CG EUPT"/>
      <sheetName val="CG US Lecith."/>
      <sheetName val="Cost Alloc."/>
      <sheetName val="CG Lesieur"/>
      <sheetName val="CG Ita"/>
      <sheetName val="CG Int"/>
      <sheetName val="CG Hon"/>
      <sheetName val="CG Esp"/>
      <sheetName val="CG Iberica"/>
      <sheetName val="CG Novaol"/>
      <sheetName val="CG Pol"/>
      <sheetName val="CG Rom"/>
      <sheetName val="CG Ukr"/>
      <sheetName val="CG Holdg"/>
      <sheetName val="CG Adjustments"/>
      <sheetName val="PMT Aut"/>
      <sheetName val="PMT Ben"/>
      <sheetName val="PMT All"/>
      <sheetName val="PMT Fr Trit"/>
      <sheetName val="PMT Lesieur"/>
      <sheetName val="PMT Esp"/>
      <sheetName val="PMT Ita"/>
      <sheetName val="PMT Hon"/>
      <sheetName val="PMT Pol"/>
      <sheetName val="PMT Ukr"/>
      <sheetName val="PMT Rom"/>
      <sheetName val="PMT Novaol"/>
      <sheetName val="PMT Holdg&amp;Int"/>
      <sheetName val="PMT US"/>
      <sheetName val="PMT US crush"/>
      <sheetName val="PMT US ref&amp;bottl"/>
      <sheetName val="PMT DMPT"/>
      <sheetName val="PMT EUPT"/>
      <sheetName val="PMT US lecit"/>
      <sheetName val="PMT US ajust"/>
      <sheetName val="PMT CanAmera"/>
      <sheetName val="Cptes Ita"/>
      <sheetName val="Cptes All"/>
      <sheetName val="Cptes Esp"/>
      <sheetName val="Cptes Ben"/>
      <sheetName val="Cptes US"/>
      <sheetName val="Elim Gpe1"/>
      <sheetName val="Cptes Gpe1"/>
      <sheetName val="Cptes Fr Trit"/>
      <sheetName val="Cptes Aut"/>
      <sheetName val="Cptes Int"/>
      <sheetName val="Cptes Holdg"/>
      <sheetName val="Cptes Hon"/>
      <sheetName val="Cptes Pol"/>
      <sheetName val="Cptes Ukr"/>
      <sheetName val="Cptes Rom"/>
      <sheetName val="Cptes Novaol"/>
      <sheetName val="Elim Gpe2"/>
      <sheetName val="Cptes Gpe2"/>
      <sheetName val="Cptes Lesieur"/>
      <sheetName val="Elim Gpe3"/>
      <sheetName val="Cptes Gpe3"/>
      <sheetName val="Cptes Koipe"/>
      <sheetName val="Cptes Carape"/>
      <sheetName val="Cptes Gp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c:\data\hyperion\pltstmts\sch4001.wk4 - date prepared:  1/17/100 - 08:02:27</v>
          </cell>
          <cell r="I1" t="str">
            <v>Schedule 4001</v>
          </cell>
        </row>
        <row r="2">
          <cell r="A2" t="str">
            <v>Central Soya Company, Inc. - Total</v>
          </cell>
        </row>
        <row r="3">
          <cell r="A3" t="str">
            <v>STATEMENT OF PROFIT AND LOSS - SOYBEAN PROCESSING</v>
          </cell>
        </row>
        <row r="4">
          <cell r="A4" t="str">
            <v>Month and Twelve Months Ended December 31, 1999</v>
          </cell>
        </row>
        <row r="6">
          <cell r="I6" t="str">
            <v>Euro</v>
          </cell>
        </row>
        <row r="7">
          <cell r="C7" t="str">
            <v>Year-to-Date</v>
          </cell>
          <cell r="G7" t="str">
            <v xml:space="preserve"> </v>
          </cell>
          <cell r="I7" t="str">
            <v>Year-to-Date</v>
          </cell>
        </row>
        <row r="8">
          <cell r="C8">
            <v>1999</v>
          </cell>
          <cell r="D8">
            <v>1998</v>
          </cell>
          <cell r="E8">
            <v>1997</v>
          </cell>
          <cell r="G8" t="str">
            <v xml:space="preserve"> </v>
          </cell>
          <cell r="H8">
            <v>1999</v>
          </cell>
          <cell r="I8">
            <v>1998</v>
          </cell>
          <cell r="J8">
            <v>1997</v>
          </cell>
        </row>
        <row r="10">
          <cell r="A10" t="str">
            <v>Country Run Short Tons Processed</v>
          </cell>
          <cell r="C10">
            <v>4273254</v>
          </cell>
          <cell r="D10">
            <v>4269247</v>
          </cell>
          <cell r="E10">
            <v>4002937</v>
          </cell>
        </row>
        <row r="12">
          <cell r="A12" t="str">
            <v>Base Margin</v>
          </cell>
          <cell r="C12">
            <v>51804967</v>
          </cell>
          <cell r="D12">
            <v>43877740</v>
          </cell>
          <cell r="E12">
            <v>71229958</v>
          </cell>
          <cell r="H12">
            <v>48415857.009345792</v>
          </cell>
          <cell r="I12">
            <v>39445730.86040701</v>
          </cell>
          <cell r="J12">
            <v>63345609.543460928</v>
          </cell>
        </row>
        <row r="13">
          <cell r="A13" t="str">
            <v>Oil Premium</v>
          </cell>
          <cell r="C13">
            <v>11998510</v>
          </cell>
          <cell r="D13">
            <v>15075709</v>
          </cell>
          <cell r="E13">
            <v>12798365</v>
          </cell>
          <cell r="H13">
            <v>11213560.74766355</v>
          </cell>
          <cell r="I13">
            <v>13552939.594058758</v>
          </cell>
          <cell r="J13">
            <v>11381731.154252488</v>
          </cell>
        </row>
        <row r="14">
          <cell r="A14" t="str">
            <v>Meal Premium</v>
          </cell>
          <cell r="C14">
            <v>2210496</v>
          </cell>
          <cell r="D14">
            <v>2078668</v>
          </cell>
          <cell r="E14">
            <v>3781849</v>
          </cell>
          <cell r="H14">
            <v>2065884.1121495327</v>
          </cell>
          <cell r="I14">
            <v>1868705.6005195463</v>
          </cell>
          <cell r="J14">
            <v>3363241.2096372172</v>
          </cell>
        </row>
        <row r="15">
          <cell r="A15" t="str">
            <v>Freight Gain and Loss</v>
          </cell>
          <cell r="C15">
            <v>-1727736</v>
          </cell>
          <cell r="D15">
            <v>-1496475</v>
          </cell>
          <cell r="E15">
            <v>29428</v>
          </cell>
          <cell r="H15">
            <v>-1614706.5420560746</v>
          </cell>
          <cell r="I15">
            <v>-1345318.835685876</v>
          </cell>
          <cell r="J15">
            <v>26170.654173977866</v>
          </cell>
        </row>
        <row r="16">
          <cell r="A16" t="str">
            <v>Storage Income</v>
          </cell>
          <cell r="C16">
            <v>648286</v>
          </cell>
          <cell r="D16">
            <v>1087818</v>
          </cell>
          <cell r="E16">
            <v>901093</v>
          </cell>
          <cell r="H16">
            <v>605874.76635514013</v>
          </cell>
          <cell r="I16">
            <v>977939.52134057577</v>
          </cell>
          <cell r="J16">
            <v>801352.22514585557</v>
          </cell>
        </row>
        <row r="17">
          <cell r="A17" t="str">
            <v>Allowances</v>
          </cell>
          <cell r="C17">
            <v>-489166</v>
          </cell>
          <cell r="D17">
            <v>-418765</v>
          </cell>
          <cell r="E17">
            <v>-742986</v>
          </cell>
          <cell r="H17">
            <v>-457164.48598130839</v>
          </cell>
          <cell r="I17">
            <v>-376466.32401209226</v>
          </cell>
          <cell r="J17">
            <v>-660745.87678765529</v>
          </cell>
        </row>
        <row r="18">
          <cell r="A18" t="str">
            <v>Other</v>
          </cell>
          <cell r="C18">
            <v>498733</v>
          </cell>
          <cell r="D18">
            <v>297409</v>
          </cell>
          <cell r="E18">
            <v>686219</v>
          </cell>
          <cell r="H18">
            <v>466105.60747663549</v>
          </cell>
          <cell r="I18">
            <v>267368.26849930716</v>
          </cell>
          <cell r="J18">
            <v>610262.33983325132</v>
          </cell>
        </row>
        <row r="19">
          <cell r="A19" t="str">
            <v>CBT Commission Expense</v>
          </cell>
          <cell r="C19">
            <v>-698552</v>
          </cell>
          <cell r="D19">
            <v>-767156</v>
          </cell>
          <cell r="E19">
            <v>-675243</v>
          </cell>
          <cell r="H19">
            <v>-652852.33644859807</v>
          </cell>
          <cell r="I19">
            <v>-689666.99524511513</v>
          </cell>
          <cell r="J19">
            <v>-600501.25854286179</v>
          </cell>
        </row>
        <row r="21">
          <cell r="A21" t="str">
            <v xml:space="preserve">    Gross Profit</v>
          </cell>
          <cell r="C21">
            <v>64245538</v>
          </cell>
          <cell r="D21">
            <v>59734948</v>
          </cell>
          <cell r="E21">
            <v>88008683</v>
          </cell>
          <cell r="H21">
            <v>60042558.878504671</v>
          </cell>
          <cell r="I21">
            <v>53701231.689882115</v>
          </cell>
          <cell r="J21">
            <v>78267119.991173208</v>
          </cell>
        </row>
        <row r="23">
          <cell r="A23" t="str">
            <v>Production Expense</v>
          </cell>
        </row>
        <row r="24">
          <cell r="A24" t="str">
            <v xml:space="preserve">  Manpower</v>
          </cell>
          <cell r="C24">
            <v>7079725</v>
          </cell>
          <cell r="D24">
            <v>6628508</v>
          </cell>
          <cell r="E24">
            <v>6815358</v>
          </cell>
          <cell r="H24">
            <v>6616565.4205607474</v>
          </cell>
          <cell r="I24">
            <v>5958974.7004757933</v>
          </cell>
          <cell r="J24">
            <v>6060975.1695614196</v>
          </cell>
        </row>
        <row r="25">
          <cell r="A25" t="str">
            <v xml:space="preserve">  Maintenance</v>
          </cell>
          <cell r="C25">
            <v>5635484</v>
          </cell>
          <cell r="D25">
            <v>6550711</v>
          </cell>
          <cell r="E25">
            <v>7986525</v>
          </cell>
          <cell r="H25">
            <v>5266807.4766355138</v>
          </cell>
          <cell r="I25">
            <v>5889035.8311596652</v>
          </cell>
          <cell r="J25">
            <v>7102507.266101284</v>
          </cell>
        </row>
        <row r="26">
          <cell r="A26" t="str">
            <v xml:space="preserve">  Power</v>
          </cell>
          <cell r="C26">
            <v>5022250</v>
          </cell>
          <cell r="D26">
            <v>5143304</v>
          </cell>
          <cell r="E26">
            <v>5044792</v>
          </cell>
          <cell r="H26">
            <v>4693691.5887850467</v>
          </cell>
          <cell r="I26">
            <v>4623788.4019836672</v>
          </cell>
          <cell r="J26">
            <v>4486390.7439054698</v>
          </cell>
        </row>
        <row r="27">
          <cell r="A27" t="str">
            <v xml:space="preserve">  Steam</v>
          </cell>
          <cell r="C27">
            <v>10942247</v>
          </cell>
          <cell r="D27">
            <v>10600074</v>
          </cell>
          <cell r="E27">
            <v>11081237</v>
          </cell>
          <cell r="H27">
            <v>10226399.065420561</v>
          </cell>
          <cell r="I27">
            <v>9529380.1846767403</v>
          </cell>
          <cell r="J27">
            <v>9854669.7480932437</v>
          </cell>
        </row>
        <row r="28">
          <cell r="A28" t="str">
            <v xml:space="preserve">  Solvent</v>
          </cell>
          <cell r="C28">
            <v>905902</v>
          </cell>
          <cell r="D28">
            <v>1028475</v>
          </cell>
          <cell r="E28">
            <v>892114</v>
          </cell>
          <cell r="H28">
            <v>846637.38317757007</v>
          </cell>
          <cell r="I28">
            <v>924590.64771013963</v>
          </cell>
          <cell r="J28">
            <v>793367.09860554885</v>
          </cell>
        </row>
        <row r="29">
          <cell r="A29" t="str">
            <v xml:space="preserve">  Others</v>
          </cell>
          <cell r="C29">
            <v>3871276</v>
          </cell>
          <cell r="D29">
            <v>3801041</v>
          </cell>
          <cell r="E29">
            <v>3861229</v>
          </cell>
          <cell r="H29">
            <v>3618014.9532710277</v>
          </cell>
          <cell r="I29">
            <v>3417104.8981869244</v>
          </cell>
          <cell r="J29">
            <v>3433834.7439694982</v>
          </cell>
        </row>
        <row r="30">
          <cell r="A30" t="str">
            <v xml:space="preserve">  Fixed</v>
          </cell>
          <cell r="C30">
            <v>9484827</v>
          </cell>
          <cell r="D30">
            <v>9232883</v>
          </cell>
          <cell r="E30">
            <v>8797389</v>
          </cell>
          <cell r="H30">
            <v>8864324.2990654204</v>
          </cell>
          <cell r="I30">
            <v>8300286.6119273063</v>
          </cell>
          <cell r="J30">
            <v>7823617.8181649102</v>
          </cell>
        </row>
        <row r="32">
          <cell r="A32" t="str">
            <v xml:space="preserve">    Total Production Expense</v>
          </cell>
          <cell r="C32">
            <v>42941711</v>
          </cell>
          <cell r="D32">
            <v>42984996</v>
          </cell>
          <cell r="E32">
            <v>44478644</v>
          </cell>
          <cell r="H32">
            <v>40132440.186915882</v>
          </cell>
          <cell r="I32">
            <v>38643161.276120231</v>
          </cell>
          <cell r="J32">
            <v>39555362.58840137</v>
          </cell>
        </row>
        <row r="34">
          <cell r="A34" t="str">
            <v>Meal Storage</v>
          </cell>
          <cell r="C34">
            <v>229565</v>
          </cell>
          <cell r="D34">
            <v>278653</v>
          </cell>
          <cell r="E34">
            <v>379485</v>
          </cell>
          <cell r="H34">
            <v>214546.72897196261</v>
          </cell>
          <cell r="I34">
            <v>250506.77727351032</v>
          </cell>
          <cell r="J34">
            <v>337480.31463952671</v>
          </cell>
        </row>
        <row r="35">
          <cell r="A35" t="str">
            <v>Material Handling</v>
          </cell>
          <cell r="C35">
            <v>7152306</v>
          </cell>
          <cell r="D35">
            <v>7425318</v>
          </cell>
          <cell r="E35">
            <v>7626698</v>
          </cell>
          <cell r="H35">
            <v>6684398.1308411211</v>
          </cell>
          <cell r="I35">
            <v>6675300.40017867</v>
          </cell>
          <cell r="J35">
            <v>6782509.0338238636</v>
          </cell>
        </row>
        <row r="36">
          <cell r="A36" t="str">
            <v>Production Service</v>
          </cell>
          <cell r="C36">
            <v>1580630</v>
          </cell>
          <cell r="D36">
            <v>1522402</v>
          </cell>
          <cell r="E36">
            <v>1655962</v>
          </cell>
          <cell r="H36">
            <v>1477224.2990654204</v>
          </cell>
          <cell r="I36">
            <v>1368626.9975013607</v>
          </cell>
          <cell r="J36">
            <v>1472665.7886111436</v>
          </cell>
        </row>
        <row r="37">
          <cell r="A37" t="str">
            <v>Commodities Management</v>
          </cell>
          <cell r="C37">
            <v>1720851</v>
          </cell>
          <cell r="D37">
            <v>1437041</v>
          </cell>
          <cell r="E37">
            <v>1366759</v>
          </cell>
          <cell r="H37">
            <v>1608271.9626168224</v>
          </cell>
          <cell r="I37">
            <v>1291888.1537966668</v>
          </cell>
          <cell r="J37">
            <v>1215474.2805549754</v>
          </cell>
        </row>
        <row r="38">
          <cell r="A38" t="str">
            <v>Administrative</v>
          </cell>
          <cell r="C38">
            <v>3359733</v>
          </cell>
          <cell r="D38">
            <v>3034722</v>
          </cell>
          <cell r="E38">
            <v>3323047</v>
          </cell>
          <cell r="H38">
            <v>3139937.3831775701</v>
          </cell>
          <cell r="I38">
            <v>2728190.3591241497</v>
          </cell>
          <cell r="J38">
            <v>2955223.3872799589</v>
          </cell>
        </row>
        <row r="40">
          <cell r="A40" t="str">
            <v xml:space="preserve">    Total Plant Expense</v>
          </cell>
          <cell r="C40">
            <v>56984796</v>
          </cell>
          <cell r="D40">
            <v>56683132</v>
          </cell>
          <cell r="E40">
            <v>58830595</v>
          </cell>
          <cell r="H40">
            <v>53256818.691588782</v>
          </cell>
          <cell r="I40">
            <v>50957673.963994592</v>
          </cell>
          <cell r="J40">
            <v>52318715.393310845</v>
          </cell>
        </row>
        <row r="42">
          <cell r="A42" t="str">
            <v>Operating EBIT</v>
          </cell>
          <cell r="C42">
            <v>7260742</v>
          </cell>
          <cell r="D42">
            <v>3051816</v>
          </cell>
          <cell r="E42">
            <v>29178088</v>
          </cell>
          <cell r="H42">
            <v>6785740.1869158875</v>
          </cell>
          <cell r="I42">
            <v>2743557.7258875202</v>
          </cell>
          <cell r="J42">
            <v>25948404.597862359</v>
          </cell>
        </row>
        <row r="43">
          <cell r="A43" t="str">
            <v>Interest and Other Income</v>
          </cell>
          <cell r="C43">
            <v>-252918</v>
          </cell>
          <cell r="D43">
            <v>-556168</v>
          </cell>
          <cell r="E43">
            <v>-186365</v>
          </cell>
          <cell r="H43">
            <v>-236371.96261682242</v>
          </cell>
          <cell r="I43">
            <v>-499990.50181643007</v>
          </cell>
          <cell r="J43">
            <v>-165736.50826197449</v>
          </cell>
        </row>
        <row r="45">
          <cell r="A45" t="str">
            <v>Net Plant Profit</v>
          </cell>
          <cell r="C45">
            <v>7007824</v>
          </cell>
          <cell r="D45">
            <v>2495648</v>
          </cell>
          <cell r="E45">
            <v>28991723</v>
          </cell>
          <cell r="H45">
            <v>6549368.2242990648</v>
          </cell>
          <cell r="I45">
            <v>2243567.2240710901</v>
          </cell>
          <cell r="J45">
            <v>25782668.089600384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echnung"/>
      <sheetName val="TLDBp"/>
      <sheetName val="TLDBsqm"/>
      <sheetName val="TLDBgesamt"/>
      <sheetName val="Tenant detailed"/>
      <sheetName val="Print Object"/>
      <sheetName val="Print tenant"/>
      <sheetName val="TL30.06.04"/>
      <sheetName val="manual"/>
      <sheetName val="description"/>
      <sheetName val="additional lists"/>
    </sheetNames>
    <sheetDataSet>
      <sheetData sheetId="0"/>
      <sheetData sheetId="1"/>
      <sheetData sheetId="2"/>
      <sheetData sheetId="3"/>
      <sheetData sheetId="4"/>
      <sheetData sheetId="5" refreshError="1">
        <row r="10">
          <cell r="B10">
            <v>31.754999999999999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and Comments"/>
      <sheetName val="Key points"/>
      <sheetName val="Tracking"/>
      <sheetName val="Accs Summary"/>
      <sheetName val="CAPEX"/>
      <sheetName val="P&amp;L Summary"/>
      <sheetName val="P&amp;L Detail"/>
      <sheetName val="BS Summary"/>
      <sheetName val="Intercompany"/>
      <sheetName val="Funds Flow Summary"/>
      <sheetName val="CF Summary"/>
      <sheetName val="MAP"/>
      <sheetName val="P_L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HALEWOOD INTERNATIONAL HOLDINGS PLC</v>
          </cell>
        </row>
        <row r="4">
          <cell r="K4" t="str">
            <v>Actual 2001/2002</v>
          </cell>
        </row>
        <row r="5">
          <cell r="B5" t="str">
            <v>GROUP REPORTS 2001 / 2002</v>
          </cell>
          <cell r="I5" t="str">
            <v>CURRENT PERIOD:</v>
          </cell>
          <cell r="K5" t="str">
            <v>February</v>
          </cell>
        </row>
        <row r="6">
          <cell r="J6" t="str">
            <v>Period Number</v>
          </cell>
          <cell r="K6">
            <v>8</v>
          </cell>
        </row>
        <row r="8">
          <cell r="E8" t="str">
            <v>Detailed Profit and Loss Account</v>
          </cell>
        </row>
        <row r="9">
          <cell r="C9" t="str">
            <v>LAST YEAR</v>
          </cell>
          <cell r="E9" t="str">
            <v>CLASSIC DRINKS</v>
          </cell>
          <cell r="F9" t="str">
            <v>THIS YEAR ACTUAL</v>
          </cell>
          <cell r="H9" t="str">
            <v>THIS YEAR BUDGET</v>
          </cell>
          <cell r="J9" t="str">
            <v>VARIANCE TO BUDGET</v>
          </cell>
          <cell r="L9" t="str">
            <v>NOTES</v>
          </cell>
        </row>
        <row r="10">
          <cell r="C10" t="str">
            <v>Period</v>
          </cell>
          <cell r="D10" t="str">
            <v>Y-T-D</v>
          </cell>
          <cell r="F10" t="str">
            <v>Period</v>
          </cell>
          <cell r="G10" t="str">
            <v>Y-T-D</v>
          </cell>
          <cell r="H10" t="str">
            <v>Period</v>
          </cell>
          <cell r="I10" t="str">
            <v>Y-T-D</v>
          </cell>
          <cell r="J10" t="str">
            <v>Period</v>
          </cell>
          <cell r="K10" t="str">
            <v>Y-T-D</v>
          </cell>
        </row>
        <row r="12">
          <cell r="B12" t="str">
            <v>Line</v>
          </cell>
          <cell r="C12" t="str">
            <v>'000 cases</v>
          </cell>
          <cell r="D12" t="str">
            <v>'000 cases</v>
          </cell>
          <cell r="F12" t="str">
            <v>'000 cases</v>
          </cell>
          <cell r="G12" t="str">
            <v>'000 cases</v>
          </cell>
          <cell r="H12" t="str">
            <v>'000 cases</v>
          </cell>
          <cell r="I12" t="str">
            <v>'000 cases</v>
          </cell>
          <cell r="J12" t="str">
            <v>'000 cases</v>
          </cell>
          <cell r="K12" t="str">
            <v>'000 cases</v>
          </cell>
        </row>
        <row r="13">
          <cell r="B13" t="str">
            <v>Ref</v>
          </cell>
        </row>
        <row r="14">
          <cell r="E14" t="str">
            <v>SALES VOLUMES</v>
          </cell>
        </row>
        <row r="15">
          <cell r="B15">
            <v>1</v>
          </cell>
          <cell r="E15" t="str">
            <v xml:space="preserve"> - product group 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2</v>
          </cell>
          <cell r="E16" t="str">
            <v xml:space="preserve"> - product group 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3</v>
          </cell>
          <cell r="E17" t="str">
            <v xml:space="preserve"> - product group 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</v>
          </cell>
          <cell r="E18" t="str">
            <v xml:space="preserve"> - product group 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20">
          <cell r="B20" t="str">
            <v>T1</v>
          </cell>
          <cell r="C20">
            <v>0</v>
          </cell>
          <cell r="D20">
            <v>0</v>
          </cell>
          <cell r="E20" t="str">
            <v>TOTAL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2">
          <cell r="C22" t="str">
            <v>£'000</v>
          </cell>
          <cell r="D22" t="str">
            <v>£'000</v>
          </cell>
          <cell r="F22" t="str">
            <v>£'000</v>
          </cell>
          <cell r="G22" t="str">
            <v>£'000</v>
          </cell>
          <cell r="H22" t="str">
            <v>£'000</v>
          </cell>
          <cell r="I22" t="str">
            <v>£'000</v>
          </cell>
          <cell r="J22" t="str">
            <v>£'000</v>
          </cell>
          <cell r="K22" t="str">
            <v>£'000</v>
          </cell>
        </row>
        <row r="23">
          <cell r="E23" t="str">
            <v>SALES VALUES</v>
          </cell>
        </row>
        <row r="24">
          <cell r="B24">
            <v>5</v>
          </cell>
          <cell r="E24" t="str">
            <v xml:space="preserve"> - product group 1</v>
          </cell>
          <cell r="F24">
            <v>4010</v>
          </cell>
          <cell r="G24">
            <v>34533</v>
          </cell>
          <cell r="H24">
            <v>4198</v>
          </cell>
          <cell r="I24">
            <v>36626</v>
          </cell>
          <cell r="J24">
            <v>-188</v>
          </cell>
          <cell r="K24">
            <v>-2093</v>
          </cell>
        </row>
        <row r="25">
          <cell r="B25">
            <v>6</v>
          </cell>
          <cell r="E25" t="str">
            <v xml:space="preserve"> - product group 2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7</v>
          </cell>
          <cell r="E26" t="str">
            <v xml:space="preserve"> - product group 3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8</v>
          </cell>
          <cell r="E27" t="str">
            <v xml:space="preserve"> - product group 4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9">
          <cell r="B29" t="str">
            <v>T2</v>
          </cell>
          <cell r="C29">
            <v>0</v>
          </cell>
          <cell r="D29">
            <v>0</v>
          </cell>
          <cell r="E29" t="str">
            <v>TOTAL</v>
          </cell>
          <cell r="F29">
            <v>4010</v>
          </cell>
          <cell r="G29">
            <v>34533</v>
          </cell>
          <cell r="H29">
            <v>4198</v>
          </cell>
          <cell r="I29">
            <v>36626</v>
          </cell>
          <cell r="J29">
            <v>-188</v>
          </cell>
          <cell r="K29">
            <v>-2093</v>
          </cell>
        </row>
        <row r="31">
          <cell r="E31" t="str">
            <v>GROSS MARGIN</v>
          </cell>
        </row>
        <row r="32">
          <cell r="B32">
            <v>9</v>
          </cell>
          <cell r="E32" t="str">
            <v xml:space="preserve"> - product group 1</v>
          </cell>
          <cell r="F32">
            <v>703</v>
          </cell>
          <cell r="G32">
            <v>5918</v>
          </cell>
          <cell r="H32">
            <v>752</v>
          </cell>
          <cell r="I32">
            <v>6290</v>
          </cell>
          <cell r="J32">
            <v>-49</v>
          </cell>
          <cell r="K32">
            <v>-372</v>
          </cell>
        </row>
        <row r="33">
          <cell r="B33">
            <v>10</v>
          </cell>
          <cell r="E33" t="str">
            <v xml:space="preserve"> - product group 2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11</v>
          </cell>
          <cell r="E34" t="str">
            <v xml:space="preserve"> - product group 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12</v>
          </cell>
          <cell r="E35" t="str">
            <v xml:space="preserve"> - product group 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7">
          <cell r="B37" t="str">
            <v>T3</v>
          </cell>
          <cell r="C37">
            <v>0</v>
          </cell>
          <cell r="D37">
            <v>0</v>
          </cell>
          <cell r="E37" t="str">
            <v>TOTAL</v>
          </cell>
          <cell r="F37">
            <v>703</v>
          </cell>
          <cell r="G37">
            <v>5918</v>
          </cell>
          <cell r="H37">
            <v>752</v>
          </cell>
          <cell r="I37">
            <v>6290</v>
          </cell>
          <cell r="J37">
            <v>-49</v>
          </cell>
          <cell r="K37">
            <v>-372</v>
          </cell>
        </row>
        <row r="40">
          <cell r="E40" t="str">
            <v>OVERHEADS</v>
          </cell>
        </row>
        <row r="41">
          <cell r="E41" t="str">
            <v>-   PRODUCTION</v>
          </cell>
        </row>
        <row r="42">
          <cell r="B42">
            <v>13</v>
          </cell>
          <cell r="E42" t="str">
            <v xml:space="preserve"> - Wages and Salaries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14</v>
          </cell>
          <cell r="E43" t="str">
            <v xml:space="preserve"> - Other expenses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B44">
            <v>15</v>
          </cell>
          <cell r="E44" t="str">
            <v xml:space="preserve"> - Depreciation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 t="str">
            <v>T4</v>
          </cell>
          <cell r="C45">
            <v>0</v>
          </cell>
          <cell r="D45">
            <v>0</v>
          </cell>
          <cell r="E45" t="str">
            <v>TOTAL PRODUCTION COSTS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E46" t="str">
            <v>-   SELLING</v>
          </cell>
        </row>
        <row r="47">
          <cell r="B47">
            <v>16</v>
          </cell>
          <cell r="E47" t="str">
            <v xml:space="preserve"> - Wages and Salaries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B48">
            <v>17</v>
          </cell>
          <cell r="E48" t="str">
            <v xml:space="preserve"> - Other expenses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B49">
            <v>18</v>
          </cell>
          <cell r="E49" t="str">
            <v xml:space="preserve"> - Depreciation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B50" t="str">
            <v>T5</v>
          </cell>
          <cell r="C50">
            <v>0</v>
          </cell>
          <cell r="D50">
            <v>0</v>
          </cell>
          <cell r="E50" t="str">
            <v>TOTAL SELLING COSTS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E51" t="str">
            <v>-   DISTRIBUTION</v>
          </cell>
        </row>
        <row r="52">
          <cell r="B52">
            <v>19</v>
          </cell>
          <cell r="E52" t="str">
            <v xml:space="preserve"> - Wages and Salaries</v>
          </cell>
          <cell r="F52">
            <v>0</v>
          </cell>
          <cell r="G52">
            <v>0</v>
          </cell>
          <cell r="H52">
            <v>456</v>
          </cell>
          <cell r="I52">
            <v>3651</v>
          </cell>
          <cell r="J52">
            <v>456</v>
          </cell>
          <cell r="K52">
            <v>3651</v>
          </cell>
        </row>
        <row r="53">
          <cell r="B53">
            <v>20</v>
          </cell>
          <cell r="E53" t="str">
            <v xml:space="preserve"> - Other expenses</v>
          </cell>
          <cell r="F53">
            <v>579</v>
          </cell>
          <cell r="G53">
            <v>4678</v>
          </cell>
          <cell r="H53">
            <v>150</v>
          </cell>
          <cell r="I53">
            <v>1159</v>
          </cell>
          <cell r="J53">
            <v>-429</v>
          </cell>
          <cell r="K53">
            <v>-3519</v>
          </cell>
        </row>
        <row r="54">
          <cell r="B54">
            <v>21</v>
          </cell>
          <cell r="E54" t="str">
            <v xml:space="preserve"> - Depreciation</v>
          </cell>
          <cell r="F54">
            <v>0</v>
          </cell>
          <cell r="G54">
            <v>0</v>
          </cell>
          <cell r="H54">
            <v>2</v>
          </cell>
          <cell r="I54">
            <v>17</v>
          </cell>
          <cell r="J54">
            <v>2</v>
          </cell>
          <cell r="K54">
            <v>17</v>
          </cell>
        </row>
        <row r="55">
          <cell r="B55" t="str">
            <v>T6</v>
          </cell>
          <cell r="C55">
            <v>0</v>
          </cell>
          <cell r="D55">
            <v>0</v>
          </cell>
          <cell r="E55" t="str">
            <v>TOTAL DISTRIBUTION COSTS</v>
          </cell>
          <cell r="F55">
            <v>579</v>
          </cell>
          <cell r="G55">
            <v>4678</v>
          </cell>
          <cell r="H55">
            <v>608</v>
          </cell>
          <cell r="I55">
            <v>4827</v>
          </cell>
          <cell r="J55">
            <v>29</v>
          </cell>
          <cell r="K55">
            <v>149</v>
          </cell>
        </row>
        <row r="56">
          <cell r="E56" t="str">
            <v>-   ADMIN</v>
          </cell>
        </row>
        <row r="57">
          <cell r="B57">
            <v>22</v>
          </cell>
          <cell r="E57" t="str">
            <v xml:space="preserve"> - Wages and Salaries</v>
          </cell>
          <cell r="F57">
            <v>0</v>
          </cell>
          <cell r="G57">
            <v>0</v>
          </cell>
          <cell r="H57">
            <v>108</v>
          </cell>
          <cell r="I57">
            <v>902</v>
          </cell>
          <cell r="J57">
            <v>108</v>
          </cell>
          <cell r="K57">
            <v>902</v>
          </cell>
        </row>
        <row r="58">
          <cell r="B58">
            <v>23</v>
          </cell>
          <cell r="E58" t="str">
            <v xml:space="preserve"> - Other expenses</v>
          </cell>
          <cell r="F58">
            <v>339</v>
          </cell>
          <cell r="G58">
            <v>2510</v>
          </cell>
          <cell r="H58">
            <v>198</v>
          </cell>
          <cell r="I58">
            <v>1412</v>
          </cell>
          <cell r="J58">
            <v>-141</v>
          </cell>
          <cell r="K58">
            <v>-1098</v>
          </cell>
        </row>
        <row r="59">
          <cell r="B59">
            <v>24</v>
          </cell>
          <cell r="E59" t="str">
            <v xml:space="preserve"> - Depreciation</v>
          </cell>
          <cell r="F59">
            <v>0</v>
          </cell>
          <cell r="G59">
            <v>0</v>
          </cell>
          <cell r="H59">
            <v>14</v>
          </cell>
          <cell r="I59">
            <v>58</v>
          </cell>
          <cell r="J59">
            <v>14</v>
          </cell>
          <cell r="K59">
            <v>58</v>
          </cell>
        </row>
        <row r="60">
          <cell r="B60" t="str">
            <v>T7</v>
          </cell>
          <cell r="C60">
            <v>0</v>
          </cell>
          <cell r="D60">
            <v>0</v>
          </cell>
          <cell r="E60" t="str">
            <v>TOTAL ADMIN COSTS</v>
          </cell>
          <cell r="F60">
            <v>339</v>
          </cell>
          <cell r="G60">
            <v>2510</v>
          </cell>
          <cell r="H60">
            <v>320</v>
          </cell>
          <cell r="I60">
            <v>2372</v>
          </cell>
          <cell r="J60">
            <v>-19</v>
          </cell>
          <cell r="K60">
            <v>-138</v>
          </cell>
        </row>
        <row r="63">
          <cell r="B63" t="str">
            <v>T8</v>
          </cell>
          <cell r="C63">
            <v>0</v>
          </cell>
          <cell r="D63">
            <v>0</v>
          </cell>
          <cell r="E63" t="str">
            <v>TOTAL OVERHEADS</v>
          </cell>
          <cell r="F63">
            <v>918</v>
          </cell>
          <cell r="G63">
            <v>7188</v>
          </cell>
          <cell r="H63">
            <v>928</v>
          </cell>
          <cell r="I63">
            <v>7199</v>
          </cell>
          <cell r="J63">
            <v>10</v>
          </cell>
          <cell r="K63">
            <v>11</v>
          </cell>
        </row>
        <row r="65">
          <cell r="B65" t="str">
            <v>T9</v>
          </cell>
          <cell r="C65">
            <v>0</v>
          </cell>
          <cell r="D65">
            <v>0</v>
          </cell>
          <cell r="E65" t="str">
            <v>NET PROFIT / (LOSS) BEFORE FINANCING</v>
          </cell>
          <cell r="F65">
            <v>-215</v>
          </cell>
          <cell r="G65">
            <v>-1270</v>
          </cell>
          <cell r="H65">
            <v>-176</v>
          </cell>
          <cell r="I65">
            <v>-909</v>
          </cell>
          <cell r="J65">
            <v>-39</v>
          </cell>
          <cell r="K65">
            <v>-361</v>
          </cell>
        </row>
        <row r="67">
          <cell r="E67" t="str">
            <v>FINANCIAL COSTS</v>
          </cell>
        </row>
        <row r="68">
          <cell r="B68">
            <v>25</v>
          </cell>
          <cell r="E68" t="str">
            <v>-   INTEREST (PAYABLE) / RECEIVABLE</v>
          </cell>
          <cell r="F68">
            <v>-22</v>
          </cell>
          <cell r="G68">
            <v>-50</v>
          </cell>
          <cell r="H68">
            <v>-18</v>
          </cell>
          <cell r="I68">
            <v>-141</v>
          </cell>
          <cell r="J68">
            <v>-4</v>
          </cell>
          <cell r="K68">
            <v>91</v>
          </cell>
        </row>
        <row r="69">
          <cell r="B69">
            <v>26</v>
          </cell>
          <cell r="E69" t="str">
            <v>-   EXCHANGE RATE GAINS / (LOSSES)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B70">
            <v>27</v>
          </cell>
          <cell r="E70" t="str">
            <v>-   EXCEPTIONAL ITEMS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2">
          <cell r="B72" t="str">
            <v>T10</v>
          </cell>
          <cell r="C72">
            <v>0</v>
          </cell>
          <cell r="D72">
            <v>0</v>
          </cell>
          <cell r="E72" t="str">
            <v>NET PROFIT / (LOSS) BEFORE PROVISION RELEASE</v>
          </cell>
          <cell r="F72">
            <v>-237</v>
          </cell>
          <cell r="G72">
            <v>-1320</v>
          </cell>
          <cell r="H72">
            <v>-194</v>
          </cell>
          <cell r="I72">
            <v>-1050</v>
          </cell>
          <cell r="J72">
            <v>-43</v>
          </cell>
          <cell r="K72">
            <v>-270</v>
          </cell>
        </row>
        <row r="74">
          <cell r="B74">
            <v>28</v>
          </cell>
          <cell r="C74">
            <v>0</v>
          </cell>
          <cell r="D74">
            <v>0</v>
          </cell>
          <cell r="E74" t="str">
            <v>PROVISION RELEASE</v>
          </cell>
          <cell r="F74">
            <v>105</v>
          </cell>
          <cell r="G74">
            <v>736</v>
          </cell>
          <cell r="H74">
            <v>87</v>
          </cell>
          <cell r="I74">
            <v>0</v>
          </cell>
          <cell r="J74">
            <v>18</v>
          </cell>
          <cell r="K74">
            <v>736</v>
          </cell>
        </row>
        <row r="76">
          <cell r="B76" t="str">
            <v>T11</v>
          </cell>
          <cell r="C76">
            <v>0</v>
          </cell>
          <cell r="D76">
            <v>0</v>
          </cell>
          <cell r="E76" t="str">
            <v>NET PROFIT</v>
          </cell>
          <cell r="F76">
            <v>-132</v>
          </cell>
          <cell r="G76">
            <v>-584</v>
          </cell>
          <cell r="H76">
            <v>-107</v>
          </cell>
          <cell r="I76">
            <v>-1050</v>
          </cell>
          <cell r="J76">
            <v>-25</v>
          </cell>
          <cell r="K76">
            <v>466</v>
          </cell>
        </row>
        <row r="78">
          <cell r="E78" t="str">
            <v>Percentages</v>
          </cell>
        </row>
        <row r="80">
          <cell r="C80" t="e">
            <v>#DIV/0!</v>
          </cell>
          <cell r="D80" t="e">
            <v>#DIV/0!</v>
          </cell>
          <cell r="E80" t="str">
            <v>Gross margin</v>
          </cell>
          <cell r="F80">
            <v>1</v>
          </cell>
          <cell r="G80">
            <v>1</v>
          </cell>
          <cell r="H80">
            <v>1</v>
          </cell>
          <cell r="I80">
            <v>1</v>
          </cell>
          <cell r="J80">
            <v>0</v>
          </cell>
          <cell r="K80">
            <v>0</v>
          </cell>
        </row>
        <row r="81">
          <cell r="C81" t="e">
            <v>#DIV/0!</v>
          </cell>
          <cell r="D81" t="e">
            <v>#DIV/0!</v>
          </cell>
          <cell r="E81" t="str">
            <v>Wages and Salaries</v>
          </cell>
          <cell r="F81">
            <v>0</v>
          </cell>
          <cell r="G81">
            <v>0</v>
          </cell>
          <cell r="H81">
            <v>0.75</v>
          </cell>
          <cell r="I81">
            <v>0.72384737678855327</v>
          </cell>
          <cell r="J81">
            <v>0.75</v>
          </cell>
          <cell r="K81">
            <v>0.72384737678855327</v>
          </cell>
        </row>
        <row r="82">
          <cell r="C82" t="e">
            <v>#DIV/0!</v>
          </cell>
          <cell r="D82" t="e">
            <v>#DIV/0!</v>
          </cell>
          <cell r="E82" t="str">
            <v>Other Expenses</v>
          </cell>
          <cell r="F82">
            <v>1.3058321479374111</v>
          </cell>
          <cell r="G82">
            <v>1.2145995268671848</v>
          </cell>
          <cell r="H82">
            <v>0.46276595744680848</v>
          </cell>
          <cell r="I82">
            <v>0.40874403815580285</v>
          </cell>
          <cell r="J82">
            <v>-0.84306619049060261</v>
          </cell>
          <cell r="K82">
            <v>-0.80585548871138191</v>
          </cell>
        </row>
        <row r="83">
          <cell r="C83" t="e">
            <v>#DIV/0!</v>
          </cell>
          <cell r="D83" t="e">
            <v>#DIV/0!</v>
          </cell>
          <cell r="E83" t="str">
            <v>Depreciation</v>
          </cell>
          <cell r="F83">
            <v>0</v>
          </cell>
          <cell r="G83">
            <v>0</v>
          </cell>
          <cell r="H83">
            <v>2.1276595744680851E-2</v>
          </cell>
          <cell r="I83">
            <v>1.192368839427663E-2</v>
          </cell>
          <cell r="J83">
            <v>2.1276595744680851E-2</v>
          </cell>
          <cell r="K83">
            <v>1.192368839427663E-2</v>
          </cell>
        </row>
        <row r="84">
          <cell r="C84" t="e">
            <v>#DIV/0!</v>
          </cell>
          <cell r="D84" t="e">
            <v>#DIV/0!</v>
          </cell>
          <cell r="E84" t="str">
            <v>Financial Costs</v>
          </cell>
          <cell r="F84">
            <v>3.1294452347083924E-2</v>
          </cell>
          <cell r="G84">
            <v>8.4488002703616092E-3</v>
          </cell>
          <cell r="H84">
            <v>2.3936170212765957E-2</v>
          </cell>
          <cell r="I84">
            <v>2.2416534181240063E-2</v>
          </cell>
          <cell r="J84">
            <v>-7.3582821343179672E-3</v>
          </cell>
          <cell r="K84">
            <v>1.3967733910878454E-2</v>
          </cell>
        </row>
        <row r="85">
          <cell r="C85" t="e">
            <v>#DIV/0!</v>
          </cell>
          <cell r="D85" t="e">
            <v>#DIV/0!</v>
          </cell>
          <cell r="E85" t="str">
            <v>Net Profit</v>
          </cell>
          <cell r="F85">
            <v>-0.18776671408250356</v>
          </cell>
          <cell r="G85">
            <v>-9.8681987157823586E-2</v>
          </cell>
          <cell r="H85">
            <v>-0.1422872340425532</v>
          </cell>
          <cell r="I85">
            <v>-0.16693163751987281</v>
          </cell>
          <cell r="J85">
            <v>-4.5479480039950365E-2</v>
          </cell>
          <cell r="K85">
            <v>6.8249650362049219E-2</v>
          </cell>
        </row>
        <row r="87">
          <cell r="C87" t="e">
            <v>#DIV/0!</v>
          </cell>
          <cell r="D87" t="e">
            <v>#DIV/0!</v>
          </cell>
          <cell r="E87" t="str">
            <v>Margin Per Case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AL VALUE"/>
      <sheetName val="VOLUMES &amp; MARGIN summary"/>
      <sheetName val="INVESTMENT Summary "/>
      <sheetName val="Fixed costs"/>
      <sheetName val="WACC"/>
      <sheetName val="IRR Summary"/>
      <sheetName val="P&amp;L Muntania"/>
      <sheetName val="Workap Muntania"/>
      <sheetName val="DCF Muntania"/>
      <sheetName val="P&amp;L Interoil"/>
      <sheetName val="Workap Interoil"/>
      <sheetName val="DCF  interoil"/>
      <sheetName val="IRR (ex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DCF"/>
      <sheetName val="Cash Flow Fade"/>
      <sheetName val="Graphs"/>
      <sheetName val="Feuil1"/>
    </sheetNames>
    <sheetDataSet>
      <sheetData sheetId="0" refreshError="1">
        <row r="10">
          <cell r="F10">
            <v>36525</v>
          </cell>
        </row>
        <row r="11">
          <cell r="F11">
            <v>36891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SUMMARY"/>
      <sheetName val="PL YTD"/>
      <sheetName val="SALES-1"/>
      <sheetName val="SALES-2"/>
      <sheetName val="MGN"/>
      <sheetName val="WCAP"/>
      <sheetName val="CAP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"/>
      <sheetName val="PL cover"/>
      <sheetName val="Summary IS TL"/>
      <sheetName val="Trends"/>
      <sheetName val="Price-Volume"/>
      <sheetName val="Detail Price-Volume"/>
      <sheetName val="Fuels Expense"/>
      <sheetName val="Heat for resale"/>
      <sheetName val="Customers"/>
      <sheetName val="Other operating revenue"/>
      <sheetName val="Personnel"/>
      <sheetName val="R&amp;M"/>
      <sheetName val="OO expenses"/>
      <sheetName val="Non-operating items"/>
      <sheetName val="Monthly heat sales"/>
      <sheetName val="Monthly elect sales"/>
      <sheetName val="BS cover"/>
      <sheetName val="BS"/>
      <sheetName val="Fixed assets"/>
      <sheetName val="FA run-off"/>
      <sheetName val="Main FA"/>
      <sheetName val="Remaining life of FA"/>
      <sheetName val="Inventory"/>
      <sheetName val="Ageing of TR"/>
      <sheetName val="Trade rec"/>
      <sheetName val="Trade pay"/>
      <sheetName val="Other STA"/>
      <sheetName val="Other STL"/>
      <sheetName val="Equity"/>
      <sheetName val="Def. Tax"/>
      <sheetName val="RPT"/>
      <sheetName val="WC cover"/>
      <sheetName val="WC Monthly"/>
      <sheetName val="WC analysis"/>
      <sheetName val="ND Monthly"/>
      <sheetName val="ND analysis"/>
    </sheetNames>
    <sheetDataSet>
      <sheetData sheetId="0" refreshError="1">
        <row r="1">
          <cell r="A1" t="str">
            <v>Project Kingfisher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additions Sept"/>
      <sheetName val="BS"/>
      <sheetName val="PL"/>
      <sheetName val="Adj_2006"/>
      <sheetName val="BS_ROM"/>
      <sheetName val="Rates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participation"/>
      <sheetName val="assets"/>
      <sheetName val="liabilities"/>
      <sheetName val="profit&amp;loss"/>
      <sheetName val="additional info"/>
      <sheetName val="derivatives"/>
      <sheetName val="risk assets"/>
      <sheetName val="offbalance"/>
      <sheetName val="offbalance2"/>
      <sheetName val="consolidation"/>
      <sheetName val="ownfunds"/>
      <sheetName val="gva"/>
      <sheetName val="openpos"/>
      <sheetName val="tradingbook"/>
      <sheetName val="transfer"/>
      <sheetName val="translation"/>
      <sheetName val="positions"/>
      <sheetName val="671Test"/>
      <sheetName val="disp-99"/>
    </sheetNames>
    <sheetDataSet>
      <sheetData sheetId="0" refreshError="1">
        <row r="84">
          <cell r="AP84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  <sheetName val="New May 2010"/>
      <sheetName val="Package #s Used"/>
      <sheetName val="Hyp unloaded"/>
      <sheetName val="Deleted May 2010"/>
      <sheetName val="#REF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 Form"/>
      <sheetName val="Column Explanations"/>
      <sheetName val="Drop Down Lists"/>
    </sheetNames>
    <sheetDataSet>
      <sheetData sheetId="0"/>
      <sheetData sheetId="1"/>
      <sheetData sheetId="2">
        <row r="16">
          <cell r="A16" t="str">
            <v>Fragrances</v>
          </cell>
        </row>
        <row r="17">
          <cell r="A17" t="str">
            <v>Flavors</v>
          </cell>
        </row>
        <row r="18">
          <cell r="A18" t="str">
            <v>Operations</v>
          </cell>
        </row>
        <row r="19">
          <cell r="A19" t="str">
            <v>Purchasing</v>
          </cell>
        </row>
        <row r="20">
          <cell r="A20" t="str">
            <v>R&amp;D</v>
          </cell>
        </row>
        <row r="21">
          <cell r="A21" t="str">
            <v>Regulatory</v>
          </cell>
        </row>
        <row r="22">
          <cell r="A22" t="str">
            <v>Human Resources</v>
          </cell>
        </row>
        <row r="23">
          <cell r="A23" t="str">
            <v>IT</v>
          </cell>
        </row>
        <row r="24">
          <cell r="A24" t="str">
            <v>Finance &amp; Legal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 2000 conso"/>
      <sheetName val="bi 2000"/>
      <sheetName val="hq"/>
      <sheetName val="g&amp;a"/>
      <sheetName val="p&amp;ltrim"/>
      <sheetName val="reptreso"/>
      <sheetName val="rep Cs &amp; LOC"/>
      <sheetName val="misLOCGERtrim"/>
      <sheetName val="misCStrim"/>
      <sheetName val="misCPtrim"/>
      <sheetName val="valo cp raff"/>
      <sheetName val="vtecerfrce"/>
      <sheetName val="mgetrim"/>
      <sheetName val="CAtrim"/>
      <sheetName val="stocktr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C2" t="str">
            <v>CEREOL TRITURATION</v>
          </cell>
          <cell r="E2" t="str">
            <v>RESULTATS CEREOL TRITURATION</v>
          </cell>
          <cell r="K2" t="str">
            <v>K.F.</v>
          </cell>
        </row>
        <row r="3">
          <cell r="C3">
            <v>36101.366750347224</v>
          </cell>
          <cell r="E3">
            <v>36161</v>
          </cell>
        </row>
        <row r="4">
          <cell r="C4" t="str">
            <v>xxpltrit.xls</v>
          </cell>
        </row>
        <row r="5">
          <cell r="C5" t="str">
            <v>RESULTATS EN K.F.</v>
          </cell>
          <cell r="E5" t="str">
            <v>SETE</v>
          </cell>
          <cell r="F5" t="str">
            <v>SETE</v>
          </cell>
          <cell r="G5" t="str">
            <v>SETE TRITU</v>
          </cell>
          <cell r="H5" t="str">
            <v>BORDEAUX</v>
          </cell>
          <cell r="I5" t="str">
            <v>SETE+BDX</v>
          </cell>
          <cell r="J5" t="str">
            <v>SETE</v>
          </cell>
        </row>
        <row r="6">
          <cell r="E6" t="str">
            <v>TRITU</v>
          </cell>
          <cell r="F6" t="str">
            <v>TRITU</v>
          </cell>
          <cell r="G6" t="str">
            <v>SO+TS+CZ</v>
          </cell>
          <cell r="H6" t="str">
            <v>TRITU</v>
          </cell>
          <cell r="I6" t="str">
            <v>TRITU</v>
          </cell>
          <cell r="J6" t="str">
            <v>RAFF</v>
          </cell>
          <cell r="K6" t="str">
            <v>Ajustement</v>
          </cell>
          <cell r="L6" t="str">
            <v>CA divers</v>
          </cell>
          <cell r="M6" t="str">
            <v>TOTAL</v>
          </cell>
        </row>
        <row r="7">
          <cell r="E7" t="str">
            <v>SOJA</v>
          </cell>
          <cell r="F7" t="str">
            <v>TS/CZ</v>
          </cell>
          <cell r="H7" t="str">
            <v>TS/CZ</v>
          </cell>
          <cell r="I7" t="str">
            <v>TS/CZ</v>
          </cell>
        </row>
        <row r="8">
          <cell r="B8" t="str">
            <v>TONNAGES GRAINES M.E.O.</v>
          </cell>
          <cell r="E8">
            <v>11103</v>
          </cell>
          <cell r="F8">
            <v>29336</v>
          </cell>
          <cell r="G8">
            <v>40439</v>
          </cell>
          <cell r="H8">
            <v>27386</v>
          </cell>
          <cell r="I8">
            <v>56722</v>
          </cell>
        </row>
        <row r="9">
          <cell r="B9" t="str">
            <v>TONNES  H BRUTES M.E.O au RAFF</v>
          </cell>
          <cell r="J9">
            <v>3920</v>
          </cell>
        </row>
        <row r="11">
          <cell r="A11">
            <v>1</v>
          </cell>
          <cell r="B11" t="str">
            <v xml:space="preserve"> NET SALES</v>
          </cell>
          <cell r="E11">
            <v>33924</v>
          </cell>
          <cell r="F11">
            <v>36357</v>
          </cell>
          <cell r="G11">
            <v>70281</v>
          </cell>
          <cell r="H11">
            <v>57709.5</v>
          </cell>
          <cell r="I11">
            <v>94066.5</v>
          </cell>
          <cell r="J11">
            <v>18686.400000000001</v>
          </cell>
          <cell r="K11">
            <v>-13126</v>
          </cell>
          <cell r="L11">
            <v>577</v>
          </cell>
          <cell r="M11">
            <v>133550.9</v>
          </cell>
        </row>
        <row r="13">
          <cell r="A13">
            <v>2</v>
          </cell>
          <cell r="B13" t="str">
            <v xml:space="preserve"> Cost of raw materials</v>
          </cell>
          <cell r="E13">
            <v>-36143</v>
          </cell>
          <cell r="F13">
            <v>-32257</v>
          </cell>
          <cell r="G13">
            <v>-68400</v>
          </cell>
          <cell r="H13">
            <v>-53135.5</v>
          </cell>
          <cell r="I13">
            <v>-85392.5</v>
          </cell>
          <cell r="J13">
            <v>-18157.400000000001</v>
          </cell>
          <cell r="K13">
            <v>13126</v>
          </cell>
          <cell r="L13">
            <v>-577</v>
          </cell>
          <cell r="M13">
            <v>-126566.9</v>
          </cell>
        </row>
        <row r="15">
          <cell r="A15">
            <v>3</v>
          </cell>
          <cell r="B15" t="str">
            <v xml:space="preserve"> Other Raw Material Related Costs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</row>
        <row r="17">
          <cell r="A17">
            <v>4</v>
          </cell>
          <cell r="B17" t="str">
            <v xml:space="preserve"> GROSS MARGIN</v>
          </cell>
          <cell r="E17">
            <v>-2219</v>
          </cell>
          <cell r="F17">
            <v>4100</v>
          </cell>
          <cell r="G17">
            <v>1881</v>
          </cell>
          <cell r="H17">
            <v>4574</v>
          </cell>
          <cell r="I17">
            <v>8674</v>
          </cell>
          <cell r="J17">
            <v>529</v>
          </cell>
          <cell r="K17">
            <v>0</v>
          </cell>
          <cell r="L17">
            <v>0</v>
          </cell>
          <cell r="M17">
            <v>6984</v>
          </cell>
        </row>
        <row r="18">
          <cell r="D18" t="str">
            <v>G M à la Tonne</v>
          </cell>
          <cell r="E18">
            <v>-200</v>
          </cell>
          <cell r="F18">
            <v>140</v>
          </cell>
          <cell r="G18">
            <v>47</v>
          </cell>
          <cell r="H18">
            <v>167</v>
          </cell>
          <cell r="I18">
            <v>153</v>
          </cell>
          <cell r="J18">
            <v>135</v>
          </cell>
        </row>
        <row r="19">
          <cell r="A19">
            <v>5</v>
          </cell>
          <cell r="B19" t="str">
            <v xml:space="preserve"> Plant costs : Variables</v>
          </cell>
          <cell r="E19">
            <v>-459</v>
          </cell>
          <cell r="F19">
            <v>-1058</v>
          </cell>
          <cell r="G19">
            <v>-1517</v>
          </cell>
          <cell r="H19">
            <v>-978</v>
          </cell>
          <cell r="I19">
            <v>-2036</v>
          </cell>
          <cell r="J19">
            <v>-303</v>
          </cell>
          <cell r="M19">
            <v>-2798</v>
          </cell>
        </row>
        <row r="20">
          <cell r="B20" t="str">
            <v xml:space="preserve"> Plant costs : Fixed</v>
          </cell>
          <cell r="E20">
            <v>-780</v>
          </cell>
          <cell r="F20">
            <v>-1940</v>
          </cell>
          <cell r="G20">
            <v>-2720</v>
          </cell>
          <cell r="H20">
            <v>-2317.4</v>
          </cell>
          <cell r="I20">
            <v>-4257.3999999999996</v>
          </cell>
          <cell r="J20">
            <v>-548.4</v>
          </cell>
          <cell r="M20">
            <v>-5585.7999999999993</v>
          </cell>
        </row>
        <row r="21">
          <cell r="C21" t="str">
            <v>Redevance</v>
          </cell>
          <cell r="E21">
            <v>-452</v>
          </cell>
          <cell r="F21">
            <v>-1140</v>
          </cell>
          <cell r="G21">
            <v>-1592</v>
          </cell>
          <cell r="H21">
            <v>-1730</v>
          </cell>
          <cell r="I21">
            <v>-2870</v>
          </cell>
          <cell r="J21">
            <v>-584</v>
          </cell>
          <cell r="M21">
            <v>-3906</v>
          </cell>
        </row>
        <row r="22">
          <cell r="A22">
            <v>6</v>
          </cell>
          <cell r="B22" t="str">
            <v>Plant Amortization</v>
          </cell>
          <cell r="G22">
            <v>0</v>
          </cell>
          <cell r="I22">
            <v>0</v>
          </cell>
          <cell r="M22">
            <v>0</v>
          </cell>
        </row>
        <row r="24">
          <cell r="A24">
            <v>7</v>
          </cell>
          <cell r="B24" t="str">
            <v>GROSS PROFIT</v>
          </cell>
          <cell r="E24">
            <v>-3910</v>
          </cell>
          <cell r="F24">
            <v>-38</v>
          </cell>
          <cell r="G24">
            <v>-3948</v>
          </cell>
          <cell r="H24">
            <v>-451.40000000000009</v>
          </cell>
          <cell r="I24">
            <v>-489.39999999999964</v>
          </cell>
          <cell r="J24">
            <v>-906.4</v>
          </cell>
          <cell r="M24">
            <v>-5305.7999999999993</v>
          </cell>
        </row>
        <row r="26">
          <cell r="A26">
            <v>8</v>
          </cell>
          <cell r="B26" t="str">
            <v>Selling &amp; General and administrative</v>
          </cell>
          <cell r="M26">
            <v>-747</v>
          </cell>
        </row>
        <row r="28">
          <cell r="A28">
            <v>9</v>
          </cell>
          <cell r="B28" t="str">
            <v xml:space="preserve"> Neuilly Headquarters Charge</v>
          </cell>
          <cell r="M28">
            <v>-977.2</v>
          </cell>
        </row>
        <row r="30">
          <cell r="A30">
            <v>10</v>
          </cell>
          <cell r="B30" t="str">
            <v xml:space="preserve"> Other operating expenses</v>
          </cell>
          <cell r="M30">
            <v>-31.4</v>
          </cell>
        </row>
        <row r="32">
          <cell r="A32">
            <v>11</v>
          </cell>
          <cell r="B32" t="str">
            <v>OPERATING INCOME</v>
          </cell>
          <cell r="M32">
            <v>-7061.3999999999987</v>
          </cell>
        </row>
        <row r="34">
          <cell r="A34">
            <v>12</v>
          </cell>
          <cell r="B34" t="str">
            <v>Financial charges on working capital</v>
          </cell>
          <cell r="M34">
            <v>-364.4</v>
          </cell>
        </row>
        <row r="36">
          <cell r="A36">
            <v>13</v>
          </cell>
          <cell r="B36" t="str">
            <v>OPERATING RESULT</v>
          </cell>
          <cell r="M36">
            <v>-7425.7999999999984</v>
          </cell>
        </row>
        <row r="38">
          <cell r="A38">
            <v>14</v>
          </cell>
          <cell r="B38" t="str">
            <v>Goodwill amortization</v>
          </cell>
        </row>
        <row r="40">
          <cell r="A40">
            <v>15</v>
          </cell>
          <cell r="B40" t="str">
            <v xml:space="preserve">Non operating &amp; Extraordinary income(expenses) </v>
          </cell>
          <cell r="M40">
            <v>85000</v>
          </cell>
        </row>
        <row r="42">
          <cell r="A42">
            <v>16</v>
          </cell>
          <cell r="B42" t="str">
            <v>Structural financial income</v>
          </cell>
          <cell r="M42">
            <v>27</v>
          </cell>
        </row>
        <row r="44">
          <cell r="A44">
            <v>17</v>
          </cell>
          <cell r="B44" t="str">
            <v>NET RESULT BEFORE MIN &amp; TAXES</v>
          </cell>
          <cell r="M44">
            <v>-7398.7999999999984</v>
          </cell>
        </row>
        <row r="46">
          <cell r="A46">
            <v>18</v>
          </cell>
          <cell r="B46" t="str">
            <v>Income taxes</v>
          </cell>
          <cell r="M46">
            <v>0</v>
          </cell>
        </row>
        <row r="48">
          <cell r="A48">
            <v>19</v>
          </cell>
          <cell r="B48" t="str">
            <v>Minority interest</v>
          </cell>
        </row>
        <row r="50">
          <cell r="A50">
            <v>20</v>
          </cell>
          <cell r="B50" t="str">
            <v>NET GROUP RESULT</v>
          </cell>
          <cell r="M50">
            <v>-7398.7999999999984</v>
          </cell>
        </row>
        <row r="52">
          <cell r="A52">
            <v>21</v>
          </cell>
          <cell r="B52" t="str">
            <v>Total amortization</v>
          </cell>
          <cell r="M52">
            <v>0</v>
          </cell>
        </row>
        <row r="54">
          <cell r="A54">
            <v>22</v>
          </cell>
          <cell r="B54" t="str">
            <v>MOL</v>
          </cell>
          <cell r="D54" t="str">
            <v>11 + 21</v>
          </cell>
          <cell r="M54">
            <v>-7061.3999999999987</v>
          </cell>
        </row>
        <row r="56">
          <cell r="A56">
            <v>23</v>
          </cell>
          <cell r="B56" t="str">
            <v>EBIT</v>
          </cell>
          <cell r="D56" t="str">
            <v>11 + 14 + 15</v>
          </cell>
          <cell r="M56">
            <v>-7061.3999999999987</v>
          </cell>
        </row>
        <row r="58">
          <cell r="B58" t="str">
            <v>Operating income before HQ Charges</v>
          </cell>
          <cell r="M58">
            <v>-6084.1999999999989</v>
          </cell>
        </row>
        <row r="61">
          <cell r="C61" t="str">
            <v>CEREOL TRITURATION</v>
          </cell>
          <cell r="E61" t="str">
            <v>RESULTATS CEREOL TRITURATION</v>
          </cell>
          <cell r="K61" t="str">
            <v>K.F.</v>
          </cell>
        </row>
        <row r="62">
          <cell r="C62">
            <v>36101.366750347224</v>
          </cell>
          <cell r="E62">
            <v>36192</v>
          </cell>
        </row>
        <row r="63">
          <cell r="C63" t="str">
            <v>xxpltrit.xls</v>
          </cell>
        </row>
        <row r="64">
          <cell r="C64" t="str">
            <v>RESULTATS EN K.F.</v>
          </cell>
          <cell r="E64" t="str">
            <v>SETE</v>
          </cell>
          <cell r="F64" t="str">
            <v>SETE</v>
          </cell>
          <cell r="G64" t="str">
            <v>SETE TRITU</v>
          </cell>
          <cell r="H64" t="str">
            <v>BORDEAUX</v>
          </cell>
          <cell r="I64" t="str">
            <v>SETE+BDX</v>
          </cell>
          <cell r="J64" t="str">
            <v>SETE</v>
          </cell>
        </row>
        <row r="65">
          <cell r="E65" t="str">
            <v>TRITU</v>
          </cell>
          <cell r="F65" t="str">
            <v>TRITU</v>
          </cell>
          <cell r="G65" t="str">
            <v>SO+TS+CZ</v>
          </cell>
          <cell r="H65" t="str">
            <v>TRITU</v>
          </cell>
          <cell r="I65" t="str">
            <v>TRITU</v>
          </cell>
          <cell r="J65" t="str">
            <v>RAFF</v>
          </cell>
          <cell r="K65" t="str">
            <v>Ajustement</v>
          </cell>
          <cell r="L65" t="str">
            <v>CA divers</v>
          </cell>
          <cell r="M65" t="str">
            <v>TOTAL</v>
          </cell>
        </row>
        <row r="66">
          <cell r="E66" t="str">
            <v>SOJA</v>
          </cell>
          <cell r="F66" t="str">
            <v>TS/CZ</v>
          </cell>
          <cell r="H66" t="str">
            <v>TS/CZ</v>
          </cell>
          <cell r="I66" t="str">
            <v>TS/CZ</v>
          </cell>
        </row>
        <row r="67">
          <cell r="B67" t="str">
            <v>TONNAGES GRAINES M.E.O.</v>
          </cell>
          <cell r="E67">
            <v>11360</v>
          </cell>
          <cell r="F67">
            <v>19380</v>
          </cell>
          <cell r="G67">
            <v>30740</v>
          </cell>
          <cell r="H67">
            <v>24726</v>
          </cell>
          <cell r="I67">
            <v>44106</v>
          </cell>
        </row>
        <row r="68">
          <cell r="B68" t="str">
            <v>TONNES  H BRUTES M.E.O au RAFF</v>
          </cell>
          <cell r="J68">
            <v>5624</v>
          </cell>
        </row>
        <row r="70">
          <cell r="A70">
            <v>1</v>
          </cell>
          <cell r="B70" t="str">
            <v xml:space="preserve"> NET SALES</v>
          </cell>
          <cell r="E70">
            <v>17439</v>
          </cell>
          <cell r="F70">
            <v>23291</v>
          </cell>
          <cell r="G70">
            <v>40730</v>
          </cell>
          <cell r="H70">
            <v>27024</v>
          </cell>
          <cell r="I70">
            <v>50315</v>
          </cell>
          <cell r="J70">
            <v>15005</v>
          </cell>
          <cell r="K70">
            <v>-17766</v>
          </cell>
          <cell r="L70">
            <v>577</v>
          </cell>
          <cell r="M70">
            <v>64993</v>
          </cell>
        </row>
        <row r="72">
          <cell r="A72">
            <v>2</v>
          </cell>
          <cell r="B72" t="str">
            <v xml:space="preserve"> Cost of raw materials</v>
          </cell>
          <cell r="E72">
            <v>-16954</v>
          </cell>
          <cell r="F72">
            <v>-22258</v>
          </cell>
          <cell r="G72">
            <v>-39212</v>
          </cell>
          <cell r="H72">
            <v>-24099</v>
          </cell>
          <cell r="I72">
            <v>-46357</v>
          </cell>
          <cell r="J72">
            <v>-14088</v>
          </cell>
          <cell r="K72">
            <v>17766</v>
          </cell>
          <cell r="L72">
            <v>-577</v>
          </cell>
          <cell r="M72">
            <v>-59633</v>
          </cell>
        </row>
        <row r="74">
          <cell r="A74">
            <v>3</v>
          </cell>
          <cell r="B74" t="str">
            <v xml:space="preserve"> Other Raw Material Related Costs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M74">
            <v>0</v>
          </cell>
        </row>
        <row r="76">
          <cell r="A76">
            <v>4</v>
          </cell>
          <cell r="B76" t="str">
            <v xml:space="preserve"> GROSS MARGIN</v>
          </cell>
          <cell r="E76">
            <v>485</v>
          </cell>
          <cell r="F76">
            <v>1033</v>
          </cell>
          <cell r="G76">
            <v>1518</v>
          </cell>
          <cell r="H76">
            <v>2925</v>
          </cell>
          <cell r="I76">
            <v>3958</v>
          </cell>
          <cell r="J76">
            <v>917</v>
          </cell>
          <cell r="K76">
            <v>0</v>
          </cell>
          <cell r="L76">
            <v>0</v>
          </cell>
          <cell r="M76">
            <v>5360</v>
          </cell>
        </row>
        <row r="77">
          <cell r="D77" t="str">
            <v>G M à la Tonne</v>
          </cell>
          <cell r="E77">
            <v>43</v>
          </cell>
          <cell r="F77">
            <v>53</v>
          </cell>
          <cell r="G77">
            <v>49</v>
          </cell>
          <cell r="H77">
            <v>118</v>
          </cell>
          <cell r="I77">
            <v>90</v>
          </cell>
          <cell r="J77">
            <v>163</v>
          </cell>
        </row>
        <row r="78">
          <cell r="A78">
            <v>5</v>
          </cell>
          <cell r="B78" t="str">
            <v xml:space="preserve"> Plant costs : Variables</v>
          </cell>
          <cell r="E78">
            <v>-574</v>
          </cell>
          <cell r="F78">
            <v>-772</v>
          </cell>
          <cell r="G78">
            <v>-1346</v>
          </cell>
          <cell r="H78">
            <v>-1013</v>
          </cell>
          <cell r="I78">
            <v>-1785</v>
          </cell>
          <cell r="J78">
            <v>-381</v>
          </cell>
          <cell r="M78">
            <v>-2740</v>
          </cell>
        </row>
        <row r="79">
          <cell r="B79" t="str">
            <v xml:space="preserve"> Plant costs : Fixed</v>
          </cell>
          <cell r="E79">
            <v>-798</v>
          </cell>
          <cell r="F79">
            <v>-1269</v>
          </cell>
          <cell r="G79">
            <v>-2067</v>
          </cell>
          <cell r="H79">
            <v>-2092</v>
          </cell>
          <cell r="I79">
            <v>-3361</v>
          </cell>
          <cell r="J79">
            <v>-786.5</v>
          </cell>
          <cell r="M79">
            <v>-4945.5</v>
          </cell>
        </row>
        <row r="80">
          <cell r="C80" t="str">
            <v>Redevance</v>
          </cell>
          <cell r="E80">
            <v>-325</v>
          </cell>
          <cell r="F80">
            <v>-677</v>
          </cell>
          <cell r="G80">
            <v>-1002</v>
          </cell>
          <cell r="H80">
            <v>-1658</v>
          </cell>
          <cell r="I80">
            <v>-2335</v>
          </cell>
          <cell r="J80">
            <v>-718.5</v>
          </cell>
          <cell r="M80">
            <v>-3378.5</v>
          </cell>
        </row>
        <row r="81">
          <cell r="A81">
            <v>6</v>
          </cell>
          <cell r="B81" t="str">
            <v>Plant Amortization</v>
          </cell>
          <cell r="G81">
            <v>0</v>
          </cell>
          <cell r="I81">
            <v>0</v>
          </cell>
          <cell r="M81">
            <v>0</v>
          </cell>
        </row>
        <row r="83">
          <cell r="A83">
            <v>7</v>
          </cell>
          <cell r="B83" t="str">
            <v>GROSS PROFIT</v>
          </cell>
          <cell r="E83">
            <v>-1212</v>
          </cell>
          <cell r="F83">
            <v>-1685</v>
          </cell>
          <cell r="G83">
            <v>-2897</v>
          </cell>
          <cell r="H83">
            <v>-1838</v>
          </cell>
          <cell r="I83">
            <v>-3523</v>
          </cell>
          <cell r="J83">
            <v>-969</v>
          </cell>
          <cell r="M83">
            <v>-5704</v>
          </cell>
        </row>
        <row r="85">
          <cell r="A85">
            <v>8</v>
          </cell>
          <cell r="B85" t="str">
            <v>Selling &amp; General and administrative</v>
          </cell>
          <cell r="M85">
            <v>-746.5</v>
          </cell>
        </row>
        <row r="87">
          <cell r="A87">
            <v>9</v>
          </cell>
          <cell r="B87" t="str">
            <v xml:space="preserve"> Neuilly Headquarters Charge</v>
          </cell>
          <cell r="M87">
            <v>-1091.5</v>
          </cell>
        </row>
        <row r="89">
          <cell r="A89">
            <v>10</v>
          </cell>
          <cell r="B89" t="str">
            <v xml:space="preserve"> Other operating expenses</v>
          </cell>
          <cell r="M89">
            <v>-32.200000000000003</v>
          </cell>
        </row>
        <row r="91">
          <cell r="A91">
            <v>11</v>
          </cell>
          <cell r="B91" t="str">
            <v>OPERATING INCOME</v>
          </cell>
          <cell r="M91">
            <v>-7574.2</v>
          </cell>
        </row>
        <row r="93">
          <cell r="A93">
            <v>12</v>
          </cell>
          <cell r="B93" t="str">
            <v>Financial charges on working capital</v>
          </cell>
          <cell r="M93">
            <v>-195.4</v>
          </cell>
        </row>
        <row r="95">
          <cell r="A95">
            <v>13</v>
          </cell>
          <cell r="B95" t="str">
            <v>OPERATING RESULT</v>
          </cell>
          <cell r="M95">
            <v>-7769.5999999999995</v>
          </cell>
        </row>
        <row r="97">
          <cell r="A97">
            <v>14</v>
          </cell>
          <cell r="B97" t="str">
            <v>Goodwill amortization</v>
          </cell>
        </row>
        <row r="99">
          <cell r="A99">
            <v>15</v>
          </cell>
          <cell r="B99" t="str">
            <v xml:space="preserve">Non operating &amp; Extraordinary income(expenses) </v>
          </cell>
        </row>
        <row r="101">
          <cell r="A101">
            <v>16</v>
          </cell>
          <cell r="B101" t="str">
            <v>Structural financial income</v>
          </cell>
          <cell r="M101">
            <v>27</v>
          </cell>
        </row>
        <row r="103">
          <cell r="A103">
            <v>17</v>
          </cell>
          <cell r="B103" t="str">
            <v>NET RESULT BEFORE MIN &amp; TAXES</v>
          </cell>
          <cell r="M103">
            <v>-7742.5999999999995</v>
          </cell>
        </row>
        <row r="105">
          <cell r="A105">
            <v>18</v>
          </cell>
          <cell r="B105" t="str">
            <v>Income taxes</v>
          </cell>
        </row>
        <row r="107">
          <cell r="A107">
            <v>19</v>
          </cell>
          <cell r="B107" t="str">
            <v>Minority interest</v>
          </cell>
        </row>
        <row r="109">
          <cell r="A109">
            <v>20</v>
          </cell>
          <cell r="B109" t="str">
            <v>NET GROUP RESULT</v>
          </cell>
          <cell r="M109">
            <v>-7742.5999999999995</v>
          </cell>
        </row>
        <row r="111">
          <cell r="A111">
            <v>21</v>
          </cell>
          <cell r="B111" t="str">
            <v>Total amortization</v>
          </cell>
          <cell r="M111">
            <v>0</v>
          </cell>
        </row>
        <row r="113">
          <cell r="A113">
            <v>22</v>
          </cell>
          <cell r="B113" t="str">
            <v>MOL</v>
          </cell>
          <cell r="D113" t="str">
            <v>11 + 21</v>
          </cell>
          <cell r="M113">
            <v>-7574.2</v>
          </cell>
        </row>
        <row r="115">
          <cell r="A115">
            <v>23</v>
          </cell>
          <cell r="B115" t="str">
            <v>EBIT</v>
          </cell>
          <cell r="D115" t="str">
            <v>11 + 14 + 15</v>
          </cell>
          <cell r="M115">
            <v>-7574.2</v>
          </cell>
        </row>
        <row r="117">
          <cell r="B117" t="str">
            <v>Operating income before HQ Charges</v>
          </cell>
          <cell r="M117">
            <v>-6482.7</v>
          </cell>
        </row>
        <row r="120">
          <cell r="C120" t="str">
            <v>CEREOL TRITURATION</v>
          </cell>
          <cell r="E120" t="str">
            <v>RESULTATS CEREOL TRITURATION</v>
          </cell>
          <cell r="K120" t="str">
            <v>K.F.</v>
          </cell>
        </row>
        <row r="121">
          <cell r="C121">
            <v>36430.371356018521</v>
          </cell>
          <cell r="E121" t="str">
            <v>CUMUL A FIN FEVRIER</v>
          </cell>
        </row>
        <row r="122">
          <cell r="C122" t="str">
            <v>xxpltrit.xls</v>
          </cell>
        </row>
        <row r="123">
          <cell r="C123" t="str">
            <v>RESULTATS EN K.F.</v>
          </cell>
          <cell r="E123" t="str">
            <v>SETE</v>
          </cell>
          <cell r="F123" t="str">
            <v>SETE</v>
          </cell>
          <cell r="G123" t="str">
            <v>SETE TRITU</v>
          </cell>
          <cell r="H123" t="str">
            <v>BORDEAUX</v>
          </cell>
          <cell r="I123" t="str">
            <v>SETE+BDX</v>
          </cell>
          <cell r="J123" t="str">
            <v>SETE</v>
          </cell>
        </row>
        <row r="124">
          <cell r="E124" t="str">
            <v>TRITU</v>
          </cell>
          <cell r="F124" t="str">
            <v>TRITU</v>
          </cell>
          <cell r="G124" t="str">
            <v>SO+TS+CZ</v>
          </cell>
          <cell r="H124" t="str">
            <v>TRITU</v>
          </cell>
          <cell r="I124" t="str">
            <v>TRITU</v>
          </cell>
          <cell r="J124" t="str">
            <v>RAFF</v>
          </cell>
          <cell r="K124" t="str">
            <v>Ajustement</v>
          </cell>
          <cell r="L124" t="str">
            <v>CA divers</v>
          </cell>
          <cell r="M124" t="str">
            <v>TOTAL</v>
          </cell>
        </row>
        <row r="125">
          <cell r="E125" t="str">
            <v>SOJA</v>
          </cell>
          <cell r="F125" t="str">
            <v>TS/CZ</v>
          </cell>
          <cell r="H125" t="str">
            <v>TS/CZ</v>
          </cell>
          <cell r="I125" t="str">
            <v>TS/CZ</v>
          </cell>
        </row>
        <row r="126">
          <cell r="B126" t="str">
            <v>TONNAGES GRAINES M.E.O.</v>
          </cell>
          <cell r="E126">
            <v>22463</v>
          </cell>
          <cell r="F126">
            <v>48716</v>
          </cell>
          <cell r="G126">
            <v>71179</v>
          </cell>
          <cell r="H126">
            <v>52112</v>
          </cell>
          <cell r="I126">
            <v>100828</v>
          </cell>
        </row>
        <row r="127">
          <cell r="B127" t="str">
            <v>TONNES  H BRUTES M.E.O au RAFF</v>
          </cell>
          <cell r="J127">
            <v>9544</v>
          </cell>
        </row>
        <row r="129">
          <cell r="A129">
            <v>1</v>
          </cell>
          <cell r="B129" t="str">
            <v xml:space="preserve"> NET SALES</v>
          </cell>
          <cell r="E129">
            <v>51363</v>
          </cell>
          <cell r="F129">
            <v>59648</v>
          </cell>
          <cell r="G129">
            <v>111011</v>
          </cell>
          <cell r="H129">
            <v>84733.5</v>
          </cell>
          <cell r="I129">
            <v>144381.5</v>
          </cell>
          <cell r="J129">
            <v>33691.4</v>
          </cell>
          <cell r="K129">
            <v>-30892</v>
          </cell>
          <cell r="L129">
            <v>0</v>
          </cell>
          <cell r="M129">
            <v>198543.9</v>
          </cell>
        </row>
        <row r="131">
          <cell r="A131">
            <v>2</v>
          </cell>
          <cell r="B131" t="str">
            <v xml:space="preserve"> Cost of raw materials</v>
          </cell>
          <cell r="E131">
            <v>-53097</v>
          </cell>
          <cell r="F131">
            <v>-54515</v>
          </cell>
          <cell r="G131">
            <v>-107612</v>
          </cell>
          <cell r="H131">
            <v>-77234.5</v>
          </cell>
          <cell r="I131">
            <v>-131749.5</v>
          </cell>
          <cell r="J131">
            <v>-32245.4</v>
          </cell>
          <cell r="K131">
            <v>30892</v>
          </cell>
          <cell r="L131">
            <v>0</v>
          </cell>
          <cell r="M131">
            <v>-186199.9</v>
          </cell>
        </row>
        <row r="133">
          <cell r="A133">
            <v>3</v>
          </cell>
          <cell r="B133" t="str">
            <v xml:space="preserve"> Other Raw Material Related Costs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M133">
            <v>0</v>
          </cell>
        </row>
        <row r="135">
          <cell r="A135">
            <v>4</v>
          </cell>
          <cell r="B135" t="str">
            <v xml:space="preserve"> GROSS MARGIN</v>
          </cell>
          <cell r="E135">
            <v>-1734</v>
          </cell>
          <cell r="F135">
            <v>5133</v>
          </cell>
          <cell r="G135">
            <v>3399</v>
          </cell>
          <cell r="H135">
            <v>7499</v>
          </cell>
          <cell r="I135">
            <v>12632</v>
          </cell>
          <cell r="J135">
            <v>1446</v>
          </cell>
          <cell r="K135">
            <v>0</v>
          </cell>
          <cell r="L135">
            <v>0</v>
          </cell>
          <cell r="M135">
            <v>12344</v>
          </cell>
        </row>
        <row r="136">
          <cell r="D136" t="str">
            <v>G M à la Tonne</v>
          </cell>
          <cell r="E136">
            <v>-77</v>
          </cell>
          <cell r="F136">
            <v>105</v>
          </cell>
          <cell r="G136">
            <v>48</v>
          </cell>
          <cell r="H136">
            <v>144</v>
          </cell>
          <cell r="I136">
            <v>125</v>
          </cell>
          <cell r="J136">
            <v>152</v>
          </cell>
        </row>
        <row r="137">
          <cell r="A137">
            <v>5</v>
          </cell>
          <cell r="B137" t="str">
            <v xml:space="preserve"> Plant costs : Variables</v>
          </cell>
          <cell r="E137">
            <v>-1033</v>
          </cell>
          <cell r="F137">
            <v>-1830</v>
          </cell>
          <cell r="G137">
            <v>-2863</v>
          </cell>
          <cell r="H137">
            <v>-1991</v>
          </cell>
          <cell r="I137">
            <v>-3821</v>
          </cell>
          <cell r="J137">
            <v>-684</v>
          </cell>
          <cell r="M137">
            <v>-5538</v>
          </cell>
        </row>
        <row r="138">
          <cell r="B138" t="str">
            <v xml:space="preserve"> Plant costs : Fixed</v>
          </cell>
          <cell r="E138">
            <v>-1578</v>
          </cell>
          <cell r="F138">
            <v>-3209</v>
          </cell>
          <cell r="G138">
            <v>-4787</v>
          </cell>
          <cell r="H138">
            <v>-4409.3999999999996</v>
          </cell>
          <cell r="I138">
            <v>-7618.4</v>
          </cell>
          <cell r="J138">
            <v>-1334.9</v>
          </cell>
          <cell r="M138">
            <v>-10531.3</v>
          </cell>
        </row>
        <row r="139">
          <cell r="C139" t="str">
            <v>Redevance</v>
          </cell>
          <cell r="E139">
            <v>-777</v>
          </cell>
          <cell r="F139">
            <v>-1817</v>
          </cell>
          <cell r="G139">
            <v>-2594</v>
          </cell>
          <cell r="H139">
            <v>-3388</v>
          </cell>
          <cell r="I139">
            <v>-5205</v>
          </cell>
          <cell r="J139">
            <v>-1302.5</v>
          </cell>
          <cell r="M139">
            <v>-7284.5</v>
          </cell>
        </row>
        <row r="140">
          <cell r="A140">
            <v>6</v>
          </cell>
          <cell r="B140" t="str">
            <v>Plant Amortization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M140">
            <v>0</v>
          </cell>
        </row>
        <row r="142">
          <cell r="A142">
            <v>7</v>
          </cell>
          <cell r="B142" t="str">
            <v>GROSS PROFIT</v>
          </cell>
          <cell r="E142">
            <v>-5122</v>
          </cell>
          <cell r="F142">
            <v>-1723</v>
          </cell>
          <cell r="G142">
            <v>-6845</v>
          </cell>
          <cell r="H142">
            <v>-2289.3999999999996</v>
          </cell>
          <cell r="I142">
            <v>-4012.3999999999996</v>
          </cell>
          <cell r="J142">
            <v>-1875.4</v>
          </cell>
          <cell r="M142">
            <v>-11009.8</v>
          </cell>
        </row>
        <row r="144">
          <cell r="A144">
            <v>8</v>
          </cell>
          <cell r="B144" t="str">
            <v>Selling &amp; General and administrative</v>
          </cell>
          <cell r="M144">
            <v>-1493.5</v>
          </cell>
        </row>
        <row r="146">
          <cell r="A146">
            <v>9</v>
          </cell>
          <cell r="B146" t="str">
            <v xml:space="preserve"> Neuilly Headquarters Charge</v>
          </cell>
          <cell r="M146">
            <v>-2068.6999999999998</v>
          </cell>
        </row>
        <row r="148">
          <cell r="A148">
            <v>10</v>
          </cell>
          <cell r="B148" t="str">
            <v xml:space="preserve"> Other operating expenses</v>
          </cell>
          <cell r="M148">
            <v>-63.6</v>
          </cell>
        </row>
        <row r="150">
          <cell r="A150">
            <v>11</v>
          </cell>
          <cell r="B150" t="str">
            <v>OPERATING INCOME</v>
          </cell>
          <cell r="M150">
            <v>-14635.6</v>
          </cell>
        </row>
        <row r="152">
          <cell r="A152">
            <v>12</v>
          </cell>
          <cell r="B152" t="str">
            <v>Financial charges on working capital</v>
          </cell>
          <cell r="M152">
            <v>-559.79999999999995</v>
          </cell>
        </row>
        <row r="154">
          <cell r="A154">
            <v>13</v>
          </cell>
          <cell r="B154" t="str">
            <v>OPERATING RESULT</v>
          </cell>
          <cell r="M154">
            <v>-15195.4</v>
          </cell>
        </row>
        <row r="156">
          <cell r="A156">
            <v>14</v>
          </cell>
          <cell r="B156" t="str">
            <v>Goodwill amortization</v>
          </cell>
          <cell r="M156">
            <v>0</v>
          </cell>
        </row>
        <row r="158">
          <cell r="A158">
            <v>15</v>
          </cell>
          <cell r="B158" t="str">
            <v xml:space="preserve">Non operating &amp; Extraordinary income(expenses) </v>
          </cell>
          <cell r="M158">
            <v>0</v>
          </cell>
        </row>
        <row r="160">
          <cell r="A160">
            <v>16</v>
          </cell>
          <cell r="B160" t="str">
            <v>Structural financial income</v>
          </cell>
          <cell r="M160">
            <v>54</v>
          </cell>
        </row>
        <row r="162">
          <cell r="A162">
            <v>17</v>
          </cell>
          <cell r="B162" t="str">
            <v>NET RESULT BEFORE MIN &amp; TAXES</v>
          </cell>
          <cell r="M162">
            <v>-15141.4</v>
          </cell>
        </row>
        <row r="164">
          <cell r="A164">
            <v>18</v>
          </cell>
          <cell r="B164" t="str">
            <v>Income taxes</v>
          </cell>
          <cell r="M164">
            <v>0</v>
          </cell>
        </row>
        <row r="166">
          <cell r="A166">
            <v>19</v>
          </cell>
          <cell r="B166" t="str">
            <v>Minority interest</v>
          </cell>
          <cell r="M166">
            <v>0</v>
          </cell>
        </row>
        <row r="168">
          <cell r="A168">
            <v>20</v>
          </cell>
          <cell r="B168" t="str">
            <v>NET GROUP RESULT</v>
          </cell>
          <cell r="M168">
            <v>-15141.4</v>
          </cell>
        </row>
        <row r="170">
          <cell r="A170">
            <v>21</v>
          </cell>
          <cell r="B170" t="str">
            <v>Total amortization</v>
          </cell>
          <cell r="M170">
            <v>0</v>
          </cell>
        </row>
        <row r="172">
          <cell r="A172">
            <v>22</v>
          </cell>
          <cell r="B172" t="str">
            <v>MOL</v>
          </cell>
          <cell r="D172" t="str">
            <v>11 + 21</v>
          </cell>
          <cell r="M172">
            <v>-14635.6</v>
          </cell>
        </row>
        <row r="174">
          <cell r="A174">
            <v>23</v>
          </cell>
          <cell r="B174" t="str">
            <v>EBIT</v>
          </cell>
          <cell r="D174" t="str">
            <v>11 + 14 + 15</v>
          </cell>
          <cell r="M174">
            <v>-14635.6</v>
          </cell>
        </row>
        <row r="176">
          <cell r="B176" t="str">
            <v>Operating income before HQ Charges</v>
          </cell>
          <cell r="M176">
            <v>-12566.900000000001</v>
          </cell>
        </row>
        <row r="179">
          <cell r="C179" t="str">
            <v>CEREOL TRITURATION</v>
          </cell>
          <cell r="E179" t="str">
            <v>RESULTATS CEREOL TRITURATION</v>
          </cell>
          <cell r="K179" t="str">
            <v>K.F.</v>
          </cell>
        </row>
        <row r="180">
          <cell r="C180">
            <v>36101.366750347224</v>
          </cell>
          <cell r="E180">
            <v>36220</v>
          </cell>
        </row>
        <row r="181">
          <cell r="C181" t="str">
            <v>xxpltrit.xls</v>
          </cell>
        </row>
        <row r="182">
          <cell r="C182" t="str">
            <v>RESULTATS EN K.F.</v>
          </cell>
          <cell r="E182" t="str">
            <v>SETE</v>
          </cell>
          <cell r="F182" t="str">
            <v>SETE</v>
          </cell>
          <cell r="G182" t="str">
            <v>SETE TRITU</v>
          </cell>
          <cell r="H182" t="str">
            <v>BORDEAUX</v>
          </cell>
          <cell r="I182" t="str">
            <v>SETE+BDX</v>
          </cell>
          <cell r="J182" t="str">
            <v>SETE</v>
          </cell>
        </row>
        <row r="183">
          <cell r="E183" t="str">
            <v>TRITU</v>
          </cell>
          <cell r="F183" t="str">
            <v>TRITU</v>
          </cell>
          <cell r="G183" t="str">
            <v>SO+TS+CZ</v>
          </cell>
          <cell r="H183" t="str">
            <v>TRITU</v>
          </cell>
          <cell r="I183" t="str">
            <v>TRITU</v>
          </cell>
          <cell r="J183" t="str">
            <v>RAFF</v>
          </cell>
          <cell r="K183" t="str">
            <v>Ajustement</v>
          </cell>
          <cell r="L183" t="str">
            <v>CA divers</v>
          </cell>
          <cell r="M183" t="str">
            <v>TOTAL</v>
          </cell>
        </row>
        <row r="184">
          <cell r="E184" t="str">
            <v>SOJA</v>
          </cell>
          <cell r="F184" t="str">
            <v>TS/CZ</v>
          </cell>
          <cell r="H184" t="str">
            <v>TS/CZ</v>
          </cell>
          <cell r="I184" t="str">
            <v>TS/CZ</v>
          </cell>
        </row>
        <row r="185">
          <cell r="B185" t="str">
            <v>TONNAGES GRAINES M.E.O.</v>
          </cell>
          <cell r="E185">
            <v>34100</v>
          </cell>
          <cell r="F185">
            <v>5250</v>
          </cell>
          <cell r="G185">
            <v>39350</v>
          </cell>
          <cell r="H185">
            <v>20250</v>
          </cell>
          <cell r="I185">
            <v>25500</v>
          </cell>
        </row>
        <row r="186">
          <cell r="B186" t="str">
            <v>TONNES  H BRUTES M.E.O au RAFF</v>
          </cell>
          <cell r="J186">
            <v>7540</v>
          </cell>
        </row>
        <row r="188">
          <cell r="A188">
            <v>1</v>
          </cell>
          <cell r="B188" t="str">
            <v xml:space="preserve"> NET SALES</v>
          </cell>
          <cell r="E188">
            <v>41192</v>
          </cell>
          <cell r="F188">
            <v>7425</v>
          </cell>
          <cell r="G188">
            <v>48617</v>
          </cell>
          <cell r="H188">
            <v>27933</v>
          </cell>
          <cell r="I188">
            <v>35358</v>
          </cell>
          <cell r="J188">
            <v>22670</v>
          </cell>
          <cell r="K188">
            <v>-22224</v>
          </cell>
          <cell r="L188">
            <v>577</v>
          </cell>
          <cell r="M188">
            <v>99220</v>
          </cell>
        </row>
        <row r="190">
          <cell r="A190">
            <v>2</v>
          </cell>
          <cell r="B190" t="str">
            <v xml:space="preserve"> Cost of raw materials</v>
          </cell>
          <cell r="E190">
            <v>-38590</v>
          </cell>
          <cell r="F190">
            <v>-7100</v>
          </cell>
          <cell r="G190">
            <v>-45690</v>
          </cell>
          <cell r="H190">
            <v>-25096</v>
          </cell>
          <cell r="I190">
            <v>-32196</v>
          </cell>
          <cell r="J190">
            <v>-20657</v>
          </cell>
          <cell r="K190">
            <v>22224</v>
          </cell>
          <cell r="L190">
            <v>-577</v>
          </cell>
          <cell r="M190">
            <v>-91443</v>
          </cell>
        </row>
        <row r="192">
          <cell r="A192">
            <v>3</v>
          </cell>
          <cell r="B192" t="str">
            <v xml:space="preserve"> Other Raw Material Related Costs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M192">
            <v>0</v>
          </cell>
        </row>
        <row r="194">
          <cell r="A194">
            <v>4</v>
          </cell>
          <cell r="B194" t="str">
            <v xml:space="preserve"> GROSS MARGIN</v>
          </cell>
          <cell r="E194">
            <v>2602</v>
          </cell>
          <cell r="F194">
            <v>325</v>
          </cell>
          <cell r="G194">
            <v>2927</v>
          </cell>
          <cell r="H194">
            <v>2837</v>
          </cell>
          <cell r="I194">
            <v>3162</v>
          </cell>
          <cell r="J194">
            <v>2013</v>
          </cell>
          <cell r="K194">
            <v>0</v>
          </cell>
          <cell r="L194">
            <v>0</v>
          </cell>
          <cell r="M194">
            <v>7777</v>
          </cell>
        </row>
        <row r="195">
          <cell r="D195" t="str">
            <v>G M à la Tonne</v>
          </cell>
          <cell r="E195">
            <v>76</v>
          </cell>
          <cell r="F195">
            <v>62</v>
          </cell>
          <cell r="G195">
            <v>74</v>
          </cell>
          <cell r="H195">
            <v>140</v>
          </cell>
          <cell r="I195">
            <v>124</v>
          </cell>
          <cell r="J195">
            <v>267</v>
          </cell>
        </row>
        <row r="196">
          <cell r="A196">
            <v>5</v>
          </cell>
          <cell r="B196" t="str">
            <v xml:space="preserve"> Plant costs : Variables</v>
          </cell>
          <cell r="E196">
            <v>-1210.8910000000001</v>
          </cell>
          <cell r="F196">
            <v>-172</v>
          </cell>
          <cell r="G196">
            <v>-1382.8910000000001</v>
          </cell>
          <cell r="H196">
            <v>-679</v>
          </cell>
          <cell r="I196">
            <v>-851</v>
          </cell>
          <cell r="J196">
            <v>-580</v>
          </cell>
          <cell r="M196">
            <v>-2641.8910000000001</v>
          </cell>
        </row>
        <row r="197">
          <cell r="B197" t="str">
            <v xml:space="preserve"> Plant costs : Fixed</v>
          </cell>
          <cell r="E197">
            <v>-2707</v>
          </cell>
          <cell r="F197">
            <v>-369</v>
          </cell>
          <cell r="G197">
            <v>-3076</v>
          </cell>
          <cell r="H197">
            <v>-2003</v>
          </cell>
          <cell r="I197">
            <v>-2372</v>
          </cell>
          <cell r="J197">
            <v>-1208</v>
          </cell>
          <cell r="M197">
            <v>-6287</v>
          </cell>
        </row>
        <row r="198">
          <cell r="C198" t="str">
            <v>Redevance</v>
          </cell>
          <cell r="E198">
            <v>-1386</v>
          </cell>
          <cell r="F198">
            <v>-189</v>
          </cell>
          <cell r="G198">
            <v>-1575</v>
          </cell>
          <cell r="H198">
            <v>-1365</v>
          </cell>
          <cell r="I198">
            <v>-1554</v>
          </cell>
          <cell r="J198">
            <v>-1193</v>
          </cell>
          <cell r="M198">
            <v>-4133</v>
          </cell>
        </row>
        <row r="199">
          <cell r="A199">
            <v>6</v>
          </cell>
          <cell r="B199" t="str">
            <v>Plant Amortization</v>
          </cell>
          <cell r="G199">
            <v>0</v>
          </cell>
          <cell r="I199">
            <v>0</v>
          </cell>
          <cell r="M199">
            <v>0</v>
          </cell>
        </row>
        <row r="201">
          <cell r="A201">
            <v>7</v>
          </cell>
          <cell r="B201" t="str">
            <v>GROSS PROFIT</v>
          </cell>
          <cell r="E201">
            <v>-2701.8910000000001</v>
          </cell>
          <cell r="F201">
            <v>-405</v>
          </cell>
          <cell r="G201">
            <v>-3106.8910000000001</v>
          </cell>
          <cell r="H201">
            <v>-1210</v>
          </cell>
          <cell r="I201">
            <v>-1615</v>
          </cell>
          <cell r="J201">
            <v>-968</v>
          </cell>
          <cell r="M201">
            <v>-5284.8909999999996</v>
          </cell>
        </row>
        <row r="203">
          <cell r="A203">
            <v>8</v>
          </cell>
          <cell r="B203" t="str">
            <v>Selling &amp; General and administrative</v>
          </cell>
          <cell r="M203">
            <v>-774</v>
          </cell>
        </row>
        <row r="205">
          <cell r="A205">
            <v>9</v>
          </cell>
          <cell r="B205" t="str">
            <v xml:space="preserve"> Neuilly Headquarters Charge</v>
          </cell>
          <cell r="M205">
            <v>-644</v>
          </cell>
        </row>
        <row r="207">
          <cell r="A207">
            <v>10</v>
          </cell>
          <cell r="B207" t="str">
            <v xml:space="preserve"> Other operating expenses</v>
          </cell>
          <cell r="M207">
            <v>-50</v>
          </cell>
        </row>
        <row r="209">
          <cell r="A209">
            <v>11</v>
          </cell>
          <cell r="B209" t="str">
            <v>OPERATING INCOME</v>
          </cell>
          <cell r="M209">
            <v>-6752.8909999999996</v>
          </cell>
        </row>
        <row r="211">
          <cell r="A211">
            <v>12</v>
          </cell>
          <cell r="B211" t="str">
            <v>Financial charges on working capital</v>
          </cell>
          <cell r="M211">
            <v>-388</v>
          </cell>
        </row>
        <row r="213">
          <cell r="A213">
            <v>13</v>
          </cell>
          <cell r="B213" t="str">
            <v>OPERATING RESULT</v>
          </cell>
          <cell r="M213">
            <v>-7140.8909999999996</v>
          </cell>
        </row>
        <row r="215">
          <cell r="A215">
            <v>14</v>
          </cell>
          <cell r="B215" t="str">
            <v>Goodwill amortization</v>
          </cell>
        </row>
        <row r="217">
          <cell r="A217">
            <v>15</v>
          </cell>
          <cell r="B217" t="str">
            <v xml:space="preserve">Non operating &amp; Extraordinary income(expenses) </v>
          </cell>
        </row>
        <row r="219">
          <cell r="A219">
            <v>16</v>
          </cell>
          <cell r="B219" t="str">
            <v>Structural financial income</v>
          </cell>
          <cell r="M219">
            <v>30</v>
          </cell>
        </row>
        <row r="221">
          <cell r="A221">
            <v>17</v>
          </cell>
          <cell r="B221" t="str">
            <v>NET RESULT BEFORE MIN &amp; TAXES</v>
          </cell>
          <cell r="M221">
            <v>-7110.8909999999996</v>
          </cell>
        </row>
        <row r="223">
          <cell r="A223">
            <v>18</v>
          </cell>
          <cell r="B223" t="str">
            <v>Income taxes</v>
          </cell>
          <cell r="M223">
            <v>-50</v>
          </cell>
        </row>
        <row r="225">
          <cell r="A225">
            <v>19</v>
          </cell>
          <cell r="B225" t="str">
            <v>Minority interest</v>
          </cell>
        </row>
        <row r="227">
          <cell r="A227">
            <v>20</v>
          </cell>
          <cell r="B227" t="str">
            <v>NET GROUP RESULT</v>
          </cell>
          <cell r="M227">
            <v>-7160.8909999999996</v>
          </cell>
        </row>
        <row r="229">
          <cell r="A229">
            <v>21</v>
          </cell>
          <cell r="B229" t="str">
            <v>Total amortization</v>
          </cell>
          <cell r="M229">
            <v>8</v>
          </cell>
        </row>
        <row r="231">
          <cell r="A231">
            <v>22</v>
          </cell>
          <cell r="B231" t="str">
            <v>MOL</v>
          </cell>
          <cell r="D231" t="str">
            <v>11 + 21</v>
          </cell>
          <cell r="M231">
            <v>-6744.8909999999996</v>
          </cell>
        </row>
        <row r="233">
          <cell r="A233">
            <v>23</v>
          </cell>
          <cell r="B233" t="str">
            <v>EBIT</v>
          </cell>
          <cell r="D233" t="str">
            <v>11 + 14 + 15</v>
          </cell>
          <cell r="M233">
            <v>-6752.8909999999996</v>
          </cell>
        </row>
        <row r="235">
          <cell r="B235" t="str">
            <v>Operating income before HQ Charges</v>
          </cell>
          <cell r="M235">
            <v>-6108.8909999999996</v>
          </cell>
        </row>
        <row r="238">
          <cell r="C238" t="str">
            <v>CEREOL TRITURATION</v>
          </cell>
          <cell r="E238" t="str">
            <v>RESULTATS CEREOL TRITURATION</v>
          </cell>
          <cell r="K238" t="str">
            <v>K.F.</v>
          </cell>
        </row>
        <row r="239">
          <cell r="C239">
            <v>36430.371356018521</v>
          </cell>
          <cell r="E239" t="str">
            <v>CUMUL A FIN MARS</v>
          </cell>
        </row>
        <row r="240">
          <cell r="C240" t="str">
            <v>xxpltrit.xls</v>
          </cell>
        </row>
        <row r="241">
          <cell r="C241" t="str">
            <v>RESULTATS EN K.F.</v>
          </cell>
          <cell r="E241" t="str">
            <v>SETE</v>
          </cell>
          <cell r="F241" t="str">
            <v>SETE</v>
          </cell>
          <cell r="G241" t="str">
            <v>SETE TRITU</v>
          </cell>
          <cell r="H241" t="str">
            <v>BORDEAUX</v>
          </cell>
          <cell r="I241" t="str">
            <v>SETE+BDX</v>
          </cell>
          <cell r="J241" t="str">
            <v>SETE</v>
          </cell>
        </row>
        <row r="242">
          <cell r="E242" t="str">
            <v>TRITU</v>
          </cell>
          <cell r="F242" t="str">
            <v>TRITU</v>
          </cell>
          <cell r="G242" t="str">
            <v>SO+TS+CZ</v>
          </cell>
          <cell r="H242" t="str">
            <v>TRITU</v>
          </cell>
          <cell r="I242" t="str">
            <v>TRITU</v>
          </cell>
          <cell r="J242" t="str">
            <v>RAFF</v>
          </cell>
          <cell r="K242" t="str">
            <v>Ajustement</v>
          </cell>
          <cell r="L242" t="str">
            <v>CA divers</v>
          </cell>
          <cell r="M242" t="str">
            <v>TOTAL</v>
          </cell>
        </row>
        <row r="243">
          <cell r="E243" t="str">
            <v>SOJA</v>
          </cell>
          <cell r="F243" t="str">
            <v>TS/CZ</v>
          </cell>
          <cell r="H243" t="str">
            <v>TS/CZ</v>
          </cell>
          <cell r="I243" t="str">
            <v>TS/CZ</v>
          </cell>
        </row>
        <row r="244">
          <cell r="B244" t="str">
            <v>TONNAGES GRAINES M.E.O.</v>
          </cell>
          <cell r="E244">
            <v>56563</v>
          </cell>
          <cell r="F244">
            <v>53966</v>
          </cell>
          <cell r="G244">
            <v>110529</v>
          </cell>
          <cell r="H244">
            <v>72362</v>
          </cell>
          <cell r="I244">
            <v>126328</v>
          </cell>
        </row>
        <row r="245">
          <cell r="B245" t="str">
            <v>TONNES  H BRUTES M.E.O au RAFF</v>
          </cell>
          <cell r="J245">
            <v>17084</v>
          </cell>
        </row>
        <row r="247">
          <cell r="A247">
            <v>1</v>
          </cell>
          <cell r="B247" t="str">
            <v xml:space="preserve"> NET SALES</v>
          </cell>
          <cell r="E247">
            <v>92555</v>
          </cell>
          <cell r="F247">
            <v>67073</v>
          </cell>
          <cell r="G247">
            <v>159628</v>
          </cell>
          <cell r="H247">
            <v>112666.5</v>
          </cell>
          <cell r="I247">
            <v>179739.5</v>
          </cell>
          <cell r="J247">
            <v>56361.4</v>
          </cell>
          <cell r="K247">
            <v>-30892</v>
          </cell>
          <cell r="L247">
            <v>0</v>
          </cell>
          <cell r="M247">
            <v>297763.90000000002</v>
          </cell>
        </row>
        <row r="249">
          <cell r="A249">
            <v>2</v>
          </cell>
          <cell r="B249" t="str">
            <v xml:space="preserve"> Cost of raw materials</v>
          </cell>
          <cell r="E249">
            <v>-91687</v>
          </cell>
          <cell r="F249">
            <v>-61615</v>
          </cell>
          <cell r="G249">
            <v>-153302</v>
          </cell>
          <cell r="H249">
            <v>-102330.5</v>
          </cell>
          <cell r="I249">
            <v>-163945.5</v>
          </cell>
          <cell r="J249">
            <v>-52902.400000000001</v>
          </cell>
          <cell r="K249">
            <v>30892</v>
          </cell>
          <cell r="L249">
            <v>0</v>
          </cell>
          <cell r="M249">
            <v>-277642.90000000002</v>
          </cell>
        </row>
        <row r="251">
          <cell r="A251">
            <v>3</v>
          </cell>
          <cell r="B251" t="str">
            <v xml:space="preserve"> Other Raw Material Related Costs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M251">
            <v>0</v>
          </cell>
        </row>
        <row r="253">
          <cell r="A253">
            <v>4</v>
          </cell>
          <cell r="B253" t="str">
            <v xml:space="preserve"> GROSS MARGIN</v>
          </cell>
          <cell r="E253">
            <v>868</v>
          </cell>
          <cell r="F253">
            <v>5458</v>
          </cell>
          <cell r="G253">
            <v>6326</v>
          </cell>
          <cell r="H253">
            <v>10336</v>
          </cell>
          <cell r="I253">
            <v>15794</v>
          </cell>
          <cell r="J253">
            <v>3459</v>
          </cell>
          <cell r="K253">
            <v>0</v>
          </cell>
          <cell r="L253">
            <v>0</v>
          </cell>
          <cell r="M253">
            <v>20121</v>
          </cell>
        </row>
        <row r="254">
          <cell r="D254" t="str">
            <v>G M à la Tonne</v>
          </cell>
          <cell r="E254">
            <v>15</v>
          </cell>
          <cell r="F254">
            <v>101</v>
          </cell>
          <cell r="G254">
            <v>57</v>
          </cell>
          <cell r="H254">
            <v>143</v>
          </cell>
          <cell r="I254">
            <v>125</v>
          </cell>
          <cell r="J254">
            <v>202</v>
          </cell>
        </row>
        <row r="255">
          <cell r="A255">
            <v>5</v>
          </cell>
          <cell r="B255" t="str">
            <v xml:space="preserve"> Plant costs : Variables</v>
          </cell>
          <cell r="E255">
            <v>-2243.8910000000001</v>
          </cell>
          <cell r="F255">
            <v>-2002</v>
          </cell>
          <cell r="G255">
            <v>-4245.8909999999996</v>
          </cell>
          <cell r="H255">
            <v>-2670</v>
          </cell>
          <cell r="I255">
            <v>-4672</v>
          </cell>
          <cell r="J255">
            <v>-1264</v>
          </cell>
          <cell r="M255">
            <v>-8179.8909999999996</v>
          </cell>
        </row>
        <row r="256">
          <cell r="B256" t="str">
            <v xml:space="preserve"> Plant costs : Fixed</v>
          </cell>
          <cell r="E256">
            <v>-4285</v>
          </cell>
          <cell r="F256">
            <v>-3578</v>
          </cell>
          <cell r="G256">
            <v>-7863</v>
          </cell>
          <cell r="H256">
            <v>-6412.4</v>
          </cell>
          <cell r="I256">
            <v>-9990.4</v>
          </cell>
          <cell r="J256">
            <v>-2542.9</v>
          </cell>
          <cell r="M256">
            <v>-16818.3</v>
          </cell>
        </row>
        <row r="257">
          <cell r="C257" t="str">
            <v>Redevance</v>
          </cell>
          <cell r="E257">
            <v>-2163</v>
          </cell>
          <cell r="F257">
            <v>-2006</v>
          </cell>
          <cell r="G257">
            <v>-4169</v>
          </cell>
          <cell r="H257">
            <v>-4753</v>
          </cell>
          <cell r="I257">
            <v>-6759</v>
          </cell>
          <cell r="J257">
            <v>-2495.5</v>
          </cell>
          <cell r="M257">
            <v>-11417.5</v>
          </cell>
        </row>
        <row r="258">
          <cell r="A258">
            <v>6</v>
          </cell>
          <cell r="B258" t="str">
            <v>Plant Amortization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M258">
            <v>0</v>
          </cell>
        </row>
        <row r="260">
          <cell r="A260">
            <v>7</v>
          </cell>
          <cell r="B260" t="str">
            <v>GROSS PROFIT</v>
          </cell>
          <cell r="E260">
            <v>-7823.8909999999996</v>
          </cell>
          <cell r="F260">
            <v>-2128</v>
          </cell>
          <cell r="G260">
            <v>-9951.8909999999996</v>
          </cell>
          <cell r="H260">
            <v>-3499.3999999999996</v>
          </cell>
          <cell r="I260">
            <v>-5627.4</v>
          </cell>
          <cell r="J260">
            <v>-2843.4</v>
          </cell>
          <cell r="M260">
            <v>-16294.690999999999</v>
          </cell>
        </row>
        <row r="262">
          <cell r="A262">
            <v>8</v>
          </cell>
          <cell r="B262" t="str">
            <v>Selling &amp; General and administrative</v>
          </cell>
          <cell r="M262">
            <v>-2267.5</v>
          </cell>
        </row>
        <row r="264">
          <cell r="A264">
            <v>9</v>
          </cell>
          <cell r="B264" t="str">
            <v xml:space="preserve"> Neuilly Headquarters Charge</v>
          </cell>
          <cell r="M264">
            <v>-2712.7</v>
          </cell>
        </row>
        <row r="266">
          <cell r="A266">
            <v>10</v>
          </cell>
          <cell r="B266" t="str">
            <v xml:space="preserve"> Other operating expenses</v>
          </cell>
          <cell r="M266">
            <v>-113.6</v>
          </cell>
        </row>
        <row r="268">
          <cell r="A268">
            <v>11</v>
          </cell>
          <cell r="B268" t="str">
            <v>OPERATING INCOME</v>
          </cell>
          <cell r="M268">
            <v>-21388.490999999998</v>
          </cell>
        </row>
        <row r="270">
          <cell r="A270">
            <v>12</v>
          </cell>
          <cell r="B270" t="str">
            <v>Financial charges on working capital</v>
          </cell>
          <cell r="M270">
            <v>-947.8</v>
          </cell>
        </row>
        <row r="272">
          <cell r="A272">
            <v>13</v>
          </cell>
          <cell r="B272" t="str">
            <v>OPERATING RESULT</v>
          </cell>
          <cell r="M272">
            <v>-22336.290999999997</v>
          </cell>
        </row>
        <row r="274">
          <cell r="A274">
            <v>14</v>
          </cell>
          <cell r="B274" t="str">
            <v>Goodwill amortization</v>
          </cell>
          <cell r="M274">
            <v>0</v>
          </cell>
        </row>
        <row r="276">
          <cell r="A276">
            <v>15</v>
          </cell>
          <cell r="B276" t="str">
            <v xml:space="preserve">Non operating &amp; Extraordinary income(expenses) </v>
          </cell>
          <cell r="M276">
            <v>0</v>
          </cell>
        </row>
        <row r="278">
          <cell r="A278">
            <v>16</v>
          </cell>
          <cell r="B278" t="str">
            <v>Structural financial income</v>
          </cell>
          <cell r="M278">
            <v>84</v>
          </cell>
        </row>
        <row r="280">
          <cell r="A280">
            <v>17</v>
          </cell>
          <cell r="B280" t="str">
            <v>NET RESULT BEFORE MIN &amp; TAXES</v>
          </cell>
          <cell r="M280">
            <v>-22252.290999999997</v>
          </cell>
        </row>
        <row r="282">
          <cell r="A282">
            <v>18</v>
          </cell>
          <cell r="B282" t="str">
            <v>Income taxes</v>
          </cell>
          <cell r="M282">
            <v>-50</v>
          </cell>
        </row>
        <row r="284">
          <cell r="A284">
            <v>19</v>
          </cell>
          <cell r="B284" t="str">
            <v>Minority interest</v>
          </cell>
          <cell r="M284">
            <v>0</v>
          </cell>
        </row>
        <row r="286">
          <cell r="A286">
            <v>20</v>
          </cell>
          <cell r="B286" t="str">
            <v>NET GROUP RESULT</v>
          </cell>
          <cell r="M286">
            <v>-22302.290999999997</v>
          </cell>
        </row>
        <row r="288">
          <cell r="A288">
            <v>21</v>
          </cell>
          <cell r="B288" t="str">
            <v>Total amortization</v>
          </cell>
          <cell r="M288">
            <v>8</v>
          </cell>
        </row>
        <row r="290">
          <cell r="A290">
            <v>22</v>
          </cell>
          <cell r="B290" t="str">
            <v>MOL</v>
          </cell>
          <cell r="D290" t="str">
            <v>11 + 21</v>
          </cell>
          <cell r="M290">
            <v>-21380.490999999998</v>
          </cell>
        </row>
        <row r="292">
          <cell r="A292">
            <v>23</v>
          </cell>
          <cell r="B292" t="str">
            <v>EBIT</v>
          </cell>
          <cell r="D292" t="str">
            <v>11 + 14 + 15</v>
          </cell>
          <cell r="M292">
            <v>-21388.490999999998</v>
          </cell>
        </row>
        <row r="294">
          <cell r="B294" t="str">
            <v>Operating income before HQ Charges</v>
          </cell>
          <cell r="M294">
            <v>-18675.790999999997</v>
          </cell>
        </row>
        <row r="297">
          <cell r="C297" t="str">
            <v>CEREOL TRITURATION</v>
          </cell>
          <cell r="E297" t="str">
            <v>RESULTATS CEREOL TRITURATION</v>
          </cell>
          <cell r="K297" t="str">
            <v>K.F.</v>
          </cell>
        </row>
        <row r="298">
          <cell r="C298">
            <v>36101.366750347224</v>
          </cell>
          <cell r="E298">
            <v>36251</v>
          </cell>
        </row>
        <row r="299">
          <cell r="C299" t="str">
            <v>xxpltrit.xls</v>
          </cell>
        </row>
        <row r="300">
          <cell r="C300" t="str">
            <v>RESULTATS EN K.F.</v>
          </cell>
          <cell r="E300" t="str">
            <v>SETE</v>
          </cell>
          <cell r="F300" t="str">
            <v>SETE</v>
          </cell>
          <cell r="G300" t="str">
            <v>SETE TRITU</v>
          </cell>
          <cell r="H300" t="str">
            <v>BORDEAUX</v>
          </cell>
          <cell r="I300" t="str">
            <v>SETE+BDX</v>
          </cell>
          <cell r="J300" t="str">
            <v>SETE</v>
          </cell>
        </row>
        <row r="301">
          <cell r="E301" t="str">
            <v>TRITU</v>
          </cell>
          <cell r="F301" t="str">
            <v>TRITU</v>
          </cell>
          <cell r="G301" t="str">
            <v>SO+TS+CZ</v>
          </cell>
          <cell r="H301" t="str">
            <v>TRITU</v>
          </cell>
          <cell r="I301" t="str">
            <v>TRITU</v>
          </cell>
          <cell r="J301" t="str">
            <v>RAFF</v>
          </cell>
          <cell r="K301" t="str">
            <v>Ajustement</v>
          </cell>
          <cell r="L301" t="str">
            <v>CA divers</v>
          </cell>
          <cell r="M301" t="str">
            <v>TOTAL</v>
          </cell>
        </row>
        <row r="302">
          <cell r="E302" t="str">
            <v>SOJA</v>
          </cell>
          <cell r="F302" t="str">
            <v>TS/CZ</v>
          </cell>
          <cell r="H302" t="str">
            <v>TS/CZ</v>
          </cell>
          <cell r="I302" t="str">
            <v>TS/CZ</v>
          </cell>
        </row>
        <row r="303">
          <cell r="B303" t="str">
            <v>TONNAGES GRAINES M.E.O.</v>
          </cell>
          <cell r="E303">
            <v>9300</v>
          </cell>
          <cell r="F303">
            <v>17500</v>
          </cell>
          <cell r="G303">
            <v>26800</v>
          </cell>
          <cell r="H303">
            <v>27000</v>
          </cell>
          <cell r="I303">
            <v>44500</v>
          </cell>
        </row>
        <row r="304">
          <cell r="B304" t="str">
            <v>TONNES  H BRUTES M.E.O au RAFF</v>
          </cell>
          <cell r="J304">
            <v>3770</v>
          </cell>
        </row>
        <row r="306">
          <cell r="A306">
            <v>1</v>
          </cell>
          <cell r="B306" t="str">
            <v xml:space="preserve"> NET SALES</v>
          </cell>
          <cell r="E306">
            <v>11234</v>
          </cell>
          <cell r="F306">
            <v>24748</v>
          </cell>
          <cell r="G306">
            <v>35982</v>
          </cell>
          <cell r="H306">
            <v>37244</v>
          </cell>
          <cell r="I306">
            <v>61992</v>
          </cell>
          <cell r="J306">
            <v>11122</v>
          </cell>
          <cell r="K306">
            <v>-22224</v>
          </cell>
          <cell r="L306">
            <v>577</v>
          </cell>
          <cell r="M306">
            <v>84348</v>
          </cell>
        </row>
        <row r="308">
          <cell r="A308">
            <v>2</v>
          </cell>
          <cell r="B308" t="str">
            <v xml:space="preserve"> Cost of raw materials</v>
          </cell>
          <cell r="E308">
            <v>-10524</v>
          </cell>
          <cell r="F308">
            <v>-24123</v>
          </cell>
          <cell r="G308">
            <v>-34647</v>
          </cell>
          <cell r="H308">
            <v>-35027</v>
          </cell>
          <cell r="I308">
            <v>-59150</v>
          </cell>
          <cell r="J308">
            <v>-10156</v>
          </cell>
          <cell r="K308">
            <v>22224</v>
          </cell>
          <cell r="L308">
            <v>-577</v>
          </cell>
          <cell r="M308">
            <v>-79830</v>
          </cell>
        </row>
        <row r="310">
          <cell r="A310">
            <v>3</v>
          </cell>
          <cell r="B310" t="str">
            <v xml:space="preserve"> Other Raw Material Related Costs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M310">
            <v>0</v>
          </cell>
        </row>
        <row r="312">
          <cell r="A312">
            <v>4</v>
          </cell>
          <cell r="B312" t="str">
            <v xml:space="preserve"> GROSS MARGIN</v>
          </cell>
          <cell r="E312">
            <v>710</v>
          </cell>
          <cell r="F312">
            <v>625</v>
          </cell>
          <cell r="G312">
            <v>1335</v>
          </cell>
          <cell r="H312">
            <v>2217</v>
          </cell>
          <cell r="I312">
            <v>2842</v>
          </cell>
          <cell r="J312">
            <v>966</v>
          </cell>
          <cell r="K312">
            <v>0</v>
          </cell>
          <cell r="L312">
            <v>0</v>
          </cell>
          <cell r="M312">
            <v>4518</v>
          </cell>
        </row>
        <row r="313">
          <cell r="D313" t="str">
            <v>G M à la Tonne</v>
          </cell>
          <cell r="E313">
            <v>76</v>
          </cell>
          <cell r="F313">
            <v>36</v>
          </cell>
          <cell r="G313">
            <v>50</v>
          </cell>
          <cell r="H313">
            <v>82</v>
          </cell>
          <cell r="I313">
            <v>64</v>
          </cell>
          <cell r="J313">
            <v>256</v>
          </cell>
        </row>
        <row r="314">
          <cell r="A314">
            <v>5</v>
          </cell>
          <cell r="B314" t="str">
            <v xml:space="preserve"> Plant costs : Variables</v>
          </cell>
          <cell r="E314">
            <v>-330.24299999999999</v>
          </cell>
          <cell r="F314">
            <v>-575</v>
          </cell>
          <cell r="G314">
            <v>-905.24299999999994</v>
          </cell>
          <cell r="H314">
            <v>-906</v>
          </cell>
          <cell r="I314">
            <v>-1481</v>
          </cell>
          <cell r="J314">
            <v>-278</v>
          </cell>
          <cell r="M314">
            <v>-2089.2429999999999</v>
          </cell>
        </row>
        <row r="315">
          <cell r="B315" t="str">
            <v xml:space="preserve"> Plant costs : Fixed</v>
          </cell>
          <cell r="E315">
            <v>-738</v>
          </cell>
          <cell r="F315">
            <v>-1230</v>
          </cell>
          <cell r="G315">
            <v>-1968</v>
          </cell>
          <cell r="H315">
            <v>-2671</v>
          </cell>
          <cell r="I315">
            <v>-3901</v>
          </cell>
          <cell r="J315">
            <v>-604</v>
          </cell>
          <cell r="M315">
            <v>-5243</v>
          </cell>
        </row>
        <row r="316">
          <cell r="C316" t="str">
            <v>Redevance</v>
          </cell>
          <cell r="E316">
            <v>-378</v>
          </cell>
          <cell r="F316">
            <v>-630</v>
          </cell>
          <cell r="G316">
            <v>-1008</v>
          </cell>
          <cell r="H316">
            <v>-1820</v>
          </cell>
          <cell r="I316">
            <v>-2450</v>
          </cell>
          <cell r="J316">
            <v>-597</v>
          </cell>
          <cell r="M316">
            <v>-3425</v>
          </cell>
        </row>
        <row r="317">
          <cell r="A317">
            <v>6</v>
          </cell>
          <cell r="B317" t="str">
            <v>Plant Amortization</v>
          </cell>
          <cell r="G317">
            <v>0</v>
          </cell>
          <cell r="I317">
            <v>0</v>
          </cell>
          <cell r="M317">
            <v>0</v>
          </cell>
        </row>
        <row r="319">
          <cell r="A319">
            <v>7</v>
          </cell>
          <cell r="B319" t="str">
            <v>GROSS PROFIT</v>
          </cell>
          <cell r="E319">
            <v>-736.24299999999994</v>
          </cell>
          <cell r="F319">
            <v>-1810</v>
          </cell>
          <cell r="G319">
            <v>-2546.2429999999999</v>
          </cell>
          <cell r="H319">
            <v>-3180</v>
          </cell>
          <cell r="I319">
            <v>-4990</v>
          </cell>
          <cell r="J319">
            <v>-513</v>
          </cell>
          <cell r="M319">
            <v>-6239.2430000000004</v>
          </cell>
        </row>
        <row r="321">
          <cell r="A321">
            <v>8</v>
          </cell>
          <cell r="B321" t="str">
            <v>Selling &amp; General and administrative</v>
          </cell>
          <cell r="M321">
            <v>-774</v>
          </cell>
        </row>
        <row r="323">
          <cell r="A323">
            <v>9</v>
          </cell>
          <cell r="B323" t="str">
            <v xml:space="preserve"> Neuilly Headquarters Charge</v>
          </cell>
          <cell r="M323">
            <v>-644</v>
          </cell>
        </row>
        <row r="325">
          <cell r="A325">
            <v>10</v>
          </cell>
          <cell r="B325" t="str">
            <v xml:space="preserve"> Other operating expenses</v>
          </cell>
          <cell r="M325">
            <v>-50</v>
          </cell>
        </row>
        <row r="327">
          <cell r="A327">
            <v>11</v>
          </cell>
          <cell r="B327" t="str">
            <v>OPERATING INCOME</v>
          </cell>
          <cell r="M327">
            <v>-7707.2430000000004</v>
          </cell>
        </row>
        <row r="329">
          <cell r="A329">
            <v>12</v>
          </cell>
          <cell r="B329" t="str">
            <v>Financial charges on working capital</v>
          </cell>
          <cell r="M329">
            <v>-388</v>
          </cell>
        </row>
        <row r="331">
          <cell r="A331">
            <v>13</v>
          </cell>
          <cell r="B331" t="str">
            <v>OPERATING RESULT</v>
          </cell>
          <cell r="M331">
            <v>-8095.2430000000004</v>
          </cell>
        </row>
        <row r="333">
          <cell r="A333">
            <v>14</v>
          </cell>
          <cell r="B333" t="str">
            <v>Goodwill amortization</v>
          </cell>
        </row>
        <row r="335">
          <cell r="A335">
            <v>15</v>
          </cell>
          <cell r="B335" t="str">
            <v xml:space="preserve">Non operating &amp; Extraordinary income(expenses) </v>
          </cell>
        </row>
        <row r="337">
          <cell r="A337">
            <v>16</v>
          </cell>
          <cell r="B337" t="str">
            <v>Structural financial income</v>
          </cell>
          <cell r="M337">
            <v>30</v>
          </cell>
        </row>
        <row r="339">
          <cell r="A339">
            <v>17</v>
          </cell>
          <cell r="B339" t="str">
            <v>NET RESULT BEFORE MIN &amp; TAXES</v>
          </cell>
          <cell r="M339">
            <v>-8065.2430000000004</v>
          </cell>
        </row>
        <row r="341">
          <cell r="A341">
            <v>18</v>
          </cell>
          <cell r="B341" t="str">
            <v>Income taxes</v>
          </cell>
        </row>
        <row r="343">
          <cell r="A343">
            <v>19</v>
          </cell>
          <cell r="B343" t="str">
            <v>Minority interest</v>
          </cell>
        </row>
        <row r="345">
          <cell r="A345">
            <v>20</v>
          </cell>
          <cell r="B345" t="str">
            <v>NET GROUP RESULT</v>
          </cell>
          <cell r="M345">
            <v>-8065.2430000000004</v>
          </cell>
        </row>
        <row r="347">
          <cell r="A347">
            <v>21</v>
          </cell>
          <cell r="B347" t="str">
            <v>Total amortization</v>
          </cell>
          <cell r="M347">
            <v>8</v>
          </cell>
        </row>
        <row r="349">
          <cell r="A349">
            <v>22</v>
          </cell>
          <cell r="B349" t="str">
            <v>MOL</v>
          </cell>
          <cell r="D349" t="str">
            <v>11 + 21</v>
          </cell>
          <cell r="M349">
            <v>-7699.2430000000004</v>
          </cell>
        </row>
        <row r="351">
          <cell r="A351">
            <v>23</v>
          </cell>
          <cell r="B351" t="str">
            <v>EBIT</v>
          </cell>
          <cell r="D351" t="str">
            <v>11 + 14 + 15</v>
          </cell>
          <cell r="M351">
            <v>-7707.2430000000004</v>
          </cell>
        </row>
        <row r="353">
          <cell r="B353" t="str">
            <v>Operating income before HQ Charges</v>
          </cell>
          <cell r="M353">
            <v>-7063.2430000000004</v>
          </cell>
        </row>
        <row r="356">
          <cell r="C356" t="str">
            <v>CEREOL TRITURATION</v>
          </cell>
          <cell r="E356" t="str">
            <v>RESULTATS CEREOL TRITURATION</v>
          </cell>
          <cell r="K356" t="str">
            <v>K.F.</v>
          </cell>
        </row>
        <row r="357">
          <cell r="C357">
            <v>36430.371356018521</v>
          </cell>
          <cell r="E357" t="str">
            <v>CUMUL A FIN AVRIL</v>
          </cell>
        </row>
        <row r="358">
          <cell r="C358" t="str">
            <v>xxpltrit.xls</v>
          </cell>
        </row>
        <row r="359">
          <cell r="C359" t="str">
            <v>RESULTATS EN K.F.</v>
          </cell>
          <cell r="E359" t="str">
            <v>SETE</v>
          </cell>
          <cell r="F359" t="str">
            <v>SETE</v>
          </cell>
          <cell r="G359" t="str">
            <v>SETE TRITU</v>
          </cell>
          <cell r="H359" t="str">
            <v>BORDEAUX</v>
          </cell>
          <cell r="I359" t="str">
            <v>SETE+BDX</v>
          </cell>
          <cell r="J359" t="str">
            <v>SETE</v>
          </cell>
        </row>
        <row r="360">
          <cell r="E360" t="str">
            <v>TRITU</v>
          </cell>
          <cell r="F360" t="str">
            <v>TRITU</v>
          </cell>
          <cell r="G360" t="str">
            <v>SO+TS+CZ</v>
          </cell>
          <cell r="H360" t="str">
            <v>TRITU</v>
          </cell>
          <cell r="I360" t="str">
            <v>TRITU</v>
          </cell>
          <cell r="J360" t="str">
            <v>RAFF</v>
          </cell>
          <cell r="K360" t="str">
            <v>Ajustement</v>
          </cell>
          <cell r="L360" t="str">
            <v>CA divers</v>
          </cell>
          <cell r="M360" t="str">
            <v>TOTAL</v>
          </cell>
        </row>
        <row r="361">
          <cell r="E361" t="str">
            <v>SOJA</v>
          </cell>
          <cell r="F361" t="str">
            <v>TS/CZ</v>
          </cell>
          <cell r="H361" t="str">
            <v>TS/CZ</v>
          </cell>
          <cell r="I361" t="str">
            <v>TS/CZ</v>
          </cell>
        </row>
        <row r="362">
          <cell r="B362" t="str">
            <v>TONNAGES GRAINES M.E.O.</v>
          </cell>
          <cell r="E362">
            <v>65863</v>
          </cell>
          <cell r="F362">
            <v>71466</v>
          </cell>
          <cell r="G362">
            <v>137329</v>
          </cell>
          <cell r="H362">
            <v>99362</v>
          </cell>
          <cell r="I362">
            <v>170828</v>
          </cell>
        </row>
        <row r="363">
          <cell r="B363" t="str">
            <v>TONNES  H BRUTES M.E.O au RAFF</v>
          </cell>
          <cell r="J363">
            <v>20854</v>
          </cell>
        </row>
        <row r="365">
          <cell r="A365">
            <v>1</v>
          </cell>
          <cell r="B365" t="str">
            <v xml:space="preserve"> NET SALES</v>
          </cell>
          <cell r="E365">
            <v>103789</v>
          </cell>
          <cell r="F365">
            <v>91821</v>
          </cell>
          <cell r="G365">
            <v>195610</v>
          </cell>
          <cell r="H365">
            <v>149910.5</v>
          </cell>
          <cell r="I365">
            <v>241731.5</v>
          </cell>
          <cell r="J365">
            <v>67483.399999999994</v>
          </cell>
          <cell r="K365">
            <v>-30892</v>
          </cell>
          <cell r="L365">
            <v>0</v>
          </cell>
          <cell r="M365">
            <v>382111.9</v>
          </cell>
        </row>
        <row r="367">
          <cell r="A367">
            <v>2</v>
          </cell>
          <cell r="B367" t="str">
            <v xml:space="preserve"> Cost of raw materials</v>
          </cell>
          <cell r="E367">
            <v>-102211</v>
          </cell>
          <cell r="F367">
            <v>-85738</v>
          </cell>
          <cell r="G367">
            <v>-187949</v>
          </cell>
          <cell r="H367">
            <v>-137357.5</v>
          </cell>
          <cell r="I367">
            <v>-223095.5</v>
          </cell>
          <cell r="J367">
            <v>-63058.400000000001</v>
          </cell>
          <cell r="K367">
            <v>30892</v>
          </cell>
          <cell r="L367">
            <v>0</v>
          </cell>
          <cell r="M367">
            <v>-357472.9</v>
          </cell>
        </row>
        <row r="369">
          <cell r="A369">
            <v>3</v>
          </cell>
          <cell r="B369" t="str">
            <v xml:space="preserve"> Other Raw Material Related Costs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M369">
            <v>0</v>
          </cell>
        </row>
        <row r="371">
          <cell r="A371">
            <v>4</v>
          </cell>
          <cell r="B371" t="str">
            <v xml:space="preserve"> GROSS MARGIN</v>
          </cell>
          <cell r="E371">
            <v>1578</v>
          </cell>
          <cell r="F371">
            <v>6083</v>
          </cell>
          <cell r="G371">
            <v>7661</v>
          </cell>
          <cell r="H371">
            <v>12553</v>
          </cell>
          <cell r="I371">
            <v>18636</v>
          </cell>
          <cell r="J371">
            <v>4425</v>
          </cell>
          <cell r="K371">
            <v>0</v>
          </cell>
          <cell r="L371">
            <v>0</v>
          </cell>
          <cell r="M371">
            <v>24639</v>
          </cell>
        </row>
        <row r="372">
          <cell r="D372" t="str">
            <v>G M à la Tonne</v>
          </cell>
          <cell r="E372">
            <v>24</v>
          </cell>
          <cell r="F372">
            <v>85</v>
          </cell>
          <cell r="G372">
            <v>56</v>
          </cell>
          <cell r="H372">
            <v>126</v>
          </cell>
          <cell r="I372">
            <v>109</v>
          </cell>
          <cell r="J372">
            <v>212</v>
          </cell>
        </row>
        <row r="373">
          <cell r="A373">
            <v>5</v>
          </cell>
          <cell r="B373" t="str">
            <v xml:space="preserve"> Plant costs : Variables</v>
          </cell>
          <cell r="E373">
            <v>-2574.134</v>
          </cell>
          <cell r="F373">
            <v>-2577</v>
          </cell>
          <cell r="G373">
            <v>-5151.134</v>
          </cell>
          <cell r="H373">
            <v>-3576</v>
          </cell>
          <cell r="I373">
            <v>-6153</v>
          </cell>
          <cell r="J373">
            <v>-1542</v>
          </cell>
          <cell r="M373">
            <v>-10269.134</v>
          </cell>
        </row>
        <row r="374">
          <cell r="B374" t="str">
            <v xml:space="preserve"> Plant costs : Fixed</v>
          </cell>
          <cell r="E374">
            <v>-5023</v>
          </cell>
          <cell r="F374">
            <v>-4808</v>
          </cell>
          <cell r="G374">
            <v>-9831</v>
          </cell>
          <cell r="H374">
            <v>-9083.4</v>
          </cell>
          <cell r="I374">
            <v>-13891.4</v>
          </cell>
          <cell r="J374">
            <v>-3146.9</v>
          </cell>
          <cell r="M374">
            <v>-22061.300000000003</v>
          </cell>
        </row>
        <row r="375">
          <cell r="C375" t="str">
            <v>Redevance</v>
          </cell>
          <cell r="E375">
            <v>-2541</v>
          </cell>
          <cell r="F375">
            <v>-2636</v>
          </cell>
          <cell r="G375">
            <v>-5177</v>
          </cell>
          <cell r="H375">
            <v>-6573</v>
          </cell>
          <cell r="I375">
            <v>-9209</v>
          </cell>
          <cell r="J375">
            <v>-3092.5</v>
          </cell>
          <cell r="M375">
            <v>-14842.5</v>
          </cell>
        </row>
        <row r="376">
          <cell r="A376">
            <v>6</v>
          </cell>
          <cell r="B376" t="str">
            <v>Plant Amortization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M376">
            <v>0</v>
          </cell>
        </row>
        <row r="378">
          <cell r="A378">
            <v>7</v>
          </cell>
          <cell r="B378" t="str">
            <v>GROSS PROFIT</v>
          </cell>
          <cell r="E378">
            <v>-8560.134</v>
          </cell>
          <cell r="F378">
            <v>-3938</v>
          </cell>
          <cell r="G378">
            <v>-12498.134</v>
          </cell>
          <cell r="H378">
            <v>-6679.4</v>
          </cell>
          <cell r="I378">
            <v>-10617.4</v>
          </cell>
          <cell r="J378">
            <v>-3356.4</v>
          </cell>
          <cell r="M378">
            <v>-22533.934000000001</v>
          </cell>
        </row>
        <row r="380">
          <cell r="A380">
            <v>8</v>
          </cell>
          <cell r="B380" t="str">
            <v>Selling &amp; General and administrative</v>
          </cell>
          <cell r="M380">
            <v>-3041.5</v>
          </cell>
        </row>
        <row r="382">
          <cell r="A382">
            <v>9</v>
          </cell>
          <cell r="B382" t="str">
            <v xml:space="preserve"> Neuilly Headquarters Charge</v>
          </cell>
          <cell r="M382">
            <v>-3356.7</v>
          </cell>
        </row>
        <row r="384">
          <cell r="A384">
            <v>10</v>
          </cell>
          <cell r="B384" t="str">
            <v xml:space="preserve"> Other operating expenses</v>
          </cell>
          <cell r="M384">
            <v>-163.6</v>
          </cell>
        </row>
        <row r="386">
          <cell r="A386">
            <v>11</v>
          </cell>
          <cell r="B386" t="str">
            <v>OPERATING INCOME</v>
          </cell>
          <cell r="M386">
            <v>-29095.734</v>
          </cell>
        </row>
        <row r="388">
          <cell r="A388">
            <v>12</v>
          </cell>
          <cell r="B388" t="str">
            <v>Financial charges on working capital</v>
          </cell>
          <cell r="M388">
            <v>-1335.8</v>
          </cell>
        </row>
        <row r="390">
          <cell r="A390">
            <v>13</v>
          </cell>
          <cell r="B390" t="str">
            <v>OPERATING RESULT</v>
          </cell>
          <cell r="M390">
            <v>-30431.534</v>
          </cell>
        </row>
        <row r="392">
          <cell r="A392">
            <v>14</v>
          </cell>
          <cell r="B392" t="str">
            <v>Goodwill amortization</v>
          </cell>
          <cell r="M392">
            <v>0</v>
          </cell>
        </row>
        <row r="394">
          <cell r="A394">
            <v>15</v>
          </cell>
          <cell r="B394" t="str">
            <v xml:space="preserve">Non operating &amp; Extraordinary income(expenses) </v>
          </cell>
          <cell r="M394">
            <v>0</v>
          </cell>
        </row>
        <row r="396">
          <cell r="A396">
            <v>16</v>
          </cell>
          <cell r="B396" t="str">
            <v>Structural financial income</v>
          </cell>
          <cell r="M396">
            <v>114</v>
          </cell>
        </row>
        <row r="398">
          <cell r="A398">
            <v>17</v>
          </cell>
          <cell r="B398" t="str">
            <v>NET RESULT BEFORE MIN &amp; TAXES</v>
          </cell>
          <cell r="M398">
            <v>-30317.534</v>
          </cell>
        </row>
        <row r="400">
          <cell r="A400">
            <v>18</v>
          </cell>
          <cell r="B400" t="str">
            <v>Income taxes</v>
          </cell>
          <cell r="M400">
            <v>-50</v>
          </cell>
        </row>
        <row r="402">
          <cell r="A402">
            <v>19</v>
          </cell>
          <cell r="B402" t="str">
            <v>Minority interest</v>
          </cell>
          <cell r="M402">
            <v>0</v>
          </cell>
        </row>
        <row r="404">
          <cell r="A404">
            <v>20</v>
          </cell>
          <cell r="B404" t="str">
            <v>NET GROUP RESULT</v>
          </cell>
          <cell r="M404">
            <v>-30367.534</v>
          </cell>
        </row>
        <row r="406">
          <cell r="A406">
            <v>21</v>
          </cell>
          <cell r="B406" t="str">
            <v>Total amortization</v>
          </cell>
          <cell r="M406">
            <v>16</v>
          </cell>
        </row>
        <row r="408">
          <cell r="A408">
            <v>22</v>
          </cell>
          <cell r="B408" t="str">
            <v>MOL</v>
          </cell>
          <cell r="D408" t="str">
            <v>11 + 21</v>
          </cell>
          <cell r="M408">
            <v>-29079.734</v>
          </cell>
        </row>
        <row r="410">
          <cell r="A410">
            <v>23</v>
          </cell>
          <cell r="B410" t="str">
            <v>EBIT</v>
          </cell>
          <cell r="D410" t="str">
            <v>11 + 14 + 15</v>
          </cell>
          <cell r="M410">
            <v>-29095.734</v>
          </cell>
        </row>
        <row r="412">
          <cell r="B412" t="str">
            <v>Operating income before HQ Charges</v>
          </cell>
          <cell r="M412">
            <v>-25739.034</v>
          </cell>
        </row>
        <row r="415">
          <cell r="C415" t="str">
            <v>CEREOL TRITURATION</v>
          </cell>
          <cell r="E415" t="str">
            <v>RESULTATS CEREOL TRITURATION</v>
          </cell>
          <cell r="K415" t="str">
            <v>K.F.</v>
          </cell>
        </row>
        <row r="416">
          <cell r="C416">
            <v>36101.366750347224</v>
          </cell>
          <cell r="E416">
            <v>36281</v>
          </cell>
        </row>
        <row r="417">
          <cell r="C417" t="str">
            <v>xxpltrit.xls</v>
          </cell>
        </row>
        <row r="418">
          <cell r="C418" t="str">
            <v>RESULTATS EN K.F.</v>
          </cell>
          <cell r="E418" t="str">
            <v>SETE</v>
          </cell>
          <cell r="F418" t="str">
            <v>SETE</v>
          </cell>
          <cell r="G418" t="str">
            <v>SETE TRITU</v>
          </cell>
          <cell r="H418" t="str">
            <v>BORDEAUX</v>
          </cell>
          <cell r="I418" t="str">
            <v>SETE+BDX</v>
          </cell>
          <cell r="J418" t="str">
            <v>SETE</v>
          </cell>
        </row>
        <row r="419">
          <cell r="E419" t="str">
            <v>TRITU</v>
          </cell>
          <cell r="F419" t="str">
            <v>TRITU</v>
          </cell>
          <cell r="G419" t="str">
            <v>SO+TS+CZ</v>
          </cell>
          <cell r="H419" t="str">
            <v>TRITU</v>
          </cell>
          <cell r="I419" t="str">
            <v>TRITU</v>
          </cell>
          <cell r="J419" t="str">
            <v>RAFF</v>
          </cell>
          <cell r="K419" t="str">
            <v>Ajustement</v>
          </cell>
          <cell r="L419" t="str">
            <v>CA divers</v>
          </cell>
          <cell r="M419" t="str">
            <v>TOTAL</v>
          </cell>
        </row>
        <row r="420">
          <cell r="E420" t="str">
            <v>SOJA</v>
          </cell>
          <cell r="F420" t="str">
            <v>TS/CZ</v>
          </cell>
          <cell r="H420" t="str">
            <v>TS/CZ</v>
          </cell>
          <cell r="I420" t="str">
            <v>TS/CZ</v>
          </cell>
        </row>
        <row r="421">
          <cell r="B421" t="str">
            <v>TONNAGES GRAINES M.E.O.</v>
          </cell>
          <cell r="E421">
            <v>23250</v>
          </cell>
          <cell r="F421">
            <v>17500</v>
          </cell>
          <cell r="G421">
            <v>40750</v>
          </cell>
          <cell r="H421">
            <v>27000</v>
          </cell>
          <cell r="I421">
            <v>44500</v>
          </cell>
        </row>
        <row r="422">
          <cell r="B422" t="str">
            <v>TONNES  H BRUTES M.E.O au RAFF</v>
          </cell>
          <cell r="J422">
            <v>3770</v>
          </cell>
        </row>
        <row r="424">
          <cell r="A424">
            <v>1</v>
          </cell>
          <cell r="B424" t="str">
            <v xml:space="preserve"> NET SALES</v>
          </cell>
          <cell r="E424">
            <v>28085</v>
          </cell>
          <cell r="F424">
            <v>24748</v>
          </cell>
          <cell r="G424">
            <v>52833</v>
          </cell>
          <cell r="H424">
            <v>37244</v>
          </cell>
          <cell r="I424">
            <v>61992</v>
          </cell>
          <cell r="J424">
            <v>11122</v>
          </cell>
          <cell r="K424">
            <v>-22224</v>
          </cell>
          <cell r="L424">
            <v>577</v>
          </cell>
          <cell r="M424">
            <v>101199</v>
          </cell>
        </row>
        <row r="426">
          <cell r="A426">
            <v>2</v>
          </cell>
          <cell r="B426" t="str">
            <v xml:space="preserve"> Cost of raw materials</v>
          </cell>
          <cell r="E426">
            <v>-26580</v>
          </cell>
          <cell r="F426">
            <v>-24123</v>
          </cell>
          <cell r="G426">
            <v>-50703</v>
          </cell>
          <cell r="H426">
            <v>-35027</v>
          </cell>
          <cell r="I426">
            <v>-59150</v>
          </cell>
          <cell r="J426">
            <v>-10282</v>
          </cell>
          <cell r="K426">
            <v>22224</v>
          </cell>
          <cell r="L426">
            <v>-577</v>
          </cell>
          <cell r="M426">
            <v>-96012</v>
          </cell>
        </row>
        <row r="428">
          <cell r="A428">
            <v>3</v>
          </cell>
          <cell r="B428" t="str">
            <v xml:space="preserve"> Other Raw Material Related Costs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M428">
            <v>0</v>
          </cell>
        </row>
        <row r="430">
          <cell r="A430">
            <v>4</v>
          </cell>
          <cell r="B430" t="str">
            <v xml:space="preserve"> GROSS MARGIN</v>
          </cell>
          <cell r="E430">
            <v>1505</v>
          </cell>
          <cell r="F430">
            <v>625</v>
          </cell>
          <cell r="G430">
            <v>2130</v>
          </cell>
          <cell r="H430">
            <v>2217</v>
          </cell>
          <cell r="I430">
            <v>2842</v>
          </cell>
          <cell r="J430">
            <v>840</v>
          </cell>
          <cell r="K430">
            <v>0</v>
          </cell>
          <cell r="L430">
            <v>0</v>
          </cell>
          <cell r="M430">
            <v>5187</v>
          </cell>
        </row>
        <row r="431">
          <cell r="D431" t="str">
            <v>G M à la Tonne</v>
          </cell>
          <cell r="E431">
            <v>65</v>
          </cell>
          <cell r="F431">
            <v>36</v>
          </cell>
          <cell r="G431">
            <v>52</v>
          </cell>
          <cell r="H431">
            <v>82</v>
          </cell>
          <cell r="I431">
            <v>64</v>
          </cell>
          <cell r="J431">
            <v>223</v>
          </cell>
        </row>
        <row r="432">
          <cell r="A432">
            <v>5</v>
          </cell>
          <cell r="B432" t="str">
            <v xml:space="preserve"> Plant costs : Variables</v>
          </cell>
          <cell r="E432">
            <v>-825.60749999999996</v>
          </cell>
          <cell r="F432">
            <v>-575</v>
          </cell>
          <cell r="G432">
            <v>-1400.6075000000001</v>
          </cell>
          <cell r="H432">
            <v>-906</v>
          </cell>
          <cell r="I432">
            <v>-1481</v>
          </cell>
          <cell r="J432">
            <v>-278</v>
          </cell>
          <cell r="M432">
            <v>-2584.6075000000001</v>
          </cell>
        </row>
        <row r="433">
          <cell r="B433" t="str">
            <v xml:space="preserve"> Plant costs : Fixed</v>
          </cell>
          <cell r="E433">
            <v>-1845</v>
          </cell>
          <cell r="F433">
            <v>-1230</v>
          </cell>
          <cell r="G433">
            <v>-3075</v>
          </cell>
          <cell r="H433">
            <v>-2671</v>
          </cell>
          <cell r="I433">
            <v>-3901</v>
          </cell>
          <cell r="J433">
            <v>-604</v>
          </cell>
          <cell r="M433">
            <v>-6350</v>
          </cell>
        </row>
        <row r="434">
          <cell r="C434" t="str">
            <v>Redevance</v>
          </cell>
          <cell r="E434">
            <v>-945</v>
          </cell>
          <cell r="F434">
            <v>-630</v>
          </cell>
          <cell r="G434">
            <v>-1575</v>
          </cell>
          <cell r="H434">
            <v>-1820</v>
          </cell>
          <cell r="I434">
            <v>-2450</v>
          </cell>
          <cell r="J434">
            <v>-597</v>
          </cell>
          <cell r="M434">
            <v>-3992</v>
          </cell>
        </row>
        <row r="435">
          <cell r="A435">
            <v>6</v>
          </cell>
          <cell r="B435" t="str">
            <v>Plant Amortization</v>
          </cell>
          <cell r="G435">
            <v>0</v>
          </cell>
          <cell r="I435">
            <v>0</v>
          </cell>
          <cell r="M435">
            <v>0</v>
          </cell>
        </row>
        <row r="437">
          <cell r="A437">
            <v>7</v>
          </cell>
          <cell r="B437" t="str">
            <v>GROSS PROFIT</v>
          </cell>
          <cell r="E437">
            <v>-2110.6075000000001</v>
          </cell>
          <cell r="F437">
            <v>-1810</v>
          </cell>
          <cell r="G437">
            <v>-3920.6075000000001</v>
          </cell>
          <cell r="H437">
            <v>-3180</v>
          </cell>
          <cell r="I437">
            <v>-4990</v>
          </cell>
          <cell r="J437">
            <v>-639</v>
          </cell>
          <cell r="M437">
            <v>-7739.6075000000001</v>
          </cell>
        </row>
        <row r="439">
          <cell r="A439">
            <v>8</v>
          </cell>
          <cell r="B439" t="str">
            <v>Selling &amp; General and administrative</v>
          </cell>
          <cell r="M439">
            <v>-774</v>
          </cell>
        </row>
        <row r="441">
          <cell r="A441">
            <v>9</v>
          </cell>
          <cell r="B441" t="str">
            <v xml:space="preserve"> Neuilly Headquarters Charge</v>
          </cell>
          <cell r="M441">
            <v>-644</v>
          </cell>
        </row>
        <row r="443">
          <cell r="A443">
            <v>10</v>
          </cell>
          <cell r="B443" t="str">
            <v xml:space="preserve"> Other operating expenses</v>
          </cell>
          <cell r="M443">
            <v>-50</v>
          </cell>
        </row>
        <row r="445">
          <cell r="A445">
            <v>11</v>
          </cell>
          <cell r="B445" t="str">
            <v>OPERATING INCOME</v>
          </cell>
          <cell r="M445">
            <v>-9207.6075000000001</v>
          </cell>
        </row>
        <row r="447">
          <cell r="A447">
            <v>12</v>
          </cell>
          <cell r="B447" t="str">
            <v>Financial charges on working capital</v>
          </cell>
          <cell r="M447">
            <v>-358</v>
          </cell>
        </row>
        <row r="449">
          <cell r="A449">
            <v>13</v>
          </cell>
          <cell r="B449" t="str">
            <v>OPERATING RESULT</v>
          </cell>
          <cell r="M449">
            <v>-9565.6075000000001</v>
          </cell>
        </row>
        <row r="451">
          <cell r="A451">
            <v>14</v>
          </cell>
          <cell r="B451" t="str">
            <v>Goodwill amortization</v>
          </cell>
        </row>
        <row r="453">
          <cell r="A453">
            <v>15</v>
          </cell>
          <cell r="B453" t="str">
            <v xml:space="preserve">Non operating &amp; Extraordinary income(expenses) </v>
          </cell>
        </row>
        <row r="455">
          <cell r="A455">
            <v>16</v>
          </cell>
          <cell r="B455" t="str">
            <v>Structural financial income</v>
          </cell>
          <cell r="M455">
            <v>30</v>
          </cell>
        </row>
        <row r="457">
          <cell r="A457">
            <v>17</v>
          </cell>
          <cell r="B457" t="str">
            <v>NET RESULT BEFORE MIN &amp; TAXES</v>
          </cell>
          <cell r="M457">
            <v>-9535.6075000000001</v>
          </cell>
        </row>
        <row r="459">
          <cell r="A459">
            <v>18</v>
          </cell>
          <cell r="B459" t="str">
            <v>Income taxes</v>
          </cell>
        </row>
        <row r="461">
          <cell r="A461">
            <v>19</v>
          </cell>
          <cell r="B461" t="str">
            <v>Minority interest</v>
          </cell>
        </row>
        <row r="463">
          <cell r="A463">
            <v>20</v>
          </cell>
          <cell r="B463" t="str">
            <v>NET GROUP RESULT</v>
          </cell>
          <cell r="M463">
            <v>-9535.6075000000001</v>
          </cell>
        </row>
        <row r="465">
          <cell r="A465">
            <v>21</v>
          </cell>
          <cell r="B465" t="str">
            <v>Total amortization</v>
          </cell>
          <cell r="M465">
            <v>8</v>
          </cell>
        </row>
        <row r="467">
          <cell r="A467">
            <v>22</v>
          </cell>
          <cell r="B467" t="str">
            <v>MOL</v>
          </cell>
          <cell r="D467" t="str">
            <v>11 + 21</v>
          </cell>
          <cell r="M467">
            <v>-9199.6075000000001</v>
          </cell>
        </row>
        <row r="469">
          <cell r="A469">
            <v>23</v>
          </cell>
          <cell r="B469" t="str">
            <v>EBIT</v>
          </cell>
          <cell r="D469" t="str">
            <v>11 + 14 + 15</v>
          </cell>
          <cell r="M469">
            <v>-9207.6075000000001</v>
          </cell>
        </row>
        <row r="471">
          <cell r="B471" t="str">
            <v>Operating income before HQ Charges</v>
          </cell>
          <cell r="M471">
            <v>-8563.6075000000001</v>
          </cell>
        </row>
        <row r="474">
          <cell r="C474" t="str">
            <v>CEREOL TRITURATION</v>
          </cell>
          <cell r="E474" t="str">
            <v>RESULTATS CEREOL TRITURATION</v>
          </cell>
          <cell r="K474" t="str">
            <v>K.F.</v>
          </cell>
        </row>
        <row r="475">
          <cell r="C475">
            <v>36430.371356018521</v>
          </cell>
          <cell r="E475" t="str">
            <v>CUMUL A FIN MAI</v>
          </cell>
        </row>
        <row r="476">
          <cell r="C476" t="str">
            <v>xxpltrit.xls</v>
          </cell>
        </row>
        <row r="477">
          <cell r="C477" t="str">
            <v>RESULTATS EN K.F.</v>
          </cell>
          <cell r="E477" t="str">
            <v>SETE</v>
          </cell>
          <cell r="F477" t="str">
            <v>SETE</v>
          </cell>
          <cell r="G477" t="str">
            <v>SETE TRITU</v>
          </cell>
          <cell r="H477" t="str">
            <v>BORDEAUX</v>
          </cell>
          <cell r="I477" t="str">
            <v>SETE+BDX</v>
          </cell>
          <cell r="J477" t="str">
            <v>SETE</v>
          </cell>
        </row>
        <row r="478">
          <cell r="E478" t="str">
            <v>TRITU</v>
          </cell>
          <cell r="F478" t="str">
            <v>TRITU</v>
          </cell>
          <cell r="G478" t="str">
            <v>SO+TS+CZ</v>
          </cell>
          <cell r="H478" t="str">
            <v>TRITU</v>
          </cell>
          <cell r="I478" t="str">
            <v>TRITU</v>
          </cell>
          <cell r="J478" t="str">
            <v>RAFF</v>
          </cell>
          <cell r="K478" t="str">
            <v>Ajustement</v>
          </cell>
          <cell r="L478" t="str">
            <v>CA divers</v>
          </cell>
          <cell r="M478" t="str">
            <v>TOTAL</v>
          </cell>
        </row>
        <row r="479">
          <cell r="E479" t="str">
            <v>SOJA</v>
          </cell>
          <cell r="F479" t="str">
            <v>TS/CZ</v>
          </cell>
          <cell r="H479" t="str">
            <v>TS/CZ</v>
          </cell>
          <cell r="I479" t="str">
            <v>TS/CZ</v>
          </cell>
        </row>
        <row r="480">
          <cell r="B480" t="str">
            <v>TONNAGES GRAINES M.E.O.</v>
          </cell>
          <cell r="E480">
            <v>89113</v>
          </cell>
          <cell r="F480">
            <v>88966</v>
          </cell>
          <cell r="G480">
            <v>178079</v>
          </cell>
          <cell r="H480">
            <v>126362</v>
          </cell>
          <cell r="I480">
            <v>215328</v>
          </cell>
        </row>
        <row r="481">
          <cell r="B481" t="str">
            <v>TONNES  H BRUTES M.E.O au RAFF</v>
          </cell>
          <cell r="J481">
            <v>24624</v>
          </cell>
        </row>
        <row r="483">
          <cell r="A483">
            <v>1</v>
          </cell>
          <cell r="B483" t="str">
            <v xml:space="preserve"> NET SALES</v>
          </cell>
          <cell r="E483">
            <v>131874</v>
          </cell>
          <cell r="F483">
            <v>116569</v>
          </cell>
          <cell r="G483">
            <v>248443</v>
          </cell>
          <cell r="H483">
            <v>187154.5</v>
          </cell>
          <cell r="I483">
            <v>303723.5</v>
          </cell>
          <cell r="J483">
            <v>78605.399999999994</v>
          </cell>
          <cell r="K483">
            <v>-30892</v>
          </cell>
          <cell r="L483">
            <v>0</v>
          </cell>
          <cell r="M483">
            <v>483310.9</v>
          </cell>
        </row>
        <row r="485">
          <cell r="A485">
            <v>2</v>
          </cell>
          <cell r="B485" t="str">
            <v xml:space="preserve"> Cost of raw materials</v>
          </cell>
          <cell r="E485">
            <v>-128791</v>
          </cell>
          <cell r="F485">
            <v>-109861</v>
          </cell>
          <cell r="G485">
            <v>-238652</v>
          </cell>
          <cell r="H485">
            <v>-172384.5</v>
          </cell>
          <cell r="I485">
            <v>-282245.5</v>
          </cell>
          <cell r="J485">
            <v>-73340.399999999994</v>
          </cell>
          <cell r="K485">
            <v>30892</v>
          </cell>
          <cell r="L485">
            <v>0</v>
          </cell>
          <cell r="M485">
            <v>-453484.9</v>
          </cell>
        </row>
        <row r="487">
          <cell r="A487">
            <v>3</v>
          </cell>
          <cell r="B487" t="str">
            <v xml:space="preserve"> Other Raw Material Related Costs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M487">
            <v>0</v>
          </cell>
        </row>
        <row r="489">
          <cell r="A489">
            <v>4</v>
          </cell>
          <cell r="B489" t="str">
            <v xml:space="preserve"> GROSS MARGIN</v>
          </cell>
          <cell r="E489">
            <v>3083</v>
          </cell>
          <cell r="F489">
            <v>6708</v>
          </cell>
          <cell r="G489">
            <v>9791</v>
          </cell>
          <cell r="H489">
            <v>14770</v>
          </cell>
          <cell r="I489">
            <v>21478</v>
          </cell>
          <cell r="J489">
            <v>5265</v>
          </cell>
          <cell r="K489">
            <v>0</v>
          </cell>
          <cell r="L489">
            <v>0</v>
          </cell>
          <cell r="M489">
            <v>29826</v>
          </cell>
        </row>
        <row r="490">
          <cell r="D490" t="str">
            <v>G M à la Tonne</v>
          </cell>
          <cell r="E490">
            <v>35</v>
          </cell>
          <cell r="F490">
            <v>75</v>
          </cell>
          <cell r="G490">
            <v>55</v>
          </cell>
          <cell r="H490">
            <v>117</v>
          </cell>
          <cell r="I490">
            <v>100</v>
          </cell>
          <cell r="J490">
            <v>214</v>
          </cell>
        </row>
        <row r="491">
          <cell r="A491">
            <v>5</v>
          </cell>
          <cell r="B491" t="str">
            <v xml:space="preserve"> Plant costs : Variables</v>
          </cell>
          <cell r="E491">
            <v>-3399.7415000000001</v>
          </cell>
          <cell r="F491">
            <v>-3152</v>
          </cell>
          <cell r="G491">
            <v>-6551.7415000000001</v>
          </cell>
          <cell r="H491">
            <v>-4482</v>
          </cell>
          <cell r="I491">
            <v>-7634</v>
          </cell>
          <cell r="J491">
            <v>-1820</v>
          </cell>
          <cell r="M491">
            <v>-12853.7415</v>
          </cell>
        </row>
        <row r="492">
          <cell r="B492" t="str">
            <v xml:space="preserve"> Plant costs : Fixed</v>
          </cell>
          <cell r="E492">
            <v>-6868</v>
          </cell>
          <cell r="F492">
            <v>-6038</v>
          </cell>
          <cell r="G492">
            <v>-12906</v>
          </cell>
          <cell r="H492">
            <v>-11754.4</v>
          </cell>
          <cell r="I492">
            <v>-17792.400000000001</v>
          </cell>
          <cell r="J492">
            <v>-3750.9</v>
          </cell>
          <cell r="M492">
            <v>-28411.300000000003</v>
          </cell>
        </row>
        <row r="493">
          <cell r="C493" t="str">
            <v>Redevance</v>
          </cell>
          <cell r="E493">
            <v>-3486</v>
          </cell>
          <cell r="F493">
            <v>-3266</v>
          </cell>
          <cell r="G493">
            <v>-6752</v>
          </cell>
          <cell r="H493">
            <v>-8393</v>
          </cell>
          <cell r="I493">
            <v>-11659</v>
          </cell>
          <cell r="J493">
            <v>-3689.5</v>
          </cell>
          <cell r="M493">
            <v>-18834.5</v>
          </cell>
        </row>
        <row r="494">
          <cell r="A494">
            <v>6</v>
          </cell>
          <cell r="B494" t="str">
            <v>Plant Amortization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M494">
            <v>0</v>
          </cell>
        </row>
        <row r="496">
          <cell r="A496">
            <v>7</v>
          </cell>
          <cell r="B496" t="str">
            <v>GROSS PROFIT</v>
          </cell>
          <cell r="E496">
            <v>-10670.7415</v>
          </cell>
          <cell r="F496">
            <v>-5748</v>
          </cell>
          <cell r="G496">
            <v>-16418.7415</v>
          </cell>
          <cell r="H496">
            <v>-9859.4</v>
          </cell>
          <cell r="I496">
            <v>-15607.400000000001</v>
          </cell>
          <cell r="J496">
            <v>-3995.4</v>
          </cell>
          <cell r="M496">
            <v>-30273.541500000003</v>
          </cell>
        </row>
        <row r="498">
          <cell r="A498">
            <v>8</v>
          </cell>
          <cell r="B498" t="str">
            <v>Selling &amp; General and administrative</v>
          </cell>
          <cell r="M498">
            <v>-3815.5</v>
          </cell>
        </row>
        <row r="500">
          <cell r="A500">
            <v>9</v>
          </cell>
          <cell r="B500" t="str">
            <v xml:space="preserve"> Neuilly Headquarters Charge</v>
          </cell>
          <cell r="M500">
            <v>-4000.7</v>
          </cell>
        </row>
        <row r="502">
          <cell r="A502">
            <v>10</v>
          </cell>
          <cell r="B502" t="str">
            <v xml:space="preserve"> Other operating expenses</v>
          </cell>
          <cell r="M502">
            <v>-213.6</v>
          </cell>
        </row>
        <row r="504">
          <cell r="A504">
            <v>11</v>
          </cell>
          <cell r="B504" t="str">
            <v>OPERATING INCOME</v>
          </cell>
          <cell r="M504">
            <v>-38303.341500000002</v>
          </cell>
        </row>
        <row r="506">
          <cell r="A506">
            <v>12</v>
          </cell>
          <cell r="B506" t="str">
            <v>Financial charges on working capital</v>
          </cell>
          <cell r="M506">
            <v>-1693.8</v>
          </cell>
        </row>
        <row r="508">
          <cell r="A508">
            <v>13</v>
          </cell>
          <cell r="B508" t="str">
            <v>OPERATING RESULT</v>
          </cell>
          <cell r="M508">
            <v>-39997.141500000005</v>
          </cell>
        </row>
        <row r="510">
          <cell r="A510">
            <v>14</v>
          </cell>
          <cell r="B510" t="str">
            <v>Goodwill amortization</v>
          </cell>
          <cell r="M510">
            <v>0</v>
          </cell>
        </row>
        <row r="512">
          <cell r="A512">
            <v>15</v>
          </cell>
          <cell r="B512" t="str">
            <v xml:space="preserve">Non operating &amp; Extraordinary income(expenses) </v>
          </cell>
          <cell r="M512">
            <v>0</v>
          </cell>
        </row>
        <row r="514">
          <cell r="A514">
            <v>16</v>
          </cell>
          <cell r="B514" t="str">
            <v>Structural financial income</v>
          </cell>
          <cell r="M514">
            <v>144</v>
          </cell>
        </row>
        <row r="516">
          <cell r="A516">
            <v>17</v>
          </cell>
          <cell r="B516" t="str">
            <v>NET RESULT BEFORE MIN &amp; TAXES</v>
          </cell>
          <cell r="M516">
            <v>-39853.141500000005</v>
          </cell>
        </row>
        <row r="518">
          <cell r="A518">
            <v>18</v>
          </cell>
          <cell r="B518" t="str">
            <v>Income taxes</v>
          </cell>
          <cell r="M518">
            <v>-50</v>
          </cell>
        </row>
        <row r="520">
          <cell r="A520">
            <v>19</v>
          </cell>
          <cell r="B520" t="str">
            <v>Minority interest</v>
          </cell>
          <cell r="M520">
            <v>0</v>
          </cell>
        </row>
        <row r="522">
          <cell r="A522">
            <v>20</v>
          </cell>
          <cell r="B522" t="str">
            <v>NET GROUP RESULT</v>
          </cell>
          <cell r="M522">
            <v>-39903.141500000005</v>
          </cell>
        </row>
        <row r="524">
          <cell r="A524">
            <v>21</v>
          </cell>
          <cell r="B524" t="str">
            <v>Total amortization</v>
          </cell>
          <cell r="M524">
            <v>24</v>
          </cell>
        </row>
        <row r="526">
          <cell r="A526">
            <v>22</v>
          </cell>
          <cell r="B526" t="str">
            <v>MOL</v>
          </cell>
          <cell r="D526" t="str">
            <v>11 + 21</v>
          </cell>
          <cell r="M526">
            <v>-38279.341500000002</v>
          </cell>
        </row>
        <row r="528">
          <cell r="A528">
            <v>23</v>
          </cell>
          <cell r="B528" t="str">
            <v>EBIT</v>
          </cell>
          <cell r="D528" t="str">
            <v>11 + 14 + 15</v>
          </cell>
          <cell r="M528">
            <v>-38303.341500000002</v>
          </cell>
        </row>
        <row r="530">
          <cell r="B530" t="str">
            <v>Operating income before HQ Charges</v>
          </cell>
          <cell r="M530">
            <v>-34302.641500000005</v>
          </cell>
        </row>
        <row r="533">
          <cell r="C533" t="str">
            <v>CEREOL TRITURATION</v>
          </cell>
          <cell r="E533" t="str">
            <v>RESULTATS CEREOL TRITURATION</v>
          </cell>
          <cell r="K533" t="str">
            <v>K.F.</v>
          </cell>
        </row>
        <row r="534">
          <cell r="C534">
            <v>36101.366750347224</v>
          </cell>
          <cell r="E534">
            <v>36312</v>
          </cell>
        </row>
        <row r="535">
          <cell r="C535" t="str">
            <v>xxpltrit.xls</v>
          </cell>
        </row>
        <row r="536">
          <cell r="C536" t="str">
            <v>RESULTATS EN K.F.</v>
          </cell>
          <cell r="E536" t="str">
            <v>SETE</v>
          </cell>
          <cell r="F536" t="str">
            <v>SETE</v>
          </cell>
          <cell r="G536" t="str">
            <v>SETE TRITU</v>
          </cell>
          <cell r="H536" t="str">
            <v>BORDEAUX</v>
          </cell>
          <cell r="I536" t="str">
            <v>SETE+BDX</v>
          </cell>
          <cell r="J536" t="str">
            <v>SETE</v>
          </cell>
        </row>
        <row r="537">
          <cell r="E537" t="str">
            <v>TRITU</v>
          </cell>
          <cell r="F537" t="str">
            <v>TRITU</v>
          </cell>
          <cell r="G537" t="str">
            <v>SO+TS+CZ</v>
          </cell>
          <cell r="H537" t="str">
            <v>TRITU</v>
          </cell>
          <cell r="I537" t="str">
            <v>TRITU</v>
          </cell>
          <cell r="J537" t="str">
            <v>RAFF</v>
          </cell>
          <cell r="K537" t="str">
            <v>Ajustement</v>
          </cell>
          <cell r="L537" t="str">
            <v>CA divers</v>
          </cell>
          <cell r="M537" t="str">
            <v>TOTAL</v>
          </cell>
        </row>
        <row r="538">
          <cell r="E538" t="str">
            <v>SOJA</v>
          </cell>
          <cell r="F538" t="str">
            <v>TS/CZ</v>
          </cell>
          <cell r="H538" t="str">
            <v>TS/CZ</v>
          </cell>
          <cell r="I538" t="str">
            <v>TS/CZ</v>
          </cell>
        </row>
        <row r="539">
          <cell r="B539" t="str">
            <v>TONNAGES GRAINES M.E.O.</v>
          </cell>
          <cell r="E539">
            <v>20150</v>
          </cell>
          <cell r="F539">
            <v>17500</v>
          </cell>
          <cell r="G539">
            <v>37650</v>
          </cell>
          <cell r="H539">
            <v>27000</v>
          </cell>
          <cell r="I539">
            <v>44500</v>
          </cell>
        </row>
        <row r="540">
          <cell r="B540" t="str">
            <v>TONNES  H BRUTES M.E.O au RAFF</v>
          </cell>
          <cell r="J540">
            <v>4350</v>
          </cell>
        </row>
        <row r="542">
          <cell r="A542">
            <v>1</v>
          </cell>
          <cell r="B542" t="str">
            <v xml:space="preserve"> NET SALES</v>
          </cell>
          <cell r="E542">
            <v>24341</v>
          </cell>
          <cell r="F542">
            <v>24748</v>
          </cell>
          <cell r="G542">
            <v>49089</v>
          </cell>
          <cell r="H542">
            <v>37244</v>
          </cell>
          <cell r="I542">
            <v>61992</v>
          </cell>
          <cell r="J542">
            <v>12615</v>
          </cell>
          <cell r="K542">
            <v>-22224</v>
          </cell>
          <cell r="L542">
            <v>577</v>
          </cell>
          <cell r="M542">
            <v>98948</v>
          </cell>
        </row>
        <row r="544">
          <cell r="A544">
            <v>2</v>
          </cell>
          <cell r="B544" t="str">
            <v xml:space="preserve"> Cost of raw materials</v>
          </cell>
          <cell r="E544">
            <v>-23037</v>
          </cell>
          <cell r="F544">
            <v>-24123</v>
          </cell>
          <cell r="G544">
            <v>-47160</v>
          </cell>
          <cell r="H544">
            <v>-35027</v>
          </cell>
          <cell r="I544">
            <v>-59150</v>
          </cell>
          <cell r="J544">
            <v>-11758</v>
          </cell>
          <cell r="K544">
            <v>22224</v>
          </cell>
          <cell r="L544">
            <v>-577</v>
          </cell>
          <cell r="M544">
            <v>-93945</v>
          </cell>
        </row>
        <row r="546">
          <cell r="A546">
            <v>3</v>
          </cell>
          <cell r="B546" t="str">
            <v xml:space="preserve"> Other Raw Material Related Costs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M546">
            <v>0</v>
          </cell>
        </row>
        <row r="548">
          <cell r="A548">
            <v>4</v>
          </cell>
          <cell r="B548" t="str">
            <v xml:space="preserve"> GROSS MARGIN</v>
          </cell>
          <cell r="E548">
            <v>1304</v>
          </cell>
          <cell r="F548">
            <v>625</v>
          </cell>
          <cell r="G548">
            <v>1929</v>
          </cell>
          <cell r="H548">
            <v>2217</v>
          </cell>
          <cell r="I548">
            <v>2842</v>
          </cell>
          <cell r="J548">
            <v>857</v>
          </cell>
          <cell r="K548">
            <v>0</v>
          </cell>
          <cell r="L548">
            <v>0</v>
          </cell>
          <cell r="M548">
            <v>5003</v>
          </cell>
        </row>
        <row r="549">
          <cell r="D549" t="str">
            <v>G M à la Tonne</v>
          </cell>
          <cell r="E549">
            <v>65</v>
          </cell>
          <cell r="F549">
            <v>36</v>
          </cell>
          <cell r="G549">
            <v>51</v>
          </cell>
          <cell r="H549">
            <v>82</v>
          </cell>
          <cell r="I549">
            <v>64</v>
          </cell>
          <cell r="J549">
            <v>197</v>
          </cell>
        </row>
        <row r="550">
          <cell r="A550">
            <v>5</v>
          </cell>
          <cell r="B550" t="str">
            <v xml:space="preserve"> Plant costs : Variables</v>
          </cell>
          <cell r="E550">
            <v>-715.52650000000006</v>
          </cell>
          <cell r="F550">
            <v>-575</v>
          </cell>
          <cell r="G550">
            <v>-1290.5264999999999</v>
          </cell>
          <cell r="H550">
            <v>-906</v>
          </cell>
          <cell r="I550">
            <v>-1481</v>
          </cell>
          <cell r="J550">
            <v>-323</v>
          </cell>
          <cell r="M550">
            <v>-2519.5264999999999</v>
          </cell>
        </row>
        <row r="551">
          <cell r="B551" t="str">
            <v xml:space="preserve"> Plant costs : Fixed</v>
          </cell>
          <cell r="E551">
            <v>-1599</v>
          </cell>
          <cell r="F551">
            <v>-1230</v>
          </cell>
          <cell r="G551">
            <v>-2829</v>
          </cell>
          <cell r="H551">
            <v>-2671</v>
          </cell>
          <cell r="I551">
            <v>-3901</v>
          </cell>
          <cell r="J551">
            <v>-697</v>
          </cell>
          <cell r="M551">
            <v>-6197</v>
          </cell>
        </row>
        <row r="552">
          <cell r="C552" t="str">
            <v>Redevance</v>
          </cell>
          <cell r="E552">
            <v>-819</v>
          </cell>
          <cell r="F552">
            <v>-630</v>
          </cell>
          <cell r="G552">
            <v>-1449</v>
          </cell>
          <cell r="H552">
            <v>-1820</v>
          </cell>
          <cell r="I552">
            <v>-2450</v>
          </cell>
          <cell r="J552">
            <v>-688</v>
          </cell>
          <cell r="M552">
            <v>-3957</v>
          </cell>
        </row>
        <row r="553">
          <cell r="A553">
            <v>6</v>
          </cell>
          <cell r="B553" t="str">
            <v>Plant Amortization</v>
          </cell>
          <cell r="G553">
            <v>0</v>
          </cell>
          <cell r="I553">
            <v>0</v>
          </cell>
          <cell r="M553">
            <v>0</v>
          </cell>
        </row>
        <row r="555">
          <cell r="A555">
            <v>7</v>
          </cell>
          <cell r="B555" t="str">
            <v>GROSS PROFIT</v>
          </cell>
          <cell r="E555">
            <v>-1829.5264999999999</v>
          </cell>
          <cell r="F555">
            <v>-1810</v>
          </cell>
          <cell r="G555">
            <v>-3639.5264999999999</v>
          </cell>
          <cell r="H555">
            <v>-3180</v>
          </cell>
          <cell r="I555">
            <v>-4990</v>
          </cell>
          <cell r="J555">
            <v>-851</v>
          </cell>
          <cell r="M555">
            <v>-7670.5264999999999</v>
          </cell>
        </row>
        <row r="557">
          <cell r="A557">
            <v>8</v>
          </cell>
          <cell r="B557" t="str">
            <v>Selling &amp; General and administrative</v>
          </cell>
          <cell r="M557">
            <v>-774</v>
          </cell>
        </row>
        <row r="559">
          <cell r="A559">
            <v>9</v>
          </cell>
          <cell r="B559" t="str">
            <v xml:space="preserve"> Neuilly Headquarters Charge</v>
          </cell>
          <cell r="M559">
            <v>-644</v>
          </cell>
        </row>
        <row r="561">
          <cell r="A561">
            <v>10</v>
          </cell>
          <cell r="B561" t="str">
            <v xml:space="preserve"> Other operating expenses</v>
          </cell>
          <cell r="M561">
            <v>-50</v>
          </cell>
        </row>
        <row r="563">
          <cell r="A563">
            <v>11</v>
          </cell>
          <cell r="B563" t="str">
            <v>OPERATING INCOME</v>
          </cell>
          <cell r="M563">
            <v>-9138.5264999999999</v>
          </cell>
        </row>
        <row r="565">
          <cell r="A565">
            <v>12</v>
          </cell>
          <cell r="B565" t="str">
            <v>Financial charges on working capital</v>
          </cell>
          <cell r="M565">
            <v>-299</v>
          </cell>
        </row>
        <row r="567">
          <cell r="A567">
            <v>13</v>
          </cell>
          <cell r="B567" t="str">
            <v>OPERATING RESULT</v>
          </cell>
          <cell r="M567">
            <v>-9437.5264999999999</v>
          </cell>
        </row>
        <row r="569">
          <cell r="A569">
            <v>14</v>
          </cell>
          <cell r="B569" t="str">
            <v>Goodwill amortization</v>
          </cell>
        </row>
        <row r="571">
          <cell r="A571">
            <v>15</v>
          </cell>
          <cell r="B571" t="str">
            <v xml:space="preserve">Non operating &amp; Extraordinary income(expenses) </v>
          </cell>
        </row>
        <row r="573">
          <cell r="A573">
            <v>16</v>
          </cell>
          <cell r="B573" t="str">
            <v>Structural financial income</v>
          </cell>
          <cell r="M573">
            <v>30</v>
          </cell>
        </row>
        <row r="575">
          <cell r="A575">
            <v>17</v>
          </cell>
          <cell r="B575" t="str">
            <v>NET RESULT BEFORE MIN &amp; TAXES</v>
          </cell>
          <cell r="M575">
            <v>-9407.5264999999999</v>
          </cell>
        </row>
        <row r="577">
          <cell r="A577">
            <v>18</v>
          </cell>
          <cell r="B577" t="str">
            <v>Income taxes</v>
          </cell>
          <cell r="M577">
            <v>-50</v>
          </cell>
        </row>
        <row r="579">
          <cell r="A579">
            <v>19</v>
          </cell>
          <cell r="B579" t="str">
            <v>Minority interest</v>
          </cell>
        </row>
        <row r="581">
          <cell r="A581">
            <v>20</v>
          </cell>
          <cell r="B581" t="str">
            <v>NET GROUP RESULT</v>
          </cell>
          <cell r="M581">
            <v>-9457.5264999999999</v>
          </cell>
        </row>
        <row r="583">
          <cell r="A583">
            <v>21</v>
          </cell>
          <cell r="B583" t="str">
            <v>Total amortization</v>
          </cell>
          <cell r="M583">
            <v>8</v>
          </cell>
        </row>
        <row r="585">
          <cell r="A585">
            <v>22</v>
          </cell>
          <cell r="B585" t="str">
            <v>MOL</v>
          </cell>
          <cell r="D585" t="str">
            <v>11 + 21</v>
          </cell>
          <cell r="M585">
            <v>-9130.5264999999999</v>
          </cell>
        </row>
        <row r="587">
          <cell r="A587">
            <v>23</v>
          </cell>
          <cell r="B587" t="str">
            <v>EBIT</v>
          </cell>
          <cell r="D587" t="str">
            <v>11 + 14 + 15</v>
          </cell>
          <cell r="M587">
            <v>-9138.5264999999999</v>
          </cell>
        </row>
        <row r="589">
          <cell r="B589" t="str">
            <v>Operating income before HQ Charges</v>
          </cell>
          <cell r="M589">
            <v>-8494.5264999999999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-1"/>
      <sheetName val="98-2"/>
      <sheetName val="12.02"/>
      <sheetName val="01.03"/>
      <sheetName val="02.03"/>
      <sheetName val="03.03"/>
      <sheetName val="G98-1"/>
      <sheetName val="G98-2"/>
      <sheetName val="04.03"/>
      <sheetName val="04.03TC"/>
      <sheetName val="05.03"/>
      <sheetName val="05.03TC"/>
      <sheetName val="06.03"/>
      <sheetName val="06.03TC"/>
      <sheetName val="07.03"/>
      <sheetName val="07.03TC"/>
      <sheetName val="08.03"/>
      <sheetName val="08.03TC"/>
      <sheetName val="09.03"/>
      <sheetName val="09.03TC"/>
      <sheetName val="10.03"/>
      <sheetName val="10.03TC"/>
      <sheetName val="11.03"/>
      <sheetName val="11.03TC"/>
      <sheetName val="12.03"/>
      <sheetName val="12.03TC"/>
      <sheetName val="Plcts"/>
      <sheetName val="Plcts TC"/>
      <sheetName val="03-2sem"/>
      <sheetName val="03-2sem TC"/>
      <sheetName val="CC"/>
      <sheetName val="CC1"/>
      <sheetName val="G98-3"/>
      <sheetName val="98-3"/>
      <sheetName val="soldes"/>
      <sheetName val="1erSEM"/>
      <sheetName val="Kamat98-1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>
        <row r="4">
          <cell r="A4" t="str">
            <v>Type</v>
          </cell>
          <cell r="B4" t="str">
            <v>N°</v>
          </cell>
          <cell r="C4" t="str">
            <v>Montant</v>
          </cell>
          <cell r="D4" t="str">
            <v>En cours</v>
          </cell>
          <cell r="E4" t="str">
            <v>Date début</v>
          </cell>
          <cell r="F4" t="str">
            <v>Date fin</v>
          </cell>
          <cell r="G4" t="str">
            <v>Durée</v>
          </cell>
          <cell r="H4" t="str">
            <v>Taux</v>
          </cell>
          <cell r="I4" t="str">
            <v>Interets</v>
          </cell>
          <cell r="J4" t="str">
            <v>Total</v>
          </cell>
        </row>
        <row r="5">
          <cell r="A5" t="str">
            <v>TB</v>
          </cell>
          <cell r="B5">
            <v>588</v>
          </cell>
          <cell r="C5">
            <v>9994314333</v>
          </cell>
          <cell r="D5">
            <v>0</v>
          </cell>
          <cell r="E5">
            <v>37329</v>
          </cell>
          <cell r="F5">
            <v>37693</v>
          </cell>
          <cell r="G5">
            <v>364</v>
          </cell>
          <cell r="H5">
            <v>0.33210000000000001</v>
          </cell>
          <cell r="I5">
            <v>3355685666.9980698</v>
          </cell>
          <cell r="J5">
            <v>13349999999.99807</v>
          </cell>
        </row>
        <row r="6">
          <cell r="A6" t="str">
            <v>TB</v>
          </cell>
          <cell r="B6">
            <v>648</v>
          </cell>
          <cell r="C6">
            <v>24001296000</v>
          </cell>
          <cell r="D6">
            <v>0</v>
          </cell>
          <cell r="E6">
            <v>37392</v>
          </cell>
          <cell r="F6">
            <v>37756</v>
          </cell>
          <cell r="G6">
            <v>364</v>
          </cell>
          <cell r="H6">
            <v>0.30649999999999999</v>
          </cell>
          <cell r="I6">
            <v>7438704000.0033331</v>
          </cell>
          <cell r="J6">
            <v>31440000000.003334</v>
          </cell>
        </row>
        <row r="7">
          <cell r="A7" t="str">
            <v>TB</v>
          </cell>
          <cell r="B7">
            <v>688</v>
          </cell>
          <cell r="C7">
            <v>26595746622</v>
          </cell>
          <cell r="D7">
            <v>0</v>
          </cell>
          <cell r="E7">
            <v>37434</v>
          </cell>
          <cell r="F7">
            <v>37798</v>
          </cell>
          <cell r="G7">
            <v>364</v>
          </cell>
          <cell r="H7">
            <v>0.26200000000000001</v>
          </cell>
          <cell r="I7">
            <v>7044253378.0036001</v>
          </cell>
          <cell r="J7">
            <v>33640000000.003601</v>
          </cell>
        </row>
        <row r="8">
          <cell r="A8" t="str">
            <v>TB</v>
          </cell>
          <cell r="B8">
            <v>708</v>
          </cell>
          <cell r="C8">
            <v>25803785244</v>
          </cell>
          <cell r="D8">
            <v>0</v>
          </cell>
          <cell r="E8">
            <v>37455</v>
          </cell>
          <cell r="F8">
            <v>37819</v>
          </cell>
          <cell r="G8">
            <v>364</v>
          </cell>
          <cell r="H8">
            <v>0.24979999999999999</v>
          </cell>
          <cell r="I8">
            <v>6516214755.999547</v>
          </cell>
          <cell r="J8">
            <v>32319999999.999546</v>
          </cell>
        </row>
        <row r="9">
          <cell r="A9" t="str">
            <v>TB</v>
          </cell>
          <cell r="B9">
            <v>720</v>
          </cell>
          <cell r="C9">
            <v>4000616089</v>
          </cell>
          <cell r="D9">
            <v>0</v>
          </cell>
          <cell r="E9">
            <v>37448</v>
          </cell>
          <cell r="F9">
            <v>37812</v>
          </cell>
          <cell r="G9">
            <v>364</v>
          </cell>
          <cell r="H9">
            <v>0.2545</v>
          </cell>
          <cell r="I9">
            <v>1029383911.0043944</v>
          </cell>
          <cell r="J9">
            <v>5030000000.0043945</v>
          </cell>
        </row>
        <row r="10">
          <cell r="A10" t="str">
            <v>TB</v>
          </cell>
          <cell r="B10">
            <v>739</v>
          </cell>
          <cell r="C10">
            <v>7995566156</v>
          </cell>
          <cell r="D10">
            <v>0</v>
          </cell>
          <cell r="E10">
            <v>37483</v>
          </cell>
          <cell r="F10">
            <v>37665</v>
          </cell>
          <cell r="G10">
            <v>182</v>
          </cell>
          <cell r="H10">
            <v>0.246</v>
          </cell>
          <cell r="I10">
            <v>994433844.00453341</v>
          </cell>
          <cell r="J10">
            <v>8990000000.0045338</v>
          </cell>
        </row>
        <row r="11">
          <cell r="A11" t="str">
            <v>TB</v>
          </cell>
          <cell r="B11">
            <v>773</v>
          </cell>
          <cell r="C11">
            <v>15002112544</v>
          </cell>
          <cell r="D11">
            <v>0</v>
          </cell>
          <cell r="E11">
            <v>37511</v>
          </cell>
          <cell r="F11">
            <v>37875</v>
          </cell>
          <cell r="G11">
            <v>364</v>
          </cell>
          <cell r="H11">
            <v>0.24179999999999999</v>
          </cell>
          <cell r="I11">
            <v>3667887456.0007463</v>
          </cell>
          <cell r="J11">
            <v>18670000000.000748</v>
          </cell>
        </row>
        <row r="12">
          <cell r="A12" t="str">
            <v>TB</v>
          </cell>
          <cell r="B12">
            <v>795</v>
          </cell>
          <cell r="C12">
            <v>3527511667</v>
          </cell>
          <cell r="D12">
            <v>0</v>
          </cell>
          <cell r="E12">
            <v>37532</v>
          </cell>
          <cell r="F12">
            <v>37896</v>
          </cell>
          <cell r="G12">
            <v>364</v>
          </cell>
          <cell r="H12">
            <v>0.2306</v>
          </cell>
          <cell r="I12">
            <v>822488333.00253546</v>
          </cell>
          <cell r="J12">
            <v>4350000000.0025358</v>
          </cell>
        </row>
        <row r="13">
          <cell r="A13" t="str">
            <v>TB</v>
          </cell>
          <cell r="B13">
            <v>803</v>
          </cell>
          <cell r="C13">
            <v>9995630400</v>
          </cell>
          <cell r="D13">
            <v>0</v>
          </cell>
          <cell r="E13">
            <v>37539</v>
          </cell>
          <cell r="F13">
            <v>37721</v>
          </cell>
          <cell r="G13">
            <v>182</v>
          </cell>
          <cell r="H13">
            <v>0.22450000000000001</v>
          </cell>
          <cell r="I13">
            <v>1134369600</v>
          </cell>
          <cell r="J13">
            <v>11130000000</v>
          </cell>
        </row>
        <row r="14">
          <cell r="A14" t="str">
            <v>TB</v>
          </cell>
          <cell r="B14">
            <v>818</v>
          </cell>
          <cell r="C14">
            <v>21496445750</v>
          </cell>
          <cell r="D14">
            <v>0</v>
          </cell>
          <cell r="E14">
            <v>37553</v>
          </cell>
          <cell r="F14">
            <v>37644</v>
          </cell>
          <cell r="G14">
            <v>91</v>
          </cell>
          <cell r="H14">
            <v>0.20680000000000001</v>
          </cell>
          <cell r="I14">
            <v>1123554250.001389</v>
          </cell>
          <cell r="J14">
            <v>22620000000.001389</v>
          </cell>
        </row>
        <row r="15">
          <cell r="A15" t="str">
            <v>R</v>
          </cell>
          <cell r="B15">
            <v>854</v>
          </cell>
          <cell r="C15">
            <v>18005700490.740002</v>
          </cell>
          <cell r="D15">
            <v>0</v>
          </cell>
          <cell r="E15">
            <v>37585</v>
          </cell>
          <cell r="F15">
            <v>37644</v>
          </cell>
          <cell r="G15">
            <v>59</v>
          </cell>
          <cell r="H15">
            <v>0.18</v>
          </cell>
          <cell r="I15">
            <v>531168174.71683007</v>
          </cell>
          <cell r="J15">
            <v>18536868665.456833</v>
          </cell>
        </row>
        <row r="16">
          <cell r="A16" t="str">
            <v>R</v>
          </cell>
          <cell r="B16">
            <v>871</v>
          </cell>
          <cell r="C16">
            <v>77596659065.600006</v>
          </cell>
          <cell r="D16">
            <v>0</v>
          </cell>
          <cell r="E16">
            <v>37595</v>
          </cell>
          <cell r="F16">
            <v>37636</v>
          </cell>
          <cell r="G16">
            <v>41</v>
          </cell>
          <cell r="H16">
            <v>0.2</v>
          </cell>
          <cell r="I16">
            <v>1767479424.6442225</v>
          </cell>
          <cell r="J16">
            <v>79364138490.244232</v>
          </cell>
        </row>
        <row r="17">
          <cell r="A17" t="str">
            <v>R</v>
          </cell>
          <cell r="B17">
            <v>875</v>
          </cell>
          <cell r="C17">
            <v>19501791945.599998</v>
          </cell>
          <cell r="D17">
            <v>0</v>
          </cell>
          <cell r="E17">
            <v>37599</v>
          </cell>
          <cell r="F17">
            <v>37644</v>
          </cell>
          <cell r="G17">
            <v>45</v>
          </cell>
          <cell r="H17">
            <v>0.17499999999999999</v>
          </cell>
          <cell r="I17">
            <v>426601702.79999995</v>
          </cell>
          <cell r="J17">
            <v>19928393648.399998</v>
          </cell>
        </row>
        <row r="18">
          <cell r="A18" t="str">
            <v>R</v>
          </cell>
          <cell r="B18">
            <v>876</v>
          </cell>
          <cell r="C18">
            <v>23652242490.48</v>
          </cell>
          <cell r="D18">
            <v>0</v>
          </cell>
          <cell r="E18">
            <v>37600</v>
          </cell>
          <cell r="F18">
            <v>37644</v>
          </cell>
          <cell r="G18">
            <v>44</v>
          </cell>
          <cell r="H18">
            <v>0.17499999999999999</v>
          </cell>
          <cell r="I18">
            <v>505895193.96193331</v>
          </cell>
          <cell r="J18">
            <v>24158137684.441933</v>
          </cell>
        </row>
        <row r="19">
          <cell r="A19" t="str">
            <v>R</v>
          </cell>
          <cell r="B19">
            <v>879</v>
          </cell>
          <cell r="C19">
            <v>15148454850</v>
          </cell>
          <cell r="D19">
            <v>0</v>
          </cell>
          <cell r="E19">
            <v>37601</v>
          </cell>
          <cell r="F19">
            <v>37627</v>
          </cell>
          <cell r="G19">
            <v>26</v>
          </cell>
          <cell r="H19">
            <v>0.17499999999999999</v>
          </cell>
          <cell r="I19">
            <v>191459645.9975</v>
          </cell>
          <cell r="J19">
            <v>15339914495.997499</v>
          </cell>
        </row>
        <row r="20">
          <cell r="A20" t="str">
            <v>R</v>
          </cell>
          <cell r="B20">
            <v>880</v>
          </cell>
          <cell r="C20">
            <v>4155231798.4000001</v>
          </cell>
          <cell r="D20">
            <v>0</v>
          </cell>
          <cell r="E20">
            <v>37601</v>
          </cell>
          <cell r="F20">
            <v>37627</v>
          </cell>
          <cell r="G20">
            <v>26</v>
          </cell>
          <cell r="H20">
            <v>0.17499999999999999</v>
          </cell>
          <cell r="I20">
            <v>52517513.297555558</v>
          </cell>
          <cell r="J20">
            <v>4207749311.6975555</v>
          </cell>
        </row>
        <row r="21">
          <cell r="A21" t="str">
            <v>R</v>
          </cell>
          <cell r="B21">
            <v>882</v>
          </cell>
          <cell r="C21">
            <v>18600752092.540001</v>
          </cell>
          <cell r="D21">
            <v>0</v>
          </cell>
          <cell r="E21">
            <v>37602</v>
          </cell>
          <cell r="F21">
            <v>37628</v>
          </cell>
          <cell r="G21">
            <v>26</v>
          </cell>
          <cell r="H21">
            <v>0.17499999999999999</v>
          </cell>
          <cell r="I21">
            <v>235092847.08738056</v>
          </cell>
          <cell r="J21">
            <v>18835844939.62738</v>
          </cell>
        </row>
        <row r="22">
          <cell r="A22" t="str">
            <v>R</v>
          </cell>
          <cell r="B22">
            <v>884</v>
          </cell>
          <cell r="C22">
            <v>24644087247.779999</v>
          </cell>
          <cell r="D22">
            <v>0</v>
          </cell>
          <cell r="E22">
            <v>37603</v>
          </cell>
          <cell r="F22">
            <v>37634</v>
          </cell>
          <cell r="G22">
            <v>31</v>
          </cell>
          <cell r="H22">
            <v>0.17499999999999999</v>
          </cell>
          <cell r="I22">
            <v>371372690.70446247</v>
          </cell>
          <cell r="J22">
            <v>25015459938.484463</v>
          </cell>
        </row>
        <row r="23">
          <cell r="A23" t="str">
            <v>R</v>
          </cell>
          <cell r="B23">
            <v>886</v>
          </cell>
          <cell r="C23">
            <v>15358648907.85</v>
          </cell>
          <cell r="D23">
            <v>0</v>
          </cell>
          <cell r="E23">
            <v>37606</v>
          </cell>
          <cell r="F23">
            <v>37627</v>
          </cell>
          <cell r="G23">
            <v>21</v>
          </cell>
          <cell r="H23">
            <v>0.17</v>
          </cell>
          <cell r="I23">
            <v>152306609.32951254</v>
          </cell>
          <cell r="J23">
            <v>15510955517.179512</v>
          </cell>
        </row>
        <row r="24">
          <cell r="A24" t="str">
            <v>R</v>
          </cell>
          <cell r="B24">
            <v>887</v>
          </cell>
          <cell r="C24">
            <v>15352190785.6</v>
          </cell>
          <cell r="D24">
            <v>0</v>
          </cell>
          <cell r="E24">
            <v>37606</v>
          </cell>
          <cell r="F24">
            <v>37635</v>
          </cell>
          <cell r="G24">
            <v>29</v>
          </cell>
          <cell r="H24">
            <v>0.17</v>
          </cell>
          <cell r="I24">
            <v>210239720.50391114</v>
          </cell>
          <cell r="J24">
            <v>15562430506.103912</v>
          </cell>
        </row>
        <row r="25">
          <cell r="A25" t="str">
            <v>R</v>
          </cell>
          <cell r="B25">
            <v>889</v>
          </cell>
          <cell r="C25">
            <v>16034103995.52</v>
          </cell>
          <cell r="D25">
            <v>0</v>
          </cell>
          <cell r="E25">
            <v>37607</v>
          </cell>
          <cell r="F25">
            <v>37628</v>
          </cell>
          <cell r="G25">
            <v>21</v>
          </cell>
          <cell r="H25">
            <v>0.17</v>
          </cell>
          <cell r="I25">
            <v>159004865.13224</v>
          </cell>
          <cell r="J25">
            <v>16193108860.652241</v>
          </cell>
        </row>
        <row r="26">
          <cell r="A26" t="str">
            <v>R</v>
          </cell>
          <cell r="B26">
            <v>891</v>
          </cell>
          <cell r="C26">
            <v>12469306377.200001</v>
          </cell>
          <cell r="D26">
            <v>0</v>
          </cell>
          <cell r="E26">
            <v>37608</v>
          </cell>
          <cell r="F26">
            <v>37629</v>
          </cell>
          <cell r="G26">
            <v>21</v>
          </cell>
          <cell r="H26">
            <v>0.17</v>
          </cell>
          <cell r="I26">
            <v>123653960.34723334</v>
          </cell>
          <cell r="J26">
            <v>12592960337.547234</v>
          </cell>
        </row>
        <row r="27">
          <cell r="A27" t="str">
            <v>R</v>
          </cell>
          <cell r="B27">
            <v>893</v>
          </cell>
          <cell r="C27">
            <v>11608144173</v>
          </cell>
          <cell r="D27">
            <v>0</v>
          </cell>
          <cell r="E27">
            <v>37609</v>
          </cell>
          <cell r="F27">
            <v>37630</v>
          </cell>
          <cell r="G27">
            <v>21</v>
          </cell>
          <cell r="H27">
            <v>0.17</v>
          </cell>
          <cell r="I27">
            <v>115114101.66225</v>
          </cell>
          <cell r="J27">
            <v>11723258274.662251</v>
          </cell>
        </row>
        <row r="28">
          <cell r="A28" t="str">
            <v>R</v>
          </cell>
          <cell r="B28">
            <v>894</v>
          </cell>
          <cell r="C28">
            <v>28006139319</v>
          </cell>
          <cell r="D28">
            <v>0</v>
          </cell>
          <cell r="E28">
            <v>37609</v>
          </cell>
          <cell r="F28">
            <v>37645</v>
          </cell>
          <cell r="G28">
            <v>36</v>
          </cell>
          <cell r="H28">
            <v>0.17</v>
          </cell>
          <cell r="I28">
            <v>476104366.78299999</v>
          </cell>
          <cell r="J28">
            <v>28482243685.783001</v>
          </cell>
        </row>
        <row r="29">
          <cell r="A29" t="str">
            <v>ON</v>
          </cell>
          <cell r="B29">
            <v>901</v>
          </cell>
          <cell r="C29">
            <v>2731068753</v>
          </cell>
          <cell r="D29">
            <v>0</v>
          </cell>
          <cell r="E29">
            <v>37620</v>
          </cell>
          <cell r="F29">
            <v>37627</v>
          </cell>
          <cell r="G29">
            <v>7</v>
          </cell>
          <cell r="H29">
            <v>0.12</v>
          </cell>
          <cell r="I29">
            <v>6372493.9970000004</v>
          </cell>
          <cell r="J29">
            <v>2737441246.9970002</v>
          </cell>
        </row>
        <row r="30">
          <cell r="A30" t="str">
            <v>R</v>
          </cell>
          <cell r="B30">
            <v>902</v>
          </cell>
          <cell r="C30">
            <v>37705823341.440002</v>
          </cell>
          <cell r="D30">
            <v>0</v>
          </cell>
          <cell r="E30">
            <v>37627</v>
          </cell>
          <cell r="F30">
            <v>37644</v>
          </cell>
          <cell r="G30">
            <v>17</v>
          </cell>
          <cell r="H30">
            <v>0.16500000000000001</v>
          </cell>
          <cell r="I30">
            <v>293791187.51871997</v>
          </cell>
          <cell r="J30">
            <v>37999614528.958725</v>
          </cell>
        </row>
        <row r="31">
          <cell r="A31" t="str">
            <v>R</v>
          </cell>
          <cell r="B31">
            <v>903</v>
          </cell>
          <cell r="C31">
            <v>15003725702.200001</v>
          </cell>
          <cell r="D31">
            <v>0</v>
          </cell>
          <cell r="E31">
            <v>37628</v>
          </cell>
          <cell r="F31">
            <v>37636</v>
          </cell>
          <cell r="G31">
            <v>8</v>
          </cell>
          <cell r="H31">
            <v>0.16500000000000001</v>
          </cell>
          <cell r="I31">
            <v>55013657.598066673</v>
          </cell>
          <cell r="J31">
            <v>15058739359.798067</v>
          </cell>
        </row>
        <row r="32">
          <cell r="A32" t="str">
            <v>R</v>
          </cell>
          <cell r="B32">
            <v>904</v>
          </cell>
          <cell r="C32">
            <v>15003725702.200001</v>
          </cell>
          <cell r="D32">
            <v>0</v>
          </cell>
          <cell r="E32">
            <v>37628</v>
          </cell>
          <cell r="F32">
            <v>37637</v>
          </cell>
          <cell r="G32">
            <v>9</v>
          </cell>
          <cell r="H32">
            <v>0.16500000000000001</v>
          </cell>
          <cell r="I32">
            <v>61890364.801575005</v>
          </cell>
          <cell r="J32">
            <v>15065616067.001575</v>
          </cell>
        </row>
        <row r="33">
          <cell r="A33" t="str">
            <v>R</v>
          </cell>
          <cell r="B33">
            <v>905</v>
          </cell>
          <cell r="C33">
            <v>7506186691.3599997</v>
          </cell>
          <cell r="D33">
            <v>0</v>
          </cell>
          <cell r="E33">
            <v>37628</v>
          </cell>
          <cell r="F33">
            <v>37638</v>
          </cell>
          <cell r="G33">
            <v>10</v>
          </cell>
          <cell r="H33">
            <v>0.16500000000000001</v>
          </cell>
          <cell r="I33">
            <v>34403353.598733328</v>
          </cell>
          <cell r="J33">
            <v>7540590044.9587326</v>
          </cell>
        </row>
        <row r="34">
          <cell r="A34" t="str">
            <v>ON</v>
          </cell>
          <cell r="B34">
            <v>906</v>
          </cell>
          <cell r="C34">
            <v>4878306952</v>
          </cell>
          <cell r="D34">
            <v>0</v>
          </cell>
          <cell r="E34">
            <v>37628</v>
          </cell>
          <cell r="F34">
            <v>37629</v>
          </cell>
          <cell r="G34">
            <v>1</v>
          </cell>
          <cell r="H34">
            <v>0.1</v>
          </cell>
          <cell r="I34">
            <v>1355085.0044444446</v>
          </cell>
          <cell r="J34">
            <v>4879662037.0044441</v>
          </cell>
        </row>
        <row r="35">
          <cell r="A35" t="str">
            <v>R</v>
          </cell>
          <cell r="B35">
            <v>907</v>
          </cell>
          <cell r="C35">
            <v>22299474675.919998</v>
          </cell>
          <cell r="D35">
            <v>0</v>
          </cell>
          <cell r="E35">
            <v>37629</v>
          </cell>
          <cell r="F35">
            <v>37642</v>
          </cell>
          <cell r="G35">
            <v>13</v>
          </cell>
          <cell r="H35">
            <v>0.16</v>
          </cell>
          <cell r="I35">
            <v>128841407.57864888</v>
          </cell>
          <cell r="J35">
            <v>22428316083.498646</v>
          </cell>
        </row>
        <row r="36">
          <cell r="A36" t="str">
            <v>ON</v>
          </cell>
          <cell r="B36">
            <v>908</v>
          </cell>
          <cell r="C36">
            <v>1873202789</v>
          </cell>
          <cell r="D36">
            <v>0</v>
          </cell>
          <cell r="E36">
            <v>37629</v>
          </cell>
          <cell r="F36">
            <v>37630</v>
          </cell>
          <cell r="G36">
            <v>1</v>
          </cell>
          <cell r="H36">
            <v>0.1</v>
          </cell>
          <cell r="I36">
            <v>520334.10805555555</v>
          </cell>
          <cell r="J36">
            <v>1873723123.1080556</v>
          </cell>
        </row>
        <row r="37">
          <cell r="A37" t="str">
            <v>R</v>
          </cell>
          <cell r="B37">
            <v>909</v>
          </cell>
          <cell r="C37">
            <v>62105568476.279999</v>
          </cell>
          <cell r="D37">
            <v>0</v>
          </cell>
          <cell r="E37">
            <v>37630</v>
          </cell>
          <cell r="F37">
            <v>37644</v>
          </cell>
          <cell r="G37">
            <v>14</v>
          </cell>
          <cell r="H37">
            <v>0.17499999999999999</v>
          </cell>
          <cell r="I37">
            <v>422662893.66468328</v>
          </cell>
          <cell r="J37">
            <v>62528231369.944679</v>
          </cell>
        </row>
        <row r="38">
          <cell r="A38" t="str">
            <v>R</v>
          </cell>
          <cell r="B38">
            <v>910</v>
          </cell>
          <cell r="C38">
            <v>6194329176.0799999</v>
          </cell>
          <cell r="D38">
            <v>0</v>
          </cell>
          <cell r="E38">
            <v>37630</v>
          </cell>
          <cell r="F38">
            <v>37644</v>
          </cell>
          <cell r="G38">
            <v>14</v>
          </cell>
          <cell r="H38">
            <v>0.17499999999999999</v>
          </cell>
          <cell r="I38">
            <v>42155851.117211103</v>
          </cell>
          <cell r="J38">
            <v>6236485027.1972113</v>
          </cell>
        </row>
        <row r="39">
          <cell r="A39" t="str">
            <v>R</v>
          </cell>
          <cell r="B39">
            <v>911</v>
          </cell>
          <cell r="C39">
            <v>5504237203.6800003</v>
          </cell>
          <cell r="D39">
            <v>0</v>
          </cell>
          <cell r="E39">
            <v>37631</v>
          </cell>
          <cell r="F39">
            <v>37641</v>
          </cell>
          <cell r="G39">
            <v>10</v>
          </cell>
          <cell r="H39">
            <v>0.16</v>
          </cell>
          <cell r="I39">
            <v>24463275.840799998</v>
          </cell>
          <cell r="J39">
            <v>5528700479.5208006</v>
          </cell>
        </row>
        <row r="40">
          <cell r="A40" t="str">
            <v>ON</v>
          </cell>
          <cell r="B40">
            <v>912</v>
          </cell>
          <cell r="C40">
            <v>2627563446</v>
          </cell>
          <cell r="D40">
            <v>0</v>
          </cell>
          <cell r="E40">
            <v>37630</v>
          </cell>
          <cell r="F40">
            <v>37631</v>
          </cell>
          <cell r="G40">
            <v>1</v>
          </cell>
          <cell r="H40">
            <v>0.1</v>
          </cell>
          <cell r="I40">
            <v>729878.99500000011</v>
          </cell>
          <cell r="J40">
            <v>2628293324.9949999</v>
          </cell>
        </row>
        <row r="41">
          <cell r="A41" t="str">
            <v>R</v>
          </cell>
          <cell r="B41">
            <v>913</v>
          </cell>
          <cell r="C41">
            <v>9578993050.3199997</v>
          </cell>
          <cell r="D41">
            <v>0</v>
          </cell>
          <cell r="E41">
            <v>37634</v>
          </cell>
          <cell r="F41">
            <v>37644</v>
          </cell>
          <cell r="G41">
            <v>10</v>
          </cell>
          <cell r="H41">
            <v>0.16</v>
          </cell>
          <cell r="I41">
            <v>42573302.39586667</v>
          </cell>
          <cell r="J41">
            <v>9621566352.7158661</v>
          </cell>
        </row>
        <row r="42">
          <cell r="A42" t="str">
            <v>ON</v>
          </cell>
          <cell r="B42">
            <v>914</v>
          </cell>
          <cell r="C42">
            <v>3809256149</v>
          </cell>
          <cell r="D42">
            <v>0</v>
          </cell>
          <cell r="E42">
            <v>37631</v>
          </cell>
          <cell r="F42">
            <v>37634</v>
          </cell>
          <cell r="G42">
            <v>3</v>
          </cell>
          <cell r="H42">
            <v>0.12</v>
          </cell>
          <cell r="I42">
            <v>3809255.9989999998</v>
          </cell>
          <cell r="J42">
            <v>3813065404.9990001</v>
          </cell>
        </row>
        <row r="43">
          <cell r="A43" t="str">
            <v>ON</v>
          </cell>
          <cell r="B43">
            <v>915</v>
          </cell>
          <cell r="C43">
            <v>2984394843</v>
          </cell>
          <cell r="D43">
            <v>0</v>
          </cell>
          <cell r="E43">
            <v>37634</v>
          </cell>
          <cell r="F43">
            <v>37635</v>
          </cell>
          <cell r="G43">
            <v>1</v>
          </cell>
          <cell r="H43">
            <v>0.1</v>
          </cell>
          <cell r="I43">
            <v>828998.99750000006</v>
          </cell>
          <cell r="J43">
            <v>2985223841.9974999</v>
          </cell>
        </row>
        <row r="44">
          <cell r="A44" t="str">
            <v>R</v>
          </cell>
          <cell r="B44">
            <v>916</v>
          </cell>
          <cell r="C44">
            <v>5666678539.5</v>
          </cell>
          <cell r="D44">
            <v>0</v>
          </cell>
          <cell r="E44">
            <v>37635</v>
          </cell>
          <cell r="F44">
            <v>37644</v>
          </cell>
          <cell r="G44">
            <v>9</v>
          </cell>
          <cell r="H44">
            <v>0.16</v>
          </cell>
          <cell r="I44">
            <v>22666715.498</v>
          </cell>
          <cell r="J44">
            <v>5689345254.9980001</v>
          </cell>
        </row>
        <row r="45">
          <cell r="A45" t="str">
            <v>R</v>
          </cell>
          <cell r="B45">
            <v>917</v>
          </cell>
          <cell r="C45">
            <v>79189980069.240005</v>
          </cell>
          <cell r="D45">
            <v>0</v>
          </cell>
          <cell r="E45">
            <v>37636</v>
          </cell>
          <cell r="F45">
            <v>37644</v>
          </cell>
          <cell r="G45">
            <v>8</v>
          </cell>
          <cell r="H45">
            <v>0.17</v>
          </cell>
          <cell r="I45">
            <v>299162125.01824003</v>
          </cell>
          <cell r="J45">
            <v>79489142194.25824</v>
          </cell>
        </row>
        <row r="46">
          <cell r="A46" t="str">
            <v>ON</v>
          </cell>
          <cell r="B46">
            <v>918</v>
          </cell>
          <cell r="C46">
            <v>3752902236</v>
          </cell>
          <cell r="D46">
            <v>0</v>
          </cell>
          <cell r="E46">
            <v>37636</v>
          </cell>
          <cell r="F46">
            <v>37637</v>
          </cell>
          <cell r="G46">
            <v>1</v>
          </cell>
          <cell r="H46">
            <v>0.1</v>
          </cell>
          <cell r="I46">
            <v>1042472.8433333334</v>
          </cell>
          <cell r="J46">
            <v>3753944708.8433332</v>
          </cell>
        </row>
        <row r="47">
          <cell r="A47" t="str">
            <v>R</v>
          </cell>
          <cell r="B47">
            <v>919</v>
          </cell>
          <cell r="C47">
            <v>21029320091.400002</v>
          </cell>
          <cell r="D47">
            <v>0</v>
          </cell>
          <cell r="E47">
            <v>37637</v>
          </cell>
          <cell r="F47">
            <v>37644</v>
          </cell>
          <cell r="G47">
            <v>7</v>
          </cell>
          <cell r="H47">
            <v>0.16500000000000001</v>
          </cell>
          <cell r="I47">
            <v>67469068.196575001</v>
          </cell>
          <cell r="J47">
            <v>21096789159.596577</v>
          </cell>
        </row>
        <row r="48">
          <cell r="A48" t="str">
            <v>ON</v>
          </cell>
          <cell r="B48">
            <v>920</v>
          </cell>
          <cell r="C48">
            <v>2348115191</v>
          </cell>
          <cell r="D48">
            <v>0</v>
          </cell>
          <cell r="E48">
            <v>37637</v>
          </cell>
          <cell r="F48">
            <v>37638</v>
          </cell>
          <cell r="G48">
            <v>1</v>
          </cell>
          <cell r="H48">
            <v>0.1</v>
          </cell>
          <cell r="I48">
            <v>652254.2197222223</v>
          </cell>
          <cell r="J48">
            <v>2348767445.2197223</v>
          </cell>
        </row>
        <row r="49">
          <cell r="A49" t="str">
            <v>R</v>
          </cell>
          <cell r="B49">
            <v>921</v>
          </cell>
          <cell r="C49">
            <v>12231830601.620001</v>
          </cell>
          <cell r="D49">
            <v>0</v>
          </cell>
          <cell r="E49">
            <v>37638</v>
          </cell>
          <cell r="F49">
            <v>37644</v>
          </cell>
          <cell r="G49">
            <v>6</v>
          </cell>
          <cell r="H49">
            <v>0.16</v>
          </cell>
          <cell r="I49">
            <v>32618215.797653336</v>
          </cell>
          <cell r="J49">
            <v>12264448817.417654</v>
          </cell>
        </row>
        <row r="50">
          <cell r="A50" t="str">
            <v>ON</v>
          </cell>
          <cell r="B50">
            <v>922</v>
          </cell>
          <cell r="C50">
            <v>4670620257</v>
          </cell>
          <cell r="D50">
            <v>0</v>
          </cell>
          <cell r="E50">
            <v>37638</v>
          </cell>
          <cell r="F50">
            <v>37641</v>
          </cell>
          <cell r="G50">
            <v>3</v>
          </cell>
          <cell r="H50">
            <v>0.08</v>
          </cell>
          <cell r="I50">
            <v>3113746.9980000001</v>
          </cell>
          <cell r="J50">
            <v>4673734003.9980001</v>
          </cell>
        </row>
        <row r="51">
          <cell r="A51" t="str">
            <v>R</v>
          </cell>
          <cell r="B51">
            <v>923</v>
          </cell>
          <cell r="C51">
            <v>12275911830.629999</v>
          </cell>
          <cell r="D51">
            <v>0</v>
          </cell>
          <cell r="E51">
            <v>37641</v>
          </cell>
          <cell r="F51">
            <v>37649</v>
          </cell>
          <cell r="G51">
            <v>8</v>
          </cell>
          <cell r="H51">
            <v>0.155</v>
          </cell>
          <cell r="I51">
            <v>42283690.465503328</v>
          </cell>
          <cell r="J51">
            <v>12318195521.095503</v>
          </cell>
        </row>
        <row r="52">
          <cell r="A52" t="str">
            <v>R</v>
          </cell>
          <cell r="B52">
            <v>924</v>
          </cell>
          <cell r="C52">
            <v>9353005892.2299995</v>
          </cell>
          <cell r="D52">
            <v>0</v>
          </cell>
          <cell r="E52">
            <v>37642</v>
          </cell>
          <cell r="F52">
            <v>37650</v>
          </cell>
          <cell r="G52">
            <v>8</v>
          </cell>
          <cell r="H52">
            <v>0.16</v>
          </cell>
          <cell r="I52">
            <v>33255131.911262222</v>
          </cell>
          <cell r="J52">
            <v>9386261024.1412621</v>
          </cell>
        </row>
        <row r="53">
          <cell r="A53" t="str">
            <v>ON</v>
          </cell>
          <cell r="B53">
            <v>925</v>
          </cell>
          <cell r="C53">
            <v>1535041842</v>
          </cell>
          <cell r="D53">
            <v>0</v>
          </cell>
          <cell r="E53">
            <v>37641</v>
          </cell>
          <cell r="F53">
            <v>37642</v>
          </cell>
          <cell r="G53">
            <v>1</v>
          </cell>
          <cell r="H53">
            <v>0.09</v>
          </cell>
          <cell r="I53">
            <v>383760.00049999997</v>
          </cell>
          <cell r="J53">
            <v>1535425602.0005</v>
          </cell>
        </row>
        <row r="54">
          <cell r="A54" t="str">
            <v>R</v>
          </cell>
          <cell r="B54">
            <v>926</v>
          </cell>
          <cell r="C54">
            <v>6407569815.6599998</v>
          </cell>
          <cell r="D54">
            <v>0</v>
          </cell>
          <cell r="E54">
            <v>37643</v>
          </cell>
          <cell r="F54">
            <v>37657</v>
          </cell>
          <cell r="G54">
            <v>14</v>
          </cell>
          <cell r="H54">
            <v>0.16500000000000001</v>
          </cell>
          <cell r="I54">
            <v>41115241.440484993</v>
          </cell>
          <cell r="J54">
            <v>6448685057.1004848</v>
          </cell>
        </row>
        <row r="55">
          <cell r="A55" t="str">
            <v>ON</v>
          </cell>
          <cell r="B55">
            <v>927</v>
          </cell>
          <cell r="C55">
            <v>8047293275</v>
          </cell>
          <cell r="D55">
            <v>0</v>
          </cell>
          <cell r="E55">
            <v>37643</v>
          </cell>
          <cell r="F55">
            <v>37644</v>
          </cell>
          <cell r="G55">
            <v>1</v>
          </cell>
          <cell r="H55">
            <v>0.16</v>
          </cell>
          <cell r="I55">
            <v>3576574.9988888889</v>
          </cell>
          <cell r="J55">
            <v>8050869849.998889</v>
          </cell>
        </row>
        <row r="56">
          <cell r="A56" t="str">
            <v>R</v>
          </cell>
          <cell r="B56">
            <v>928</v>
          </cell>
          <cell r="C56">
            <v>39842172465.480003</v>
          </cell>
          <cell r="D56">
            <v>0</v>
          </cell>
          <cell r="E56">
            <v>37644</v>
          </cell>
          <cell r="F56">
            <v>37658</v>
          </cell>
          <cell r="G56">
            <v>14</v>
          </cell>
          <cell r="H56">
            <v>0.17</v>
          </cell>
          <cell r="I56">
            <v>263401023.59734008</v>
          </cell>
          <cell r="J56">
            <v>40105573489.077347</v>
          </cell>
        </row>
        <row r="57">
          <cell r="A57" t="str">
            <v>ON</v>
          </cell>
          <cell r="B57">
            <v>929</v>
          </cell>
          <cell r="C57">
            <v>2274538322</v>
          </cell>
          <cell r="D57">
            <v>0</v>
          </cell>
          <cell r="E57">
            <v>37644</v>
          </cell>
          <cell r="F57">
            <v>37645</v>
          </cell>
          <cell r="G57">
            <v>1</v>
          </cell>
          <cell r="H57">
            <v>0.12</v>
          </cell>
          <cell r="I57">
            <v>758179.00066666666</v>
          </cell>
          <cell r="J57">
            <v>2275296501.0006666</v>
          </cell>
        </row>
        <row r="58">
          <cell r="A58" t="str">
            <v>ON</v>
          </cell>
          <cell r="B58">
            <v>930</v>
          </cell>
          <cell r="C58">
            <v>35681447986</v>
          </cell>
          <cell r="D58">
            <v>0</v>
          </cell>
          <cell r="E58">
            <v>37645</v>
          </cell>
          <cell r="F58">
            <v>37648</v>
          </cell>
          <cell r="G58">
            <v>3</v>
          </cell>
          <cell r="H58">
            <v>0.13</v>
          </cell>
          <cell r="I58">
            <v>38654902.004833341</v>
          </cell>
          <cell r="J58">
            <v>35720102888.004837</v>
          </cell>
        </row>
        <row r="59">
          <cell r="A59" t="str">
            <v>R</v>
          </cell>
          <cell r="B59">
            <v>931</v>
          </cell>
          <cell r="C59">
            <v>10399963345.5</v>
          </cell>
          <cell r="D59">
            <v>0</v>
          </cell>
          <cell r="E59">
            <v>37648</v>
          </cell>
          <cell r="F59">
            <v>37659</v>
          </cell>
          <cell r="G59">
            <v>11</v>
          </cell>
          <cell r="H59">
            <v>0.155</v>
          </cell>
          <cell r="I59">
            <v>49255379.345770836</v>
          </cell>
          <cell r="J59">
            <v>10449218724.845772</v>
          </cell>
        </row>
        <row r="60">
          <cell r="A60" t="str">
            <v>R</v>
          </cell>
          <cell r="B60">
            <v>932</v>
          </cell>
          <cell r="C60">
            <v>10297989081.66</v>
          </cell>
          <cell r="D60">
            <v>0</v>
          </cell>
          <cell r="E60">
            <v>37649</v>
          </cell>
          <cell r="F60">
            <v>37662</v>
          </cell>
          <cell r="G60">
            <v>13</v>
          </cell>
          <cell r="H60">
            <v>0.15</v>
          </cell>
          <cell r="I60">
            <v>55780768.832324997</v>
          </cell>
          <cell r="J60">
            <v>10353769850.492325</v>
          </cell>
        </row>
        <row r="61">
          <cell r="A61" t="str">
            <v>ON</v>
          </cell>
          <cell r="B61">
            <v>933</v>
          </cell>
          <cell r="C61">
            <v>2018664939</v>
          </cell>
          <cell r="D61">
            <v>0</v>
          </cell>
          <cell r="E61">
            <v>37648</v>
          </cell>
          <cell r="F61">
            <v>37649</v>
          </cell>
          <cell r="G61">
            <v>1</v>
          </cell>
          <cell r="H61">
            <v>0.11</v>
          </cell>
          <cell r="I61">
            <v>616813.99691666663</v>
          </cell>
          <cell r="J61">
            <v>2019281752.9969168</v>
          </cell>
        </row>
        <row r="62">
          <cell r="A62" t="str">
            <v>ON</v>
          </cell>
          <cell r="B62">
            <v>934</v>
          </cell>
          <cell r="C62">
            <v>6274170522</v>
          </cell>
          <cell r="D62">
            <v>0</v>
          </cell>
          <cell r="E62">
            <v>37650</v>
          </cell>
          <cell r="F62">
            <v>37651</v>
          </cell>
          <cell r="G62">
            <v>1</v>
          </cell>
          <cell r="H62">
            <v>0.14000000000000001</v>
          </cell>
          <cell r="I62">
            <v>2439955.003</v>
          </cell>
          <cell r="J62">
            <v>6276610477.0030003</v>
          </cell>
        </row>
        <row r="63">
          <cell r="A63" t="str">
            <v>ON</v>
          </cell>
          <cell r="B63">
            <v>935</v>
          </cell>
          <cell r="C63">
            <v>8746097639</v>
          </cell>
          <cell r="D63">
            <v>0</v>
          </cell>
          <cell r="E63">
            <v>37651</v>
          </cell>
          <cell r="F63">
            <v>37652</v>
          </cell>
          <cell r="G63">
            <v>1</v>
          </cell>
          <cell r="H63">
            <v>0.13</v>
          </cell>
          <cell r="I63">
            <v>3158313.0363055551</v>
          </cell>
          <cell r="J63">
            <v>8749255952.0363064</v>
          </cell>
        </row>
        <row r="64">
          <cell r="A64" t="str">
            <v>ON</v>
          </cell>
          <cell r="B64">
            <v>936</v>
          </cell>
          <cell r="C64">
            <v>6198300427</v>
          </cell>
          <cell r="D64">
            <v>0</v>
          </cell>
          <cell r="E64">
            <v>37652</v>
          </cell>
          <cell r="F64">
            <v>37655</v>
          </cell>
          <cell r="G64">
            <v>3</v>
          </cell>
          <cell r="H64">
            <v>0.13</v>
          </cell>
          <cell r="I64">
            <v>6714825.4625833342</v>
          </cell>
          <cell r="J64">
            <v>6205015252.4625835</v>
          </cell>
        </row>
        <row r="65">
          <cell r="A65" t="str">
            <v>R</v>
          </cell>
          <cell r="B65">
            <v>937</v>
          </cell>
          <cell r="C65">
            <v>11197411840.42</v>
          </cell>
          <cell r="D65">
            <v>0</v>
          </cell>
          <cell r="E65">
            <v>37655</v>
          </cell>
          <cell r="F65">
            <v>37669</v>
          </cell>
          <cell r="G65">
            <v>14</v>
          </cell>
          <cell r="H65">
            <v>0.16</v>
          </cell>
          <cell r="I65">
            <v>69672778.374835566</v>
          </cell>
          <cell r="J65">
            <v>11267084618.794836</v>
          </cell>
        </row>
        <row r="66">
          <cell r="A66" t="str">
            <v>ON</v>
          </cell>
          <cell r="B66">
            <v>938</v>
          </cell>
          <cell r="C66">
            <v>4456116013</v>
          </cell>
          <cell r="D66">
            <v>0</v>
          </cell>
          <cell r="E66">
            <v>37655</v>
          </cell>
          <cell r="F66">
            <v>37656</v>
          </cell>
          <cell r="G66">
            <v>1</v>
          </cell>
          <cell r="H66">
            <v>0.11</v>
          </cell>
          <cell r="I66">
            <v>1361591.0039722223</v>
          </cell>
          <cell r="J66">
            <v>4457477604.0039721</v>
          </cell>
        </row>
        <row r="67">
          <cell r="A67" t="str">
            <v>R</v>
          </cell>
          <cell r="B67">
            <v>939</v>
          </cell>
          <cell r="C67">
            <v>12004952536.200001</v>
          </cell>
          <cell r="D67">
            <v>0</v>
          </cell>
          <cell r="E67">
            <v>37656</v>
          </cell>
          <cell r="F67">
            <v>37679</v>
          </cell>
          <cell r="G67">
            <v>23</v>
          </cell>
          <cell r="H67">
            <v>0.15</v>
          </cell>
          <cell r="I67">
            <v>115047463.79525001</v>
          </cell>
          <cell r="J67">
            <v>12119999999.995251</v>
          </cell>
        </row>
        <row r="68">
          <cell r="A68" t="str">
            <v>ON</v>
          </cell>
          <cell r="B68">
            <v>940</v>
          </cell>
          <cell r="C68">
            <v>7503107205</v>
          </cell>
          <cell r="D68">
            <v>0</v>
          </cell>
          <cell r="E68">
            <v>37657</v>
          </cell>
          <cell r="F68">
            <v>37658</v>
          </cell>
          <cell r="G68">
            <v>1</v>
          </cell>
          <cell r="H68">
            <v>0.1</v>
          </cell>
          <cell r="I68">
            <v>2084195.9958333333</v>
          </cell>
          <cell r="J68">
            <v>7505191400.9958334</v>
          </cell>
        </row>
        <row r="69">
          <cell r="A69" t="str">
            <v>ON</v>
          </cell>
          <cell r="B69">
            <v>941</v>
          </cell>
          <cell r="C69">
            <v>8765363493</v>
          </cell>
          <cell r="D69">
            <v>0</v>
          </cell>
          <cell r="E69">
            <v>37658</v>
          </cell>
          <cell r="F69">
            <v>37659</v>
          </cell>
          <cell r="G69">
            <v>1</v>
          </cell>
          <cell r="H69">
            <v>0.1</v>
          </cell>
          <cell r="I69">
            <v>2434823.0025000004</v>
          </cell>
          <cell r="J69">
            <v>8767798316.0025005</v>
          </cell>
        </row>
        <row r="70">
          <cell r="A70" t="str">
            <v>R</v>
          </cell>
          <cell r="B70">
            <v>942</v>
          </cell>
          <cell r="C70">
            <v>10599780451.709999</v>
          </cell>
          <cell r="D70">
            <v>0</v>
          </cell>
          <cell r="E70">
            <v>37659</v>
          </cell>
          <cell r="F70">
            <v>37666</v>
          </cell>
          <cell r="G70">
            <v>7</v>
          </cell>
          <cell r="H70">
            <v>0.15</v>
          </cell>
          <cell r="I70">
            <v>30916029.327487502</v>
          </cell>
          <cell r="J70">
            <v>10630696481.037487</v>
          </cell>
        </row>
        <row r="71">
          <cell r="A71" t="str">
            <v>R</v>
          </cell>
          <cell r="B71">
            <v>943</v>
          </cell>
          <cell r="C71">
            <v>10996280967.360001</v>
          </cell>
          <cell r="D71">
            <v>0</v>
          </cell>
          <cell r="E71">
            <v>37659</v>
          </cell>
          <cell r="F71">
            <v>37669</v>
          </cell>
          <cell r="G71">
            <v>10</v>
          </cell>
          <cell r="H71">
            <v>0.15</v>
          </cell>
          <cell r="I71">
            <v>45817836.483999997</v>
          </cell>
          <cell r="J71">
            <v>11042098803.844</v>
          </cell>
        </row>
        <row r="72">
          <cell r="A72" t="str">
            <v>ON</v>
          </cell>
          <cell r="B72">
            <v>944</v>
          </cell>
          <cell r="C72">
            <v>3239183243</v>
          </cell>
          <cell r="D72">
            <v>0</v>
          </cell>
          <cell r="E72">
            <v>37659</v>
          </cell>
          <cell r="F72">
            <v>37662</v>
          </cell>
          <cell r="G72">
            <v>3</v>
          </cell>
          <cell r="H72">
            <v>0.1</v>
          </cell>
          <cell r="I72">
            <v>2699318.999166667</v>
          </cell>
          <cell r="J72">
            <v>3241882561.9991665</v>
          </cell>
        </row>
        <row r="73">
          <cell r="A73" t="str">
            <v>R</v>
          </cell>
          <cell r="B73">
            <v>945</v>
          </cell>
          <cell r="C73">
            <v>3202019394.5100002</v>
          </cell>
          <cell r="D73">
            <v>0</v>
          </cell>
          <cell r="E73">
            <v>37662</v>
          </cell>
          <cell r="F73">
            <v>37673</v>
          </cell>
          <cell r="G73">
            <v>11</v>
          </cell>
          <cell r="H73">
            <v>0.15</v>
          </cell>
          <cell r="I73">
            <v>14675922.014837498</v>
          </cell>
          <cell r="J73">
            <v>3216695316.5248375</v>
          </cell>
        </row>
        <row r="74">
          <cell r="A74" t="str">
            <v>ON</v>
          </cell>
          <cell r="B74">
            <v>946</v>
          </cell>
          <cell r="C74">
            <v>1570052357</v>
          </cell>
          <cell r="D74">
            <v>0</v>
          </cell>
          <cell r="E74">
            <v>37662</v>
          </cell>
          <cell r="F74">
            <v>37663</v>
          </cell>
          <cell r="G74">
            <v>1</v>
          </cell>
          <cell r="H74">
            <v>0.1</v>
          </cell>
          <cell r="I74">
            <v>436126.00472222222</v>
          </cell>
          <cell r="J74">
            <v>1570488483.0047221</v>
          </cell>
        </row>
        <row r="75">
          <cell r="A75" t="str">
            <v>ON</v>
          </cell>
          <cell r="B75">
            <v>947</v>
          </cell>
          <cell r="C75">
            <v>8087560889</v>
          </cell>
          <cell r="D75">
            <v>0</v>
          </cell>
          <cell r="E75">
            <v>37663</v>
          </cell>
          <cell r="F75">
            <v>37664</v>
          </cell>
          <cell r="G75">
            <v>1</v>
          </cell>
          <cell r="H75">
            <v>0.11</v>
          </cell>
          <cell r="I75">
            <v>2471199.0005277777</v>
          </cell>
          <cell r="J75">
            <v>8090032088.0005274</v>
          </cell>
        </row>
        <row r="76">
          <cell r="A76" t="str">
            <v>R</v>
          </cell>
          <cell r="B76">
            <v>948</v>
          </cell>
          <cell r="C76">
            <v>14893625258.120001</v>
          </cell>
          <cell r="D76">
            <v>0</v>
          </cell>
          <cell r="E76">
            <v>37665</v>
          </cell>
          <cell r="F76">
            <v>37677</v>
          </cell>
          <cell r="G76">
            <v>12</v>
          </cell>
          <cell r="H76">
            <v>0.16</v>
          </cell>
          <cell r="I76">
            <v>79432662.44330667</v>
          </cell>
          <cell r="J76">
            <v>14973057920.563307</v>
          </cell>
        </row>
        <row r="77">
          <cell r="A77" t="str">
            <v>ON</v>
          </cell>
          <cell r="B77">
            <v>949</v>
          </cell>
          <cell r="C77">
            <v>5395003860</v>
          </cell>
          <cell r="D77">
            <v>0</v>
          </cell>
          <cell r="E77">
            <v>37664</v>
          </cell>
          <cell r="F77">
            <v>37665</v>
          </cell>
          <cell r="G77">
            <v>1</v>
          </cell>
          <cell r="H77">
            <v>0.12</v>
          </cell>
          <cell r="I77">
            <v>1798334.9999999998</v>
          </cell>
          <cell r="J77">
            <v>5396802195</v>
          </cell>
        </row>
        <row r="78">
          <cell r="A78" t="str">
            <v>ON</v>
          </cell>
          <cell r="B78">
            <v>950</v>
          </cell>
          <cell r="C78">
            <v>2291603798</v>
          </cell>
          <cell r="D78">
            <v>0</v>
          </cell>
          <cell r="E78">
            <v>37665</v>
          </cell>
          <cell r="F78">
            <v>37666</v>
          </cell>
          <cell r="G78">
            <v>1</v>
          </cell>
          <cell r="H78">
            <v>0.12</v>
          </cell>
          <cell r="I78">
            <v>763868.00266666664</v>
          </cell>
          <cell r="J78">
            <v>2292367666.0026665</v>
          </cell>
        </row>
        <row r="79">
          <cell r="A79" t="str">
            <v>ON</v>
          </cell>
          <cell r="B79">
            <v>951</v>
          </cell>
          <cell r="C79">
            <v>5227949378</v>
          </cell>
          <cell r="D79">
            <v>0</v>
          </cell>
          <cell r="E79">
            <v>37666</v>
          </cell>
          <cell r="F79">
            <v>37669</v>
          </cell>
          <cell r="G79">
            <v>3</v>
          </cell>
          <cell r="H79">
            <v>0.12</v>
          </cell>
          <cell r="I79">
            <v>5227948.9979999997</v>
          </cell>
          <cell r="J79">
            <v>5233177326.9980001</v>
          </cell>
        </row>
        <row r="80">
          <cell r="A80" t="str">
            <v>ON</v>
          </cell>
          <cell r="B80">
            <v>952</v>
          </cell>
          <cell r="C80">
            <v>4528732600</v>
          </cell>
          <cell r="D80">
            <v>0</v>
          </cell>
          <cell r="E80">
            <v>37669</v>
          </cell>
          <cell r="F80">
            <v>37670</v>
          </cell>
          <cell r="G80">
            <v>1</v>
          </cell>
          <cell r="H80">
            <v>0.11</v>
          </cell>
          <cell r="I80">
            <v>1383778.9955555557</v>
          </cell>
          <cell r="J80">
            <v>4530116378.9955559</v>
          </cell>
        </row>
        <row r="81">
          <cell r="A81" t="str">
            <v>ON</v>
          </cell>
          <cell r="B81">
            <v>953</v>
          </cell>
          <cell r="C81">
            <v>9423758013</v>
          </cell>
          <cell r="D81">
            <v>0</v>
          </cell>
          <cell r="E81">
            <v>37670</v>
          </cell>
          <cell r="F81">
            <v>37671</v>
          </cell>
          <cell r="G81">
            <v>1</v>
          </cell>
          <cell r="H81">
            <v>0.11</v>
          </cell>
          <cell r="I81">
            <v>2879481.995083333</v>
          </cell>
          <cell r="J81">
            <v>9426637494.9950829</v>
          </cell>
        </row>
        <row r="82">
          <cell r="A82" t="str">
            <v>R</v>
          </cell>
          <cell r="B82">
            <v>954</v>
          </cell>
          <cell r="C82">
            <v>5392498632.3999996</v>
          </cell>
          <cell r="D82">
            <v>0</v>
          </cell>
          <cell r="E82">
            <v>37671</v>
          </cell>
          <cell r="F82">
            <v>37691</v>
          </cell>
          <cell r="G82">
            <v>20</v>
          </cell>
          <cell r="H82">
            <v>0.16</v>
          </cell>
          <cell r="I82">
            <v>47933321.146888889</v>
          </cell>
          <cell r="J82">
            <v>5440431953.5468884</v>
          </cell>
        </row>
        <row r="83">
          <cell r="A83" t="str">
            <v>ON</v>
          </cell>
          <cell r="B83">
            <v>955</v>
          </cell>
          <cell r="C83">
            <v>4793448041</v>
          </cell>
          <cell r="D83">
            <v>0</v>
          </cell>
          <cell r="E83">
            <v>37671</v>
          </cell>
          <cell r="F83">
            <v>37672</v>
          </cell>
          <cell r="G83">
            <v>1</v>
          </cell>
          <cell r="H83">
            <v>0.11</v>
          </cell>
          <cell r="I83">
            <v>1464664.9991944444</v>
          </cell>
          <cell r="J83">
            <v>4794912705.9991941</v>
          </cell>
        </row>
        <row r="84">
          <cell r="A84" t="str">
            <v>ON</v>
          </cell>
          <cell r="B84">
            <v>956</v>
          </cell>
          <cell r="C84">
            <v>14664291206</v>
          </cell>
          <cell r="D84">
            <v>0</v>
          </cell>
          <cell r="E84">
            <v>37672</v>
          </cell>
          <cell r="F84">
            <v>37673</v>
          </cell>
          <cell r="G84">
            <v>1</v>
          </cell>
          <cell r="H84">
            <v>0.16</v>
          </cell>
          <cell r="I84">
            <v>6517462.7582222223</v>
          </cell>
          <cell r="J84">
            <v>14670808668.758223</v>
          </cell>
        </row>
        <row r="85">
          <cell r="A85" t="str">
            <v>R</v>
          </cell>
          <cell r="B85">
            <v>957</v>
          </cell>
          <cell r="C85">
            <v>6408822546</v>
          </cell>
          <cell r="D85">
            <v>0</v>
          </cell>
          <cell r="E85">
            <v>37673</v>
          </cell>
          <cell r="F85">
            <v>37680</v>
          </cell>
          <cell r="G85">
            <v>7</v>
          </cell>
          <cell r="H85">
            <v>0.16</v>
          </cell>
          <cell r="I85">
            <v>19938557.822000001</v>
          </cell>
          <cell r="J85">
            <v>6428761103.8219995</v>
          </cell>
        </row>
        <row r="86">
          <cell r="A86" t="str">
            <v>ON</v>
          </cell>
          <cell r="B86">
            <v>958</v>
          </cell>
          <cell r="C86">
            <v>3089494136</v>
          </cell>
          <cell r="D86">
            <v>0</v>
          </cell>
          <cell r="E86">
            <v>37673</v>
          </cell>
          <cell r="F86">
            <v>37676</v>
          </cell>
          <cell r="G86">
            <v>3</v>
          </cell>
          <cell r="H86">
            <v>0.1</v>
          </cell>
          <cell r="I86">
            <v>2574577.9966666666</v>
          </cell>
          <cell r="J86">
            <v>3092068713.9966664</v>
          </cell>
        </row>
        <row r="87">
          <cell r="A87" t="str">
            <v>R</v>
          </cell>
          <cell r="B87">
            <v>959</v>
          </cell>
          <cell r="C87">
            <v>9802646185.5300007</v>
          </cell>
          <cell r="D87">
            <v>0</v>
          </cell>
          <cell r="E87">
            <v>37676</v>
          </cell>
          <cell r="F87">
            <v>37685</v>
          </cell>
          <cell r="G87">
            <v>9</v>
          </cell>
          <cell r="H87">
            <v>0.15</v>
          </cell>
          <cell r="I87">
            <v>36759923.755737498</v>
          </cell>
          <cell r="J87">
            <v>9839406109.285738</v>
          </cell>
        </row>
        <row r="88">
          <cell r="A88" t="str">
            <v>R</v>
          </cell>
          <cell r="B88">
            <v>960</v>
          </cell>
          <cell r="C88">
            <v>4908550082.9300003</v>
          </cell>
          <cell r="D88">
            <v>0</v>
          </cell>
          <cell r="E88">
            <v>37677</v>
          </cell>
          <cell r="F88">
            <v>37684</v>
          </cell>
          <cell r="G88">
            <v>7</v>
          </cell>
          <cell r="H88">
            <v>0.15</v>
          </cell>
          <cell r="I88">
            <v>14316604.898545833</v>
          </cell>
          <cell r="J88">
            <v>4922866687.8285465</v>
          </cell>
        </row>
        <row r="89">
          <cell r="A89" t="str">
            <v>ON</v>
          </cell>
          <cell r="B89">
            <v>961</v>
          </cell>
          <cell r="C89">
            <v>5375720712</v>
          </cell>
          <cell r="D89">
            <v>0</v>
          </cell>
          <cell r="E89">
            <v>37676</v>
          </cell>
          <cell r="F89">
            <v>37677</v>
          </cell>
          <cell r="G89">
            <v>1</v>
          </cell>
          <cell r="H89">
            <v>0.1</v>
          </cell>
          <cell r="I89">
            <v>1493256.0033333334</v>
          </cell>
          <cell r="J89">
            <v>5377213968.0033331</v>
          </cell>
        </row>
        <row r="90">
          <cell r="A90" t="str">
            <v>R</v>
          </cell>
          <cell r="B90">
            <v>962</v>
          </cell>
          <cell r="C90">
            <v>7795680014.5500002</v>
          </cell>
          <cell r="D90">
            <v>0</v>
          </cell>
          <cell r="E90">
            <v>37678</v>
          </cell>
          <cell r="F90">
            <v>37686</v>
          </cell>
          <cell r="G90">
            <v>8</v>
          </cell>
          <cell r="H90">
            <v>0.15</v>
          </cell>
          <cell r="I90">
            <v>25985602.678499997</v>
          </cell>
          <cell r="J90">
            <v>7821665617.2285004</v>
          </cell>
        </row>
        <row r="91">
          <cell r="A91" t="str">
            <v>ON</v>
          </cell>
          <cell r="B91">
            <v>963</v>
          </cell>
          <cell r="C91">
            <v>1998212675</v>
          </cell>
          <cell r="D91">
            <v>0</v>
          </cell>
          <cell r="E91">
            <v>37678</v>
          </cell>
          <cell r="F91">
            <v>37679</v>
          </cell>
          <cell r="G91">
            <v>1</v>
          </cell>
          <cell r="H91">
            <v>0.08</v>
          </cell>
          <cell r="I91">
            <v>444047.00111111108</v>
          </cell>
          <cell r="J91">
            <v>1998656722.001111</v>
          </cell>
        </row>
        <row r="92">
          <cell r="A92" t="str">
            <v>R</v>
          </cell>
          <cell r="B92">
            <v>964</v>
          </cell>
          <cell r="C92">
            <v>4093563758.0100002</v>
          </cell>
          <cell r="D92">
            <v>0</v>
          </cell>
          <cell r="E92">
            <v>37679</v>
          </cell>
          <cell r="F92">
            <v>37687</v>
          </cell>
          <cell r="G92">
            <v>8</v>
          </cell>
          <cell r="H92">
            <v>0.155</v>
          </cell>
          <cell r="I92">
            <v>14100054.07425667</v>
          </cell>
          <cell r="J92">
            <v>4107663812.0842571</v>
          </cell>
        </row>
        <row r="93">
          <cell r="A93" t="str">
            <v>ON</v>
          </cell>
          <cell r="B93">
            <v>965</v>
          </cell>
          <cell r="C93">
            <v>3517059896</v>
          </cell>
          <cell r="D93">
            <v>0</v>
          </cell>
          <cell r="E93">
            <v>37679</v>
          </cell>
          <cell r="F93">
            <v>37680</v>
          </cell>
          <cell r="G93">
            <v>1</v>
          </cell>
          <cell r="H93">
            <v>0.08</v>
          </cell>
          <cell r="I93">
            <v>781568.86577777774</v>
          </cell>
          <cell r="J93">
            <v>3517841464.865778</v>
          </cell>
        </row>
        <row r="94">
          <cell r="A94" t="str">
            <v>ON</v>
          </cell>
          <cell r="B94">
            <v>966</v>
          </cell>
          <cell r="C94">
            <v>7241491987</v>
          </cell>
          <cell r="D94">
            <v>0</v>
          </cell>
          <cell r="E94">
            <v>37680</v>
          </cell>
          <cell r="F94">
            <v>37683</v>
          </cell>
          <cell r="G94">
            <v>3</v>
          </cell>
          <cell r="H94">
            <v>0.08</v>
          </cell>
          <cell r="I94">
            <v>4827661.0046666665</v>
          </cell>
          <cell r="J94">
            <v>7246319648.0046663</v>
          </cell>
        </row>
        <row r="95">
          <cell r="A95" t="str">
            <v>R</v>
          </cell>
          <cell r="B95">
            <v>967</v>
          </cell>
          <cell r="C95">
            <v>6196034137.8000002</v>
          </cell>
          <cell r="D95">
            <v>0</v>
          </cell>
          <cell r="E95">
            <v>37683</v>
          </cell>
          <cell r="F95">
            <v>37690</v>
          </cell>
          <cell r="G95">
            <v>7</v>
          </cell>
          <cell r="H95">
            <v>0.15</v>
          </cell>
          <cell r="I95">
            <v>18071769.295249999</v>
          </cell>
          <cell r="J95">
            <v>6214105907.0952501</v>
          </cell>
        </row>
        <row r="96">
          <cell r="A96" t="str">
            <v>R</v>
          </cell>
          <cell r="B96">
            <v>968</v>
          </cell>
          <cell r="C96">
            <v>6196034137.8000002</v>
          </cell>
          <cell r="D96">
            <v>0</v>
          </cell>
          <cell r="E96">
            <v>37683</v>
          </cell>
          <cell r="F96">
            <v>37692</v>
          </cell>
          <cell r="G96">
            <v>9</v>
          </cell>
          <cell r="H96">
            <v>0.15</v>
          </cell>
          <cell r="I96">
            <v>23235128.996750001</v>
          </cell>
          <cell r="J96">
            <v>6219269266.7967501</v>
          </cell>
        </row>
        <row r="97">
          <cell r="A97" t="str">
            <v>ON</v>
          </cell>
          <cell r="B97">
            <v>969</v>
          </cell>
          <cell r="C97">
            <v>3148058772</v>
          </cell>
          <cell r="D97">
            <v>0</v>
          </cell>
          <cell r="E97">
            <v>37683</v>
          </cell>
          <cell r="F97">
            <v>37684</v>
          </cell>
          <cell r="G97">
            <v>1</v>
          </cell>
          <cell r="H97">
            <v>0.08</v>
          </cell>
          <cell r="I97">
            <v>699568.99599999993</v>
          </cell>
          <cell r="J97">
            <v>3148758340.9959998</v>
          </cell>
        </row>
        <row r="98">
          <cell r="A98" t="str">
            <v>R</v>
          </cell>
          <cell r="B98">
            <v>970</v>
          </cell>
          <cell r="C98">
            <v>7103362391.3000002</v>
          </cell>
          <cell r="D98">
            <v>0</v>
          </cell>
          <cell r="E98">
            <v>37684</v>
          </cell>
          <cell r="F98">
            <v>37693</v>
          </cell>
          <cell r="G98">
            <v>9</v>
          </cell>
          <cell r="H98">
            <v>0.15</v>
          </cell>
          <cell r="I98">
            <v>26637608.697375003</v>
          </cell>
          <cell r="J98">
            <v>7129999999.9973755</v>
          </cell>
        </row>
        <row r="99">
          <cell r="A99" t="str">
            <v>ON</v>
          </cell>
          <cell r="B99">
            <v>971</v>
          </cell>
          <cell r="C99">
            <v>4128062125</v>
          </cell>
          <cell r="D99">
            <v>0</v>
          </cell>
          <cell r="E99">
            <v>37684</v>
          </cell>
          <cell r="F99">
            <v>37685</v>
          </cell>
          <cell r="G99">
            <v>1</v>
          </cell>
          <cell r="H99">
            <v>0.08</v>
          </cell>
          <cell r="I99">
            <v>917346.99888888886</v>
          </cell>
          <cell r="J99">
            <v>4128979471.998889</v>
          </cell>
        </row>
        <row r="100">
          <cell r="A100" t="str">
            <v>ON</v>
          </cell>
          <cell r="B100">
            <v>972</v>
          </cell>
          <cell r="C100">
            <v>12784898744</v>
          </cell>
          <cell r="D100">
            <v>0</v>
          </cell>
          <cell r="E100">
            <v>37685</v>
          </cell>
          <cell r="F100">
            <v>37686</v>
          </cell>
          <cell r="G100">
            <v>1</v>
          </cell>
          <cell r="H100">
            <v>0.06</v>
          </cell>
          <cell r="I100">
            <v>2130815.9973333334</v>
          </cell>
          <cell r="J100">
            <v>12787029559.997334</v>
          </cell>
        </row>
        <row r="101">
          <cell r="A101" t="str">
            <v>R</v>
          </cell>
          <cell r="B101">
            <v>973</v>
          </cell>
          <cell r="C101">
            <v>13496307232.379999</v>
          </cell>
          <cell r="D101">
            <v>0</v>
          </cell>
          <cell r="E101">
            <v>37686</v>
          </cell>
          <cell r="F101">
            <v>37707</v>
          </cell>
          <cell r="G101">
            <v>21</v>
          </cell>
          <cell r="H101">
            <v>0.15</v>
          </cell>
          <cell r="I101">
            <v>118092681.30332498</v>
          </cell>
          <cell r="J101">
            <v>13614399913.683325</v>
          </cell>
        </row>
        <row r="102">
          <cell r="A102" t="str">
            <v>R</v>
          </cell>
          <cell r="B102">
            <v>974</v>
          </cell>
          <cell r="C102">
            <v>13496307232.379999</v>
          </cell>
          <cell r="D102">
            <v>0</v>
          </cell>
          <cell r="E102">
            <v>37686</v>
          </cell>
          <cell r="F102">
            <v>37712</v>
          </cell>
          <cell r="G102">
            <v>26</v>
          </cell>
          <cell r="H102">
            <v>0.15</v>
          </cell>
          <cell r="I102">
            <v>146209992.85745001</v>
          </cell>
          <cell r="J102">
            <v>13642517225.23745</v>
          </cell>
        </row>
        <row r="103">
          <cell r="A103" t="str">
            <v>ON</v>
          </cell>
          <cell r="B103">
            <v>975</v>
          </cell>
          <cell r="C103">
            <v>398646033</v>
          </cell>
          <cell r="D103">
            <v>0</v>
          </cell>
          <cell r="E103">
            <v>37686</v>
          </cell>
          <cell r="F103">
            <v>37687</v>
          </cell>
          <cell r="G103">
            <v>1</v>
          </cell>
          <cell r="H103">
            <v>0.06</v>
          </cell>
          <cell r="I103">
            <v>66440.995500000005</v>
          </cell>
          <cell r="J103">
            <v>398712473.99550003</v>
          </cell>
        </row>
        <row r="104">
          <cell r="A104" t="str">
            <v>R</v>
          </cell>
          <cell r="B104">
            <v>976</v>
          </cell>
          <cell r="C104">
            <v>9199288253.1000004</v>
          </cell>
          <cell r="D104">
            <v>0</v>
          </cell>
          <cell r="E104">
            <v>37687</v>
          </cell>
          <cell r="F104">
            <v>37698</v>
          </cell>
          <cell r="G104">
            <v>11</v>
          </cell>
          <cell r="H104">
            <v>0.14000000000000001</v>
          </cell>
          <cell r="I104">
            <v>39352509.680483341</v>
          </cell>
          <cell r="J104">
            <v>9238640762.7804832</v>
          </cell>
        </row>
        <row r="105">
          <cell r="A105" t="str">
            <v>ON</v>
          </cell>
          <cell r="B105">
            <v>977</v>
          </cell>
          <cell r="C105">
            <v>1704069859</v>
          </cell>
          <cell r="D105">
            <v>0</v>
          </cell>
          <cell r="E105">
            <v>37687</v>
          </cell>
          <cell r="F105">
            <v>37690</v>
          </cell>
          <cell r="G105">
            <v>3</v>
          </cell>
          <cell r="H105">
            <v>0.06</v>
          </cell>
          <cell r="I105">
            <v>852034.92949999997</v>
          </cell>
          <cell r="J105">
            <v>1704921893.9295001</v>
          </cell>
        </row>
        <row r="106">
          <cell r="A106" t="str">
            <v>R</v>
          </cell>
          <cell r="B106">
            <v>978</v>
          </cell>
          <cell r="C106">
            <v>11195037062.1</v>
          </cell>
          <cell r="D106">
            <v>0</v>
          </cell>
          <cell r="E106">
            <v>37690</v>
          </cell>
          <cell r="F106">
            <v>37721</v>
          </cell>
          <cell r="G106">
            <v>31</v>
          </cell>
          <cell r="H106">
            <v>0.14499999999999999</v>
          </cell>
          <cell r="I106">
            <v>139782480.78038749</v>
          </cell>
          <cell r="J106">
            <v>11334819542.880388</v>
          </cell>
        </row>
        <row r="107">
          <cell r="A107" t="str">
            <v>R</v>
          </cell>
          <cell r="B107">
            <v>979</v>
          </cell>
          <cell r="C107">
            <v>4692035784.1499996</v>
          </cell>
          <cell r="D107">
            <v>0</v>
          </cell>
          <cell r="E107">
            <v>37691</v>
          </cell>
          <cell r="F107">
            <v>37718</v>
          </cell>
          <cell r="G107">
            <v>27</v>
          </cell>
          <cell r="H107">
            <v>0.14499999999999999</v>
          </cell>
          <cell r="I107">
            <v>51025887.00263124</v>
          </cell>
          <cell r="J107">
            <v>4743061671.1526308</v>
          </cell>
        </row>
        <row r="108">
          <cell r="A108" t="str">
            <v>ON</v>
          </cell>
          <cell r="B108">
            <v>980</v>
          </cell>
          <cell r="C108">
            <v>6411289722</v>
          </cell>
          <cell r="D108">
            <v>0</v>
          </cell>
          <cell r="E108">
            <v>37691</v>
          </cell>
          <cell r="F108">
            <v>37692</v>
          </cell>
          <cell r="G108">
            <v>1</v>
          </cell>
          <cell r="H108">
            <v>0.06</v>
          </cell>
          <cell r="I108">
            <v>1068547.997</v>
          </cell>
          <cell r="J108">
            <v>6412358269.9969997</v>
          </cell>
        </row>
        <row r="109">
          <cell r="A109" t="str">
            <v>R</v>
          </cell>
          <cell r="B109">
            <v>981</v>
          </cell>
          <cell r="C109">
            <v>4904502911.6599998</v>
          </cell>
          <cell r="D109">
            <v>0</v>
          </cell>
          <cell r="E109">
            <v>37692</v>
          </cell>
          <cell r="F109">
            <v>37698</v>
          </cell>
          <cell r="G109">
            <v>6</v>
          </cell>
          <cell r="H109">
            <v>0.14000000000000001</v>
          </cell>
          <cell r="I109">
            <v>11443841.527206667</v>
          </cell>
          <cell r="J109">
            <v>4915946753.1872063</v>
          </cell>
        </row>
        <row r="110">
          <cell r="A110" t="str">
            <v>ON</v>
          </cell>
          <cell r="B110">
            <v>982</v>
          </cell>
          <cell r="C110">
            <v>5608924403</v>
          </cell>
          <cell r="D110">
            <v>0</v>
          </cell>
          <cell r="E110">
            <v>37692</v>
          </cell>
          <cell r="F110">
            <v>37693</v>
          </cell>
          <cell r="G110">
            <v>1</v>
          </cell>
          <cell r="H110">
            <v>0.1</v>
          </cell>
          <cell r="I110">
            <v>1558034.9963888889</v>
          </cell>
          <cell r="J110">
            <v>5610482437.9963884</v>
          </cell>
        </row>
        <row r="111">
          <cell r="A111" t="str">
            <v>TB</v>
          </cell>
          <cell r="B111">
            <v>983</v>
          </cell>
          <cell r="C111">
            <v>20000000000</v>
          </cell>
          <cell r="D111">
            <v>20000000000</v>
          </cell>
          <cell r="E111">
            <v>37693</v>
          </cell>
          <cell r="F111">
            <v>38424</v>
          </cell>
          <cell r="G111">
            <v>731</v>
          </cell>
          <cell r="H111">
            <v>0.14000000000000001</v>
          </cell>
          <cell r="I111">
            <v>5600000000.000001</v>
          </cell>
          <cell r="J111">
            <v>25600000000</v>
          </cell>
        </row>
        <row r="112">
          <cell r="A112" t="str">
            <v>R</v>
          </cell>
          <cell r="B112">
            <v>984</v>
          </cell>
          <cell r="C112">
            <v>11593867840.629999</v>
          </cell>
          <cell r="D112">
            <v>0</v>
          </cell>
          <cell r="E112">
            <v>37693</v>
          </cell>
          <cell r="F112">
            <v>37725</v>
          </cell>
          <cell r="G112">
            <v>32</v>
          </cell>
          <cell r="H112">
            <v>0.16</v>
          </cell>
          <cell r="I112">
            <v>164890566.12451553</v>
          </cell>
          <cell r="J112">
            <v>11758758406.754515</v>
          </cell>
        </row>
        <row r="113">
          <cell r="A113" t="str">
            <v>ON</v>
          </cell>
          <cell r="B113">
            <v>985</v>
          </cell>
          <cell r="C113">
            <v>3662578248</v>
          </cell>
          <cell r="D113">
            <v>0</v>
          </cell>
          <cell r="E113">
            <v>37693</v>
          </cell>
          <cell r="F113">
            <v>37694</v>
          </cell>
          <cell r="G113">
            <v>1</v>
          </cell>
          <cell r="H113">
            <v>0.1</v>
          </cell>
          <cell r="I113">
            <v>1017382.9966666667</v>
          </cell>
          <cell r="J113">
            <v>3663595630.9966664</v>
          </cell>
        </row>
        <row r="114">
          <cell r="A114" t="str">
            <v>R</v>
          </cell>
          <cell r="B114">
            <v>986</v>
          </cell>
          <cell r="C114">
            <v>4701648744</v>
          </cell>
          <cell r="D114">
            <v>0</v>
          </cell>
          <cell r="E114">
            <v>37694</v>
          </cell>
          <cell r="F114">
            <v>37726</v>
          </cell>
          <cell r="G114">
            <v>32</v>
          </cell>
          <cell r="H114">
            <v>0.16500000000000001</v>
          </cell>
          <cell r="I114">
            <v>68957517.202000007</v>
          </cell>
          <cell r="J114">
            <v>4770606261.2019997</v>
          </cell>
        </row>
        <row r="115">
          <cell r="A115" t="str">
            <v>ON</v>
          </cell>
          <cell r="B115">
            <v>987</v>
          </cell>
          <cell r="C115">
            <v>1004718488</v>
          </cell>
          <cell r="D115">
            <v>0</v>
          </cell>
          <cell r="E115">
            <v>37694</v>
          </cell>
          <cell r="F115">
            <v>37697</v>
          </cell>
          <cell r="G115">
            <v>3</v>
          </cell>
          <cell r="H115">
            <v>0.1</v>
          </cell>
          <cell r="I115">
            <v>837264.9966666667</v>
          </cell>
          <cell r="J115">
            <v>1005555752.9966667</v>
          </cell>
        </row>
        <row r="116">
          <cell r="A116" t="str">
            <v>ON</v>
          </cell>
          <cell r="B116">
            <v>988</v>
          </cell>
          <cell r="C116">
            <v>4212818574</v>
          </cell>
          <cell r="D116">
            <v>0</v>
          </cell>
          <cell r="E116">
            <v>37697</v>
          </cell>
          <cell r="F116">
            <v>37698</v>
          </cell>
          <cell r="G116">
            <v>1</v>
          </cell>
          <cell r="H116">
            <v>0.11</v>
          </cell>
          <cell r="I116">
            <v>1287249.9998333331</v>
          </cell>
          <cell r="J116">
            <v>4214105823.9998331</v>
          </cell>
        </row>
        <row r="117">
          <cell r="A117" t="str">
            <v>ON</v>
          </cell>
          <cell r="B117">
            <v>989</v>
          </cell>
          <cell r="C117">
            <v>4955531582</v>
          </cell>
          <cell r="D117">
            <v>0</v>
          </cell>
          <cell r="E117">
            <v>37698</v>
          </cell>
          <cell r="F117">
            <v>37699</v>
          </cell>
          <cell r="G117">
            <v>1</v>
          </cell>
          <cell r="H117">
            <v>0.13</v>
          </cell>
          <cell r="I117">
            <v>1789497.9957222221</v>
          </cell>
          <cell r="J117">
            <v>4957321079.9957218</v>
          </cell>
        </row>
        <row r="118">
          <cell r="A118" t="str">
            <v>R</v>
          </cell>
          <cell r="B118">
            <v>990</v>
          </cell>
          <cell r="C118">
            <v>4507809303.4799995</v>
          </cell>
          <cell r="D118">
            <v>0</v>
          </cell>
          <cell r="E118">
            <v>37699</v>
          </cell>
          <cell r="F118">
            <v>37720</v>
          </cell>
          <cell r="G118">
            <v>21</v>
          </cell>
          <cell r="H118">
            <v>0.16500000000000001</v>
          </cell>
          <cell r="I118">
            <v>43387662.635995001</v>
          </cell>
          <cell r="J118">
            <v>4551196966.1159945</v>
          </cell>
        </row>
        <row r="119">
          <cell r="A119" t="str">
            <v>ON</v>
          </cell>
          <cell r="B119">
            <v>991</v>
          </cell>
          <cell r="C119">
            <v>3864998864</v>
          </cell>
          <cell r="D119">
            <v>0</v>
          </cell>
          <cell r="E119">
            <v>37699</v>
          </cell>
          <cell r="F119">
            <v>37700</v>
          </cell>
          <cell r="G119">
            <v>1</v>
          </cell>
          <cell r="H119">
            <v>0.12</v>
          </cell>
          <cell r="I119">
            <v>1288333.0046666667</v>
          </cell>
          <cell r="J119">
            <v>3866287197.0046668</v>
          </cell>
        </row>
        <row r="120">
          <cell r="A120" t="str">
            <v>R</v>
          </cell>
          <cell r="B120">
            <v>992</v>
          </cell>
          <cell r="C120">
            <v>6399458852.8999996</v>
          </cell>
          <cell r="D120">
            <v>0</v>
          </cell>
          <cell r="E120">
            <v>37700</v>
          </cell>
          <cell r="F120">
            <v>37734</v>
          </cell>
          <cell r="G120">
            <v>34</v>
          </cell>
          <cell r="H120">
            <v>0.16500000000000001</v>
          </cell>
          <cell r="I120">
            <v>99724897.357691661</v>
          </cell>
          <cell r="J120">
            <v>6499183750.2576914</v>
          </cell>
        </row>
        <row r="121">
          <cell r="A121" t="str">
            <v>ON</v>
          </cell>
          <cell r="B121">
            <v>993</v>
          </cell>
          <cell r="C121">
            <v>2518202365</v>
          </cell>
          <cell r="D121">
            <v>0</v>
          </cell>
          <cell r="E121">
            <v>37700</v>
          </cell>
          <cell r="F121">
            <v>37701</v>
          </cell>
          <cell r="G121">
            <v>1</v>
          </cell>
          <cell r="H121">
            <v>0.11</v>
          </cell>
          <cell r="I121">
            <v>769451.00263888889</v>
          </cell>
          <cell r="J121">
            <v>2518971816.0026388</v>
          </cell>
        </row>
        <row r="122">
          <cell r="A122" t="str">
            <v>R</v>
          </cell>
          <cell r="B122">
            <v>994</v>
          </cell>
          <cell r="C122">
            <v>8491111241.1199999</v>
          </cell>
          <cell r="D122">
            <v>0</v>
          </cell>
          <cell r="E122">
            <v>37701</v>
          </cell>
          <cell r="F122">
            <v>37728</v>
          </cell>
          <cell r="G122">
            <v>27</v>
          </cell>
          <cell r="H122">
            <v>0.16500000000000001</v>
          </cell>
          <cell r="I122">
            <v>105077499.03886001</v>
          </cell>
          <cell r="J122">
            <v>8596188740.1588593</v>
          </cell>
        </row>
        <row r="123">
          <cell r="A123" t="str">
            <v>ON</v>
          </cell>
          <cell r="B123">
            <v>995</v>
          </cell>
          <cell r="C123">
            <v>4624686923</v>
          </cell>
          <cell r="D123">
            <v>0</v>
          </cell>
          <cell r="E123">
            <v>37701</v>
          </cell>
          <cell r="F123">
            <v>37704</v>
          </cell>
          <cell r="G123">
            <v>3</v>
          </cell>
          <cell r="H123">
            <v>0.11</v>
          </cell>
          <cell r="I123">
            <v>4239296.3460833328</v>
          </cell>
          <cell r="J123">
            <v>4628926219.3460836</v>
          </cell>
        </row>
        <row r="124">
          <cell r="A124" t="str">
            <v>R</v>
          </cell>
          <cell r="B124">
            <v>996</v>
          </cell>
          <cell r="C124">
            <v>5704021653.7799997</v>
          </cell>
          <cell r="D124">
            <v>0</v>
          </cell>
          <cell r="E124">
            <v>37704</v>
          </cell>
          <cell r="F124">
            <v>37719</v>
          </cell>
          <cell r="G124">
            <v>15</v>
          </cell>
          <cell r="H124">
            <v>0.17</v>
          </cell>
          <cell r="I124">
            <v>40403484.814275004</v>
          </cell>
          <cell r="J124">
            <v>5744425138.5942745</v>
          </cell>
        </row>
        <row r="125">
          <cell r="A125" t="str">
            <v>ON</v>
          </cell>
          <cell r="B125">
            <v>997</v>
          </cell>
          <cell r="C125">
            <v>3512731881</v>
          </cell>
          <cell r="D125">
            <v>0</v>
          </cell>
          <cell r="E125">
            <v>37704</v>
          </cell>
          <cell r="F125">
            <v>37705</v>
          </cell>
          <cell r="G125">
            <v>1</v>
          </cell>
          <cell r="H125">
            <v>0.1</v>
          </cell>
          <cell r="I125">
            <v>975758.99583333347</v>
          </cell>
          <cell r="J125">
            <v>3513707639.9958334</v>
          </cell>
        </row>
        <row r="126">
          <cell r="A126" t="str">
            <v>R</v>
          </cell>
          <cell r="B126">
            <v>998</v>
          </cell>
          <cell r="C126">
            <v>3300049815.3000002</v>
          </cell>
          <cell r="D126">
            <v>0</v>
          </cell>
          <cell r="E126">
            <v>37705</v>
          </cell>
          <cell r="F126">
            <v>37713</v>
          </cell>
          <cell r="G126">
            <v>8</v>
          </cell>
          <cell r="H126">
            <v>0.16500000000000001</v>
          </cell>
          <cell r="I126">
            <v>12100183.256100001</v>
          </cell>
          <cell r="J126">
            <v>3312149998.5561004</v>
          </cell>
        </row>
        <row r="127">
          <cell r="A127" t="str">
            <v>ON</v>
          </cell>
          <cell r="B127">
            <v>999</v>
          </cell>
          <cell r="C127">
            <v>8049635079</v>
          </cell>
          <cell r="D127">
            <v>0</v>
          </cell>
          <cell r="E127">
            <v>37705</v>
          </cell>
          <cell r="F127">
            <v>37706</v>
          </cell>
          <cell r="G127">
            <v>1</v>
          </cell>
          <cell r="H127">
            <v>0.1</v>
          </cell>
          <cell r="I127">
            <v>2236009.7441666671</v>
          </cell>
          <cell r="J127">
            <v>8051871088.7441664</v>
          </cell>
        </row>
        <row r="128">
          <cell r="A128" t="str">
            <v>R</v>
          </cell>
          <cell r="B128">
            <v>1000</v>
          </cell>
          <cell r="C128">
            <v>17002135098.9</v>
          </cell>
          <cell r="D128">
            <v>0</v>
          </cell>
          <cell r="E128">
            <v>37706</v>
          </cell>
          <cell r="F128">
            <v>37746</v>
          </cell>
          <cell r="G128">
            <v>40</v>
          </cell>
          <cell r="H128">
            <v>0.16500000000000001</v>
          </cell>
          <cell r="I128">
            <v>311705801.60649997</v>
          </cell>
          <cell r="J128">
            <v>17313840900.5065</v>
          </cell>
        </row>
        <row r="129">
          <cell r="A129" t="str">
            <v>ON</v>
          </cell>
          <cell r="B129">
            <v>1001</v>
          </cell>
          <cell r="C129">
            <v>6966567877</v>
          </cell>
          <cell r="D129">
            <v>0</v>
          </cell>
          <cell r="E129">
            <v>37706</v>
          </cell>
          <cell r="F129">
            <v>37707</v>
          </cell>
          <cell r="G129">
            <v>1</v>
          </cell>
          <cell r="H129">
            <v>0.09</v>
          </cell>
          <cell r="I129">
            <v>1741641.9692499998</v>
          </cell>
          <cell r="J129">
            <v>6968309518.9692497</v>
          </cell>
        </row>
        <row r="130">
          <cell r="A130" t="str">
            <v>R</v>
          </cell>
          <cell r="B130">
            <v>1002</v>
          </cell>
          <cell r="C130">
            <v>22316919213.75</v>
          </cell>
          <cell r="D130">
            <v>0</v>
          </cell>
          <cell r="E130">
            <v>37707</v>
          </cell>
          <cell r="F130">
            <v>37740</v>
          </cell>
          <cell r="G130">
            <v>33</v>
          </cell>
          <cell r="H130">
            <v>0.17</v>
          </cell>
          <cell r="I130">
            <v>347771991.1509375</v>
          </cell>
          <cell r="J130">
            <v>22664691204.900936</v>
          </cell>
        </row>
        <row r="131">
          <cell r="A131" t="str">
            <v>ON</v>
          </cell>
          <cell r="B131">
            <v>1003</v>
          </cell>
          <cell r="C131">
            <v>2617369024</v>
          </cell>
          <cell r="D131">
            <v>0</v>
          </cell>
          <cell r="E131">
            <v>37707</v>
          </cell>
          <cell r="F131">
            <v>37708</v>
          </cell>
          <cell r="G131">
            <v>1</v>
          </cell>
          <cell r="H131">
            <v>0.09</v>
          </cell>
          <cell r="I131">
            <v>654342.25599999994</v>
          </cell>
          <cell r="J131">
            <v>2618023366.256</v>
          </cell>
        </row>
        <row r="132">
          <cell r="A132" t="str">
            <v>ON</v>
          </cell>
          <cell r="B132">
            <v>1004</v>
          </cell>
          <cell r="C132">
            <v>12262554900</v>
          </cell>
          <cell r="D132">
            <v>0</v>
          </cell>
          <cell r="E132">
            <v>37708</v>
          </cell>
          <cell r="F132">
            <v>37711</v>
          </cell>
          <cell r="G132">
            <v>3</v>
          </cell>
          <cell r="H132">
            <v>0.1</v>
          </cell>
          <cell r="I132">
            <v>10218795.75</v>
          </cell>
          <cell r="J132">
            <v>12272773695.75</v>
          </cell>
        </row>
        <row r="133">
          <cell r="A133" t="str">
            <v>R</v>
          </cell>
          <cell r="B133">
            <v>1005</v>
          </cell>
          <cell r="C133">
            <v>6832495169.5</v>
          </cell>
          <cell r="D133">
            <v>0</v>
          </cell>
          <cell r="E133">
            <v>37711</v>
          </cell>
          <cell r="F133">
            <v>37718</v>
          </cell>
          <cell r="G133">
            <v>7</v>
          </cell>
          <cell r="H133">
            <v>0.17</v>
          </cell>
          <cell r="I133">
            <v>22585192.625847228</v>
          </cell>
          <cell r="J133">
            <v>6855080362.1258469</v>
          </cell>
        </row>
        <row r="134">
          <cell r="A134" t="str">
            <v>ON</v>
          </cell>
          <cell r="B134">
            <v>1006</v>
          </cell>
          <cell r="C134">
            <v>3944065421</v>
          </cell>
          <cell r="D134">
            <v>0</v>
          </cell>
          <cell r="E134">
            <v>37711</v>
          </cell>
          <cell r="F134">
            <v>37712</v>
          </cell>
          <cell r="G134">
            <v>1</v>
          </cell>
          <cell r="H134">
            <v>0.1</v>
          </cell>
          <cell r="I134">
            <v>1095573.7280555556</v>
          </cell>
          <cell r="J134">
            <v>3945160994.7280555</v>
          </cell>
        </row>
        <row r="135">
          <cell r="A135" t="str">
            <v>R</v>
          </cell>
          <cell r="B135">
            <v>1007</v>
          </cell>
          <cell r="C135">
            <v>7393539555.3599997</v>
          </cell>
          <cell r="D135">
            <v>0</v>
          </cell>
          <cell r="E135">
            <v>37712</v>
          </cell>
          <cell r="F135">
            <v>37747</v>
          </cell>
          <cell r="G135">
            <v>35</v>
          </cell>
          <cell r="H135">
            <v>0.16500000000000001</v>
          </cell>
          <cell r="I135">
            <v>118604698.80389999</v>
          </cell>
          <cell r="J135">
            <v>7512144254.1638994</v>
          </cell>
        </row>
        <row r="136">
          <cell r="A136" t="str">
            <v>R</v>
          </cell>
          <cell r="B136">
            <v>1008</v>
          </cell>
          <cell r="C136">
            <v>4794880581.04</v>
          </cell>
          <cell r="D136">
            <v>0</v>
          </cell>
          <cell r="E136">
            <v>37713</v>
          </cell>
          <cell r="F136">
            <v>37753</v>
          </cell>
          <cell r="G136">
            <v>40</v>
          </cell>
          <cell r="H136">
            <v>0.16500000000000001</v>
          </cell>
          <cell r="I136">
            <v>87906145.675733343</v>
          </cell>
          <cell r="J136">
            <v>4882786726.7157335</v>
          </cell>
        </row>
        <row r="137">
          <cell r="A137" t="str">
            <v>ON</v>
          </cell>
          <cell r="B137">
            <v>1009</v>
          </cell>
          <cell r="C137">
            <v>2793539766</v>
          </cell>
          <cell r="D137">
            <v>0</v>
          </cell>
          <cell r="E137">
            <v>37712</v>
          </cell>
          <cell r="F137">
            <v>37713</v>
          </cell>
          <cell r="G137">
            <v>1</v>
          </cell>
          <cell r="H137">
            <v>0.11</v>
          </cell>
          <cell r="I137">
            <v>853581.99516666669</v>
          </cell>
          <cell r="J137">
            <v>2794393347.9951668</v>
          </cell>
        </row>
        <row r="138">
          <cell r="A138" t="str">
            <v>ON</v>
          </cell>
          <cell r="B138">
            <v>1010</v>
          </cell>
          <cell r="C138">
            <v>1609594304</v>
          </cell>
          <cell r="D138">
            <v>0</v>
          </cell>
          <cell r="E138">
            <v>37713</v>
          </cell>
          <cell r="F138">
            <v>37714</v>
          </cell>
          <cell r="G138">
            <v>1</v>
          </cell>
          <cell r="H138">
            <v>0.09</v>
          </cell>
          <cell r="I138">
            <v>402398.99599999993</v>
          </cell>
          <cell r="J138">
            <v>1609996702.9960001</v>
          </cell>
        </row>
        <row r="139">
          <cell r="A139" t="str">
            <v>R</v>
          </cell>
          <cell r="B139">
            <v>1011</v>
          </cell>
          <cell r="C139">
            <v>10472172539.67</v>
          </cell>
          <cell r="D139">
            <v>0</v>
          </cell>
          <cell r="E139">
            <v>37714</v>
          </cell>
          <cell r="F139">
            <v>37747</v>
          </cell>
          <cell r="G139">
            <v>33</v>
          </cell>
          <cell r="H139">
            <v>0.16500000000000001</v>
          </cell>
          <cell r="I139">
            <v>158391611.82250875</v>
          </cell>
          <cell r="J139">
            <v>10630564151.492508</v>
          </cell>
        </row>
        <row r="140">
          <cell r="A140" t="str">
            <v>ON</v>
          </cell>
          <cell r="B140">
            <v>1012</v>
          </cell>
          <cell r="C140">
            <v>2233367028</v>
          </cell>
          <cell r="D140">
            <v>0</v>
          </cell>
          <cell r="E140">
            <v>37714</v>
          </cell>
          <cell r="F140">
            <v>37715</v>
          </cell>
          <cell r="G140">
            <v>1</v>
          </cell>
          <cell r="H140">
            <v>7.0000000000000007E-2</v>
          </cell>
          <cell r="I140">
            <v>434266.00100000005</v>
          </cell>
          <cell r="J140">
            <v>2233801294.0009999</v>
          </cell>
        </row>
        <row r="141">
          <cell r="A141" t="str">
            <v>R</v>
          </cell>
          <cell r="B141">
            <v>1013</v>
          </cell>
          <cell r="C141">
            <v>4892589039.8400002</v>
          </cell>
          <cell r="D141">
            <v>0</v>
          </cell>
          <cell r="E141">
            <v>37715</v>
          </cell>
          <cell r="F141">
            <v>37727</v>
          </cell>
          <cell r="G141">
            <v>12</v>
          </cell>
          <cell r="H141">
            <v>0.16500000000000001</v>
          </cell>
          <cell r="I141">
            <v>26909237.219120003</v>
          </cell>
          <cell r="J141">
            <v>4919498277.0591202</v>
          </cell>
        </row>
        <row r="142">
          <cell r="A142" t="str">
            <v>ON</v>
          </cell>
          <cell r="B142">
            <v>1014</v>
          </cell>
          <cell r="C142">
            <v>3206700700</v>
          </cell>
          <cell r="D142">
            <v>0</v>
          </cell>
          <cell r="E142">
            <v>37715</v>
          </cell>
          <cell r="F142">
            <v>37718</v>
          </cell>
          <cell r="G142">
            <v>3</v>
          </cell>
          <cell r="H142">
            <v>7.0000000000000007E-2</v>
          </cell>
          <cell r="I142">
            <v>1870574.9983333338</v>
          </cell>
          <cell r="J142">
            <v>3208571274.9983335</v>
          </cell>
        </row>
        <row r="143">
          <cell r="A143" t="str">
            <v>R</v>
          </cell>
          <cell r="B143">
            <v>1015</v>
          </cell>
          <cell r="C143">
            <v>7015855384.1999998</v>
          </cell>
          <cell r="D143">
            <v>0</v>
          </cell>
          <cell r="E143">
            <v>37718</v>
          </cell>
          <cell r="F143">
            <v>37748</v>
          </cell>
          <cell r="G143">
            <v>30</v>
          </cell>
          <cell r="H143">
            <v>0.16500000000000001</v>
          </cell>
          <cell r="I143">
            <v>96468013.202749997</v>
          </cell>
          <cell r="J143">
            <v>7112323397.40275</v>
          </cell>
        </row>
        <row r="144">
          <cell r="A144" t="str">
            <v>ON</v>
          </cell>
          <cell r="B144">
            <v>1016</v>
          </cell>
          <cell r="C144">
            <v>3163831563</v>
          </cell>
          <cell r="D144">
            <v>0</v>
          </cell>
          <cell r="E144">
            <v>37718</v>
          </cell>
          <cell r="F144">
            <v>37719</v>
          </cell>
          <cell r="G144">
            <v>1</v>
          </cell>
          <cell r="H144">
            <v>7.0000000000000007E-2</v>
          </cell>
          <cell r="I144">
            <v>615189.4705833334</v>
          </cell>
          <cell r="J144">
            <v>3164446752.4705834</v>
          </cell>
        </row>
        <row r="145">
          <cell r="A145" t="str">
            <v>R</v>
          </cell>
          <cell r="B145">
            <v>1017</v>
          </cell>
          <cell r="C145">
            <v>3994973960.8800001</v>
          </cell>
          <cell r="D145">
            <v>0</v>
          </cell>
          <cell r="E145">
            <v>37719</v>
          </cell>
          <cell r="F145">
            <v>37750</v>
          </cell>
          <cell r="G145">
            <v>31</v>
          </cell>
          <cell r="H145">
            <v>0.16500000000000001</v>
          </cell>
          <cell r="I145">
            <v>56761919.804169998</v>
          </cell>
          <cell r="J145">
            <v>4051735880.6841702</v>
          </cell>
        </row>
        <row r="146">
          <cell r="A146" t="str">
            <v>R</v>
          </cell>
          <cell r="B146">
            <v>1018</v>
          </cell>
          <cell r="C146">
            <v>5597515073.6400003</v>
          </cell>
          <cell r="D146">
            <v>0</v>
          </cell>
          <cell r="E146">
            <v>37720</v>
          </cell>
          <cell r="F146">
            <v>37741</v>
          </cell>
          <cell r="G146">
            <v>21</v>
          </cell>
          <cell r="H146">
            <v>0.16500000000000001</v>
          </cell>
          <cell r="I146">
            <v>53876080.233785003</v>
          </cell>
          <cell r="J146">
            <v>5651391153.873785</v>
          </cell>
        </row>
        <row r="147">
          <cell r="A147" t="str">
            <v>R</v>
          </cell>
          <cell r="B147">
            <v>1019</v>
          </cell>
          <cell r="C147">
            <v>5595809662.5</v>
          </cell>
          <cell r="D147">
            <v>0</v>
          </cell>
          <cell r="E147">
            <v>37720</v>
          </cell>
          <cell r="F147">
            <v>37749</v>
          </cell>
          <cell r="G147">
            <v>29</v>
          </cell>
          <cell r="H147">
            <v>0.16500000000000001</v>
          </cell>
          <cell r="I147">
            <v>74377638.754062489</v>
          </cell>
          <cell r="J147">
            <v>5670187301.2540627</v>
          </cell>
        </row>
        <row r="148">
          <cell r="A148" t="str">
            <v>ON</v>
          </cell>
          <cell r="B148">
            <v>1020</v>
          </cell>
          <cell r="C148">
            <v>2646347750</v>
          </cell>
          <cell r="D148">
            <v>0</v>
          </cell>
          <cell r="E148">
            <v>37719</v>
          </cell>
          <cell r="F148">
            <v>37720</v>
          </cell>
          <cell r="G148">
            <v>1</v>
          </cell>
          <cell r="H148">
            <v>7.0000000000000007E-2</v>
          </cell>
          <cell r="I148">
            <v>514567.99805555562</v>
          </cell>
          <cell r="J148">
            <v>2646862317.9980555</v>
          </cell>
        </row>
        <row r="149">
          <cell r="A149" t="str">
            <v>R</v>
          </cell>
          <cell r="B149">
            <v>1021</v>
          </cell>
          <cell r="C149">
            <v>18718895211.169998</v>
          </cell>
          <cell r="D149">
            <v>0</v>
          </cell>
          <cell r="E149">
            <v>37721</v>
          </cell>
          <cell r="F149">
            <v>37760</v>
          </cell>
          <cell r="G149">
            <v>39</v>
          </cell>
          <cell r="H149">
            <v>0.155</v>
          </cell>
          <cell r="I149">
            <v>314321448.32422954</v>
          </cell>
          <cell r="J149">
            <v>19033216659.494228</v>
          </cell>
        </row>
        <row r="150">
          <cell r="A150" t="str">
            <v>TB</v>
          </cell>
          <cell r="B150">
            <v>1022</v>
          </cell>
          <cell r="C150">
            <v>15001771200</v>
          </cell>
          <cell r="D150">
            <v>15001771200</v>
          </cell>
          <cell r="E150">
            <v>37721</v>
          </cell>
          <cell r="F150">
            <v>38085</v>
          </cell>
          <cell r="G150">
            <v>364</v>
          </cell>
          <cell r="H150">
            <v>0.1449</v>
          </cell>
          <cell r="I150">
            <v>2198228800.0019999</v>
          </cell>
          <cell r="J150">
            <v>17200000000.001999</v>
          </cell>
        </row>
        <row r="151">
          <cell r="A151" t="str">
            <v>ON</v>
          </cell>
          <cell r="B151">
            <v>1023</v>
          </cell>
          <cell r="C151">
            <v>2258747306</v>
          </cell>
          <cell r="D151">
            <v>0</v>
          </cell>
          <cell r="E151">
            <v>37721</v>
          </cell>
          <cell r="F151">
            <v>37722</v>
          </cell>
          <cell r="G151">
            <v>1</v>
          </cell>
          <cell r="H151">
            <v>0.1</v>
          </cell>
          <cell r="I151">
            <v>627429.99722222227</v>
          </cell>
          <cell r="J151">
            <v>2259374735.9972224</v>
          </cell>
        </row>
        <row r="152">
          <cell r="A152" t="str">
            <v>ON</v>
          </cell>
          <cell r="B152">
            <v>1024</v>
          </cell>
          <cell r="C152">
            <v>10290391347</v>
          </cell>
          <cell r="D152">
            <v>0</v>
          </cell>
          <cell r="E152">
            <v>37722</v>
          </cell>
          <cell r="F152">
            <v>37725</v>
          </cell>
          <cell r="G152">
            <v>3</v>
          </cell>
          <cell r="H152">
            <v>0.09</v>
          </cell>
          <cell r="I152">
            <v>7717794.0002500005</v>
          </cell>
          <cell r="J152">
            <v>10298109141.00025</v>
          </cell>
        </row>
        <row r="153">
          <cell r="A153" t="str">
            <v>ON</v>
          </cell>
          <cell r="B153">
            <v>1025</v>
          </cell>
          <cell r="C153">
            <v>5987166575</v>
          </cell>
          <cell r="D153">
            <v>0</v>
          </cell>
          <cell r="E153">
            <v>37720</v>
          </cell>
          <cell r="F153">
            <v>37721</v>
          </cell>
          <cell r="G153">
            <v>1</v>
          </cell>
          <cell r="H153">
            <v>7.0000000000000007E-2</v>
          </cell>
          <cell r="I153">
            <v>1164170.9984722224</v>
          </cell>
          <cell r="J153">
            <v>5988330745.9984722</v>
          </cell>
        </row>
        <row r="154">
          <cell r="A154" t="str">
            <v>R</v>
          </cell>
          <cell r="B154">
            <v>1026</v>
          </cell>
          <cell r="C154">
            <v>7593382867.1999998</v>
          </cell>
          <cell r="D154">
            <v>0</v>
          </cell>
          <cell r="E154">
            <v>37725</v>
          </cell>
          <cell r="F154">
            <v>37761</v>
          </cell>
          <cell r="G154">
            <v>36</v>
          </cell>
          <cell r="H154">
            <v>0.16500000000000001</v>
          </cell>
          <cell r="I154">
            <v>125290813.43879999</v>
          </cell>
          <cell r="J154">
            <v>7718673680.6387997</v>
          </cell>
        </row>
        <row r="155">
          <cell r="A155" t="str">
            <v>ON</v>
          </cell>
          <cell r="B155">
            <v>1027</v>
          </cell>
          <cell r="C155">
            <v>5365441971</v>
          </cell>
          <cell r="D155">
            <v>0</v>
          </cell>
          <cell r="E155">
            <v>37725</v>
          </cell>
          <cell r="F155">
            <v>37726</v>
          </cell>
          <cell r="G155">
            <v>1</v>
          </cell>
          <cell r="H155">
            <v>0.09</v>
          </cell>
          <cell r="I155">
            <v>1341360.49275</v>
          </cell>
          <cell r="J155">
            <v>5366783331.4927502</v>
          </cell>
        </row>
        <row r="156">
          <cell r="A156" t="str">
            <v>R</v>
          </cell>
          <cell r="B156">
            <v>1028</v>
          </cell>
          <cell r="C156">
            <v>9101272215.9599991</v>
          </cell>
          <cell r="D156">
            <v>0</v>
          </cell>
          <cell r="E156">
            <v>37727</v>
          </cell>
          <cell r="F156">
            <v>37764</v>
          </cell>
          <cell r="G156">
            <v>37</v>
          </cell>
          <cell r="H156">
            <v>0.16</v>
          </cell>
          <cell r="I156">
            <v>149665364.27911997</v>
          </cell>
          <cell r="J156">
            <v>9250937580.2391186</v>
          </cell>
        </row>
        <row r="157">
          <cell r="A157" t="str">
            <v>ON</v>
          </cell>
          <cell r="B157">
            <v>1029</v>
          </cell>
          <cell r="C157">
            <v>8416214480</v>
          </cell>
          <cell r="D157">
            <v>0</v>
          </cell>
          <cell r="E157">
            <v>37726</v>
          </cell>
          <cell r="F157">
            <v>37727</v>
          </cell>
          <cell r="G157">
            <v>1</v>
          </cell>
          <cell r="H157">
            <v>0.09</v>
          </cell>
          <cell r="I157">
            <v>2104053.9999999995</v>
          </cell>
          <cell r="J157">
            <v>8418318534</v>
          </cell>
        </row>
        <row r="158">
          <cell r="A158" t="str">
            <v>ON</v>
          </cell>
          <cell r="B158">
            <v>1030</v>
          </cell>
          <cell r="C158">
            <v>3309433404</v>
          </cell>
          <cell r="D158">
            <v>0</v>
          </cell>
          <cell r="E158">
            <v>37727</v>
          </cell>
          <cell r="F158">
            <v>37728</v>
          </cell>
          <cell r="G158">
            <v>1</v>
          </cell>
          <cell r="H158">
            <v>0.09</v>
          </cell>
          <cell r="I158">
            <v>827358.35100000002</v>
          </cell>
          <cell r="J158">
            <v>3310260762.3509998</v>
          </cell>
        </row>
        <row r="159">
          <cell r="A159" t="str">
            <v>TB</v>
          </cell>
          <cell r="B159">
            <v>1031</v>
          </cell>
          <cell r="C159">
            <v>10064276300</v>
          </cell>
          <cell r="D159">
            <v>0</v>
          </cell>
          <cell r="E159">
            <v>37727</v>
          </cell>
          <cell r="F159">
            <v>37734</v>
          </cell>
          <cell r="G159">
            <v>7</v>
          </cell>
          <cell r="H159">
            <v>0.1825</v>
          </cell>
          <cell r="I159">
            <v>35723700.003472216</v>
          </cell>
          <cell r="J159">
            <v>10100000000.003471</v>
          </cell>
        </row>
        <row r="160">
          <cell r="A160" t="str">
            <v>R</v>
          </cell>
          <cell r="B160">
            <v>1032</v>
          </cell>
          <cell r="C160">
            <v>18094817216.34</v>
          </cell>
          <cell r="D160">
            <v>0</v>
          </cell>
          <cell r="E160">
            <v>37728</v>
          </cell>
          <cell r="F160">
            <v>37762</v>
          </cell>
          <cell r="G160">
            <v>34</v>
          </cell>
          <cell r="H160">
            <v>0.16</v>
          </cell>
          <cell r="I160">
            <v>273432789.85136008</v>
          </cell>
          <cell r="J160">
            <v>18368250006.19136</v>
          </cell>
        </row>
        <row r="161">
          <cell r="A161" t="str">
            <v>ON</v>
          </cell>
          <cell r="B161">
            <v>1033</v>
          </cell>
          <cell r="C161">
            <v>3602226245</v>
          </cell>
          <cell r="D161">
            <v>0</v>
          </cell>
          <cell r="E161">
            <v>37728</v>
          </cell>
          <cell r="F161">
            <v>37729</v>
          </cell>
          <cell r="G161">
            <v>1</v>
          </cell>
          <cell r="H161">
            <v>0.09</v>
          </cell>
          <cell r="I161">
            <v>900557.00124999997</v>
          </cell>
          <cell r="J161">
            <v>3603126802.0012498</v>
          </cell>
        </row>
        <row r="162">
          <cell r="A162" t="str">
            <v>ON</v>
          </cell>
          <cell r="B162">
            <v>1034</v>
          </cell>
          <cell r="C162">
            <v>15058960790</v>
          </cell>
          <cell r="D162">
            <v>0</v>
          </cell>
          <cell r="E162">
            <v>37729</v>
          </cell>
          <cell r="F162">
            <v>37732</v>
          </cell>
          <cell r="G162">
            <v>3</v>
          </cell>
          <cell r="H162">
            <v>0.09</v>
          </cell>
          <cell r="I162">
            <v>11294220.592499999</v>
          </cell>
          <cell r="J162">
            <v>15070255010.592501</v>
          </cell>
        </row>
        <row r="163">
          <cell r="A163" t="str">
            <v>R</v>
          </cell>
          <cell r="B163">
            <v>1035</v>
          </cell>
          <cell r="C163">
            <v>21596853612.32</v>
          </cell>
          <cell r="D163">
            <v>0</v>
          </cell>
          <cell r="E163">
            <v>37732</v>
          </cell>
          <cell r="F163">
            <v>37770</v>
          </cell>
          <cell r="G163">
            <v>38</v>
          </cell>
          <cell r="H163">
            <v>0.155</v>
          </cell>
          <cell r="I163">
            <v>353348523.98156887</v>
          </cell>
          <cell r="J163">
            <v>21950202136.301567</v>
          </cell>
        </row>
        <row r="164">
          <cell r="A164" t="str">
            <v>R</v>
          </cell>
          <cell r="B164">
            <v>1036</v>
          </cell>
          <cell r="C164">
            <v>9996904632.6000004</v>
          </cell>
          <cell r="D164">
            <v>0</v>
          </cell>
          <cell r="E164">
            <v>37733</v>
          </cell>
          <cell r="F164">
            <v>37768</v>
          </cell>
          <cell r="G164">
            <v>35</v>
          </cell>
          <cell r="H164">
            <v>0.155</v>
          </cell>
          <cell r="I164">
            <v>150647799.09737501</v>
          </cell>
          <cell r="J164">
            <v>10147552431.697376</v>
          </cell>
        </row>
        <row r="165">
          <cell r="A165" t="str">
            <v>R</v>
          </cell>
          <cell r="B165">
            <v>1037</v>
          </cell>
          <cell r="C165">
            <v>10996595095.860001</v>
          </cell>
          <cell r="D165">
            <v>0</v>
          </cell>
          <cell r="E165">
            <v>37733</v>
          </cell>
          <cell r="F165">
            <v>37769</v>
          </cell>
          <cell r="G165">
            <v>36</v>
          </cell>
          <cell r="H165">
            <v>0.155</v>
          </cell>
          <cell r="I165">
            <v>170447226.17583001</v>
          </cell>
          <cell r="J165">
            <v>11167042322.035831</v>
          </cell>
        </row>
        <row r="166">
          <cell r="A166" t="str">
            <v>ON</v>
          </cell>
          <cell r="B166">
            <v>1038</v>
          </cell>
          <cell r="C166">
            <v>8783957382</v>
          </cell>
          <cell r="D166">
            <v>0</v>
          </cell>
          <cell r="E166">
            <v>37701</v>
          </cell>
          <cell r="F166">
            <v>37702</v>
          </cell>
          <cell r="G166">
            <v>1</v>
          </cell>
          <cell r="H166">
            <v>0.09</v>
          </cell>
          <cell r="I166">
            <v>2195988.9954999997</v>
          </cell>
          <cell r="J166">
            <v>8786153370.9955006</v>
          </cell>
        </row>
        <row r="167">
          <cell r="A167" t="str">
            <v>ON</v>
          </cell>
          <cell r="B167">
            <v>1039</v>
          </cell>
          <cell r="C167">
            <v>5902776494</v>
          </cell>
          <cell r="D167">
            <v>0</v>
          </cell>
          <cell r="E167">
            <v>37733</v>
          </cell>
          <cell r="F167">
            <v>37734</v>
          </cell>
          <cell r="G167">
            <v>1</v>
          </cell>
          <cell r="H167">
            <v>0.09</v>
          </cell>
          <cell r="I167">
            <v>1475694.1235</v>
          </cell>
          <cell r="J167">
            <v>5904252188.1234999</v>
          </cell>
        </row>
        <row r="168">
          <cell r="A168" t="str">
            <v>R</v>
          </cell>
          <cell r="B168">
            <v>1040</v>
          </cell>
          <cell r="C168">
            <v>6900874335.6000004</v>
          </cell>
          <cell r="D168">
            <v>0</v>
          </cell>
          <cell r="E168">
            <v>37734</v>
          </cell>
          <cell r="F168">
            <v>37774</v>
          </cell>
          <cell r="G168">
            <v>40</v>
          </cell>
          <cell r="H168">
            <v>0.155</v>
          </cell>
          <cell r="I168">
            <v>118848389.59533334</v>
          </cell>
          <cell r="J168">
            <v>7019722725.1953335</v>
          </cell>
        </row>
        <row r="169">
          <cell r="A169" t="str">
            <v>R</v>
          </cell>
          <cell r="B169">
            <v>1041</v>
          </cell>
          <cell r="C169">
            <v>7101443211.4799995</v>
          </cell>
          <cell r="D169">
            <v>0</v>
          </cell>
          <cell r="E169">
            <v>37735</v>
          </cell>
          <cell r="F169">
            <v>37740</v>
          </cell>
          <cell r="G169">
            <v>5</v>
          </cell>
          <cell r="H169">
            <v>0.16</v>
          </cell>
          <cell r="I169">
            <v>15780981.334399998</v>
          </cell>
          <cell r="J169">
            <v>7117224192.8143997</v>
          </cell>
        </row>
        <row r="170">
          <cell r="A170" t="str">
            <v>ON</v>
          </cell>
          <cell r="B170">
            <v>1042</v>
          </cell>
          <cell r="C170">
            <v>4733473851</v>
          </cell>
          <cell r="D170">
            <v>0</v>
          </cell>
          <cell r="E170">
            <v>37734</v>
          </cell>
          <cell r="F170">
            <v>37735</v>
          </cell>
          <cell r="G170">
            <v>1</v>
          </cell>
          <cell r="H170">
            <v>7.0000000000000007E-2</v>
          </cell>
          <cell r="I170">
            <v>920398.00325000018</v>
          </cell>
          <cell r="J170">
            <v>4734394249.0032501</v>
          </cell>
        </row>
        <row r="171">
          <cell r="A171" t="str">
            <v>ON</v>
          </cell>
          <cell r="B171">
            <v>1043</v>
          </cell>
          <cell r="C171">
            <v>4215825045</v>
          </cell>
          <cell r="D171">
            <v>0</v>
          </cell>
          <cell r="E171">
            <v>37735</v>
          </cell>
          <cell r="F171">
            <v>37736</v>
          </cell>
          <cell r="G171">
            <v>1</v>
          </cell>
          <cell r="H171">
            <v>0.09</v>
          </cell>
          <cell r="I171">
            <v>1053956.00125</v>
          </cell>
          <cell r="J171">
            <v>4216879001.0012498</v>
          </cell>
        </row>
        <row r="172">
          <cell r="A172" t="str">
            <v>ON</v>
          </cell>
          <cell r="B172">
            <v>1044</v>
          </cell>
          <cell r="C172">
            <v>14078898266</v>
          </cell>
          <cell r="D172">
            <v>0</v>
          </cell>
          <cell r="E172">
            <v>37736</v>
          </cell>
          <cell r="F172">
            <v>37740</v>
          </cell>
          <cell r="G172">
            <v>4</v>
          </cell>
          <cell r="H172">
            <v>0.09</v>
          </cell>
          <cell r="I172">
            <v>14078897.996000001</v>
          </cell>
          <cell r="J172">
            <v>14092977163.996</v>
          </cell>
        </row>
        <row r="173">
          <cell r="A173" t="str">
            <v>ON</v>
          </cell>
          <cell r="B173">
            <v>1045</v>
          </cell>
          <cell r="C173">
            <v>10125396729</v>
          </cell>
          <cell r="D173">
            <v>0</v>
          </cell>
          <cell r="E173">
            <v>37740</v>
          </cell>
          <cell r="F173">
            <v>37741</v>
          </cell>
          <cell r="G173">
            <v>1</v>
          </cell>
          <cell r="H173">
            <v>0.09</v>
          </cell>
          <cell r="I173">
            <v>2531349.1822500001</v>
          </cell>
          <cell r="J173">
            <v>10127928078.182249</v>
          </cell>
        </row>
        <row r="174">
          <cell r="A174" t="str">
            <v>R</v>
          </cell>
          <cell r="B174">
            <v>1046</v>
          </cell>
          <cell r="C174">
            <v>6092593760.3999996</v>
          </cell>
          <cell r="D174">
            <v>0</v>
          </cell>
          <cell r="E174">
            <v>37741</v>
          </cell>
          <cell r="F174">
            <v>37776</v>
          </cell>
          <cell r="G174">
            <v>35</v>
          </cell>
          <cell r="H174">
            <v>0.16</v>
          </cell>
          <cell r="I174">
            <v>94773677.517333329</v>
          </cell>
          <cell r="J174">
            <v>6187367437.9173326</v>
          </cell>
        </row>
        <row r="175">
          <cell r="A175" t="str">
            <v>ON</v>
          </cell>
          <cell r="B175">
            <v>1047</v>
          </cell>
          <cell r="C175">
            <v>1804388452</v>
          </cell>
          <cell r="D175">
            <v>0</v>
          </cell>
          <cell r="E175">
            <v>37741</v>
          </cell>
          <cell r="F175">
            <v>37743</v>
          </cell>
          <cell r="G175">
            <v>2</v>
          </cell>
          <cell r="H175">
            <v>0.1</v>
          </cell>
          <cell r="I175">
            <v>1002437.998888889</v>
          </cell>
          <cell r="J175">
            <v>1805390889.998889</v>
          </cell>
        </row>
        <row r="176">
          <cell r="A176" t="str">
            <v>ON</v>
          </cell>
          <cell r="B176">
            <v>1048</v>
          </cell>
          <cell r="C176">
            <v>7156720110</v>
          </cell>
          <cell r="D176">
            <v>0</v>
          </cell>
          <cell r="E176">
            <v>37743</v>
          </cell>
          <cell r="F176">
            <v>37746</v>
          </cell>
          <cell r="G176">
            <v>3</v>
          </cell>
          <cell r="H176">
            <v>0.1</v>
          </cell>
          <cell r="I176">
            <v>5963932.9950000001</v>
          </cell>
          <cell r="J176">
            <v>7162684042.9949999</v>
          </cell>
        </row>
        <row r="177">
          <cell r="A177" t="str">
            <v>R</v>
          </cell>
          <cell r="B177">
            <v>1049</v>
          </cell>
          <cell r="C177">
            <v>10505818820.620001</v>
          </cell>
          <cell r="D177">
            <v>0</v>
          </cell>
          <cell r="E177">
            <v>37746</v>
          </cell>
          <cell r="F177">
            <v>37781</v>
          </cell>
          <cell r="G177">
            <v>35</v>
          </cell>
          <cell r="H177">
            <v>0.16</v>
          </cell>
          <cell r="I177">
            <v>163423848.73075554</v>
          </cell>
          <cell r="J177">
            <v>10669242669.350756</v>
          </cell>
        </row>
        <row r="178">
          <cell r="A178" t="str">
            <v>ON</v>
          </cell>
          <cell r="B178">
            <v>1050</v>
          </cell>
          <cell r="C178">
            <v>4573004205</v>
          </cell>
          <cell r="D178">
            <v>0</v>
          </cell>
          <cell r="E178">
            <v>37746</v>
          </cell>
          <cell r="F178">
            <v>37747</v>
          </cell>
          <cell r="G178">
            <v>1</v>
          </cell>
          <cell r="H178">
            <v>0.1</v>
          </cell>
          <cell r="I178">
            <v>1270279.3558333332</v>
          </cell>
          <cell r="J178">
            <v>4574274484.3558331</v>
          </cell>
        </row>
        <row r="179">
          <cell r="A179" t="str">
            <v>R</v>
          </cell>
          <cell r="B179">
            <v>1051</v>
          </cell>
          <cell r="C179">
            <v>15800635700.360001</v>
          </cell>
          <cell r="D179">
            <v>0</v>
          </cell>
          <cell r="E179">
            <v>37747</v>
          </cell>
          <cell r="F179">
            <v>37784</v>
          </cell>
          <cell r="G179">
            <v>37</v>
          </cell>
          <cell r="H179">
            <v>0.16500000000000001</v>
          </cell>
          <cell r="I179">
            <v>267952440.55527171</v>
          </cell>
          <cell r="J179">
            <v>16068588140.915272</v>
          </cell>
        </row>
        <row r="180">
          <cell r="A180" t="str">
            <v>TB</v>
          </cell>
          <cell r="B180">
            <v>1052</v>
          </cell>
          <cell r="C180">
            <v>17300000000</v>
          </cell>
          <cell r="D180">
            <v>17300000000</v>
          </cell>
          <cell r="E180">
            <v>37746</v>
          </cell>
          <cell r="F180">
            <v>38841</v>
          </cell>
          <cell r="G180">
            <v>1095</v>
          </cell>
          <cell r="H180">
            <v>0.125</v>
          </cell>
          <cell r="I180">
            <v>6487500000</v>
          </cell>
          <cell r="J180">
            <v>23787500000</v>
          </cell>
        </row>
        <row r="181">
          <cell r="A181" t="str">
            <v>ON</v>
          </cell>
          <cell r="B181">
            <v>1053</v>
          </cell>
          <cell r="C181">
            <v>1059627779</v>
          </cell>
          <cell r="D181">
            <v>0</v>
          </cell>
          <cell r="E181">
            <v>37747</v>
          </cell>
          <cell r="F181">
            <v>37748</v>
          </cell>
          <cell r="G181">
            <v>1</v>
          </cell>
          <cell r="H181">
            <v>0.1</v>
          </cell>
          <cell r="I181">
            <v>294340.99972222227</v>
          </cell>
          <cell r="J181">
            <v>1059922119.9997222</v>
          </cell>
        </row>
        <row r="182">
          <cell r="A182" t="str">
            <v>ON</v>
          </cell>
          <cell r="B182">
            <v>1054</v>
          </cell>
          <cell r="C182">
            <v>8620370188</v>
          </cell>
          <cell r="D182">
            <v>0</v>
          </cell>
          <cell r="E182">
            <v>37748</v>
          </cell>
          <cell r="F182">
            <v>37749</v>
          </cell>
          <cell r="G182">
            <v>1</v>
          </cell>
          <cell r="H182">
            <v>0.1</v>
          </cell>
          <cell r="I182">
            <v>2394547.0044444446</v>
          </cell>
          <cell r="J182">
            <v>8622764735.0044441</v>
          </cell>
        </row>
        <row r="183">
          <cell r="A183" t="str">
            <v>R</v>
          </cell>
          <cell r="B183">
            <v>1055</v>
          </cell>
          <cell r="C183">
            <v>19803065398.299999</v>
          </cell>
          <cell r="D183">
            <v>0</v>
          </cell>
          <cell r="E183">
            <v>37749</v>
          </cell>
          <cell r="F183">
            <v>37754</v>
          </cell>
          <cell r="G183">
            <v>5</v>
          </cell>
          <cell r="H183">
            <v>0.16500000000000001</v>
          </cell>
          <cell r="I183">
            <v>45382021.821104169</v>
          </cell>
          <cell r="J183">
            <v>19848447420.121105</v>
          </cell>
        </row>
        <row r="184">
          <cell r="A184" t="str">
            <v>ON</v>
          </cell>
          <cell r="B184">
            <v>1056</v>
          </cell>
          <cell r="C184">
            <v>5493722869</v>
          </cell>
          <cell r="D184">
            <v>0</v>
          </cell>
          <cell r="E184">
            <v>37749</v>
          </cell>
          <cell r="F184">
            <v>37750</v>
          </cell>
          <cell r="G184">
            <v>1</v>
          </cell>
          <cell r="H184">
            <v>0.1</v>
          </cell>
          <cell r="I184">
            <v>1526034.0002777779</v>
          </cell>
          <cell r="J184">
            <v>5495248903.0002775</v>
          </cell>
        </row>
        <row r="185">
          <cell r="A185" t="str">
            <v>R</v>
          </cell>
          <cell r="B185">
            <v>1057</v>
          </cell>
          <cell r="C185">
            <v>11804615673.200001</v>
          </cell>
          <cell r="D185">
            <v>0</v>
          </cell>
          <cell r="E185">
            <v>37750</v>
          </cell>
          <cell r="F185">
            <v>37788</v>
          </cell>
          <cell r="G185">
            <v>38</v>
          </cell>
          <cell r="H185">
            <v>0.16</v>
          </cell>
          <cell r="I185">
            <v>199366838.8007111</v>
          </cell>
          <cell r="J185">
            <v>12003982512.000711</v>
          </cell>
        </row>
        <row r="186">
          <cell r="A186" t="str">
            <v>ON</v>
          </cell>
          <cell r="B186">
            <v>1058</v>
          </cell>
          <cell r="C186">
            <v>4649784900</v>
          </cell>
          <cell r="D186">
            <v>0</v>
          </cell>
          <cell r="E186">
            <v>37750</v>
          </cell>
          <cell r="F186">
            <v>37753</v>
          </cell>
          <cell r="G186">
            <v>3</v>
          </cell>
          <cell r="H186">
            <v>0.1</v>
          </cell>
          <cell r="I186">
            <v>3874821</v>
          </cell>
          <cell r="J186">
            <v>4653659721</v>
          </cell>
        </row>
        <row r="187">
          <cell r="A187" t="str">
            <v>R</v>
          </cell>
          <cell r="B187">
            <v>1059</v>
          </cell>
          <cell r="C187">
            <v>8982771045</v>
          </cell>
          <cell r="D187">
            <v>0</v>
          </cell>
          <cell r="E187">
            <v>37753</v>
          </cell>
          <cell r="F187">
            <v>37789</v>
          </cell>
          <cell r="G187">
            <v>36</v>
          </cell>
          <cell r="H187">
            <v>0.16</v>
          </cell>
          <cell r="I187">
            <v>143724337</v>
          </cell>
          <cell r="J187">
            <v>9126495382</v>
          </cell>
        </row>
        <row r="188">
          <cell r="A188" t="str">
            <v>R</v>
          </cell>
          <cell r="B188">
            <v>1060</v>
          </cell>
          <cell r="C188">
            <v>6417683467.6099997</v>
          </cell>
          <cell r="D188">
            <v>0</v>
          </cell>
          <cell r="E188">
            <v>37753</v>
          </cell>
          <cell r="F188">
            <v>37789</v>
          </cell>
          <cell r="G188">
            <v>36</v>
          </cell>
          <cell r="H188">
            <v>0.16</v>
          </cell>
          <cell r="I188">
            <v>102682935.65176001</v>
          </cell>
          <cell r="J188">
            <v>6520366403.2617598</v>
          </cell>
        </row>
        <row r="189">
          <cell r="A189" t="str">
            <v>ON</v>
          </cell>
          <cell r="B189">
            <v>1061</v>
          </cell>
          <cell r="C189">
            <v>2132562306</v>
          </cell>
          <cell r="D189">
            <v>0</v>
          </cell>
          <cell r="E189">
            <v>37753</v>
          </cell>
          <cell r="F189">
            <v>37754</v>
          </cell>
          <cell r="G189">
            <v>1</v>
          </cell>
          <cell r="H189">
            <v>0.1</v>
          </cell>
          <cell r="I189">
            <v>592378.41833333345</v>
          </cell>
          <cell r="J189">
            <v>2133154684.4183333</v>
          </cell>
        </row>
        <row r="190">
          <cell r="A190" t="str">
            <v>ON</v>
          </cell>
          <cell r="B190">
            <v>1062</v>
          </cell>
          <cell r="C190">
            <v>8177419533</v>
          </cell>
          <cell r="D190">
            <v>0</v>
          </cell>
          <cell r="E190">
            <v>37754</v>
          </cell>
          <cell r="F190">
            <v>37755</v>
          </cell>
          <cell r="G190">
            <v>1</v>
          </cell>
          <cell r="H190">
            <v>0.1</v>
          </cell>
          <cell r="I190">
            <v>2271504.9958333336</v>
          </cell>
          <cell r="J190">
            <v>8179691037.9958334</v>
          </cell>
        </row>
        <row r="191">
          <cell r="A191" t="str">
            <v>ON</v>
          </cell>
          <cell r="B191">
            <v>1063</v>
          </cell>
          <cell r="C191">
            <v>10307320080</v>
          </cell>
          <cell r="D191">
            <v>0</v>
          </cell>
          <cell r="E191">
            <v>37755</v>
          </cell>
          <cell r="F191">
            <v>37756</v>
          </cell>
          <cell r="G191">
            <v>1</v>
          </cell>
          <cell r="H191">
            <v>0.1</v>
          </cell>
          <cell r="I191">
            <v>2863143.9966666666</v>
          </cell>
          <cell r="J191">
            <v>10310183223.996666</v>
          </cell>
        </row>
        <row r="192">
          <cell r="A192" t="str">
            <v>TB</v>
          </cell>
          <cell r="B192">
            <v>1064</v>
          </cell>
          <cell r="C192">
            <v>20056621200</v>
          </cell>
          <cell r="D192">
            <v>20056621200</v>
          </cell>
          <cell r="E192">
            <v>37756</v>
          </cell>
          <cell r="F192">
            <v>38120</v>
          </cell>
          <cell r="G192">
            <v>364</v>
          </cell>
          <cell r="H192">
            <v>0.15010000000000001</v>
          </cell>
          <cell r="I192">
            <v>3043378800.0046668</v>
          </cell>
          <cell r="J192">
            <v>23100000000.004665</v>
          </cell>
        </row>
        <row r="193">
          <cell r="A193" t="str">
            <v>R</v>
          </cell>
          <cell r="B193">
            <v>1065</v>
          </cell>
          <cell r="C193">
            <v>27609866612.130001</v>
          </cell>
          <cell r="D193">
            <v>0</v>
          </cell>
          <cell r="E193">
            <v>37756</v>
          </cell>
          <cell r="F193">
            <v>37791</v>
          </cell>
          <cell r="G193">
            <v>35</v>
          </cell>
          <cell r="H193">
            <v>0.16</v>
          </cell>
          <cell r="I193">
            <v>429486824.56646669</v>
          </cell>
          <cell r="J193">
            <v>28039353436.696468</v>
          </cell>
        </row>
        <row r="194">
          <cell r="A194" t="str">
            <v>ON</v>
          </cell>
          <cell r="B194">
            <v>1066</v>
          </cell>
          <cell r="C194">
            <v>2628338416</v>
          </cell>
          <cell r="D194">
            <v>0</v>
          </cell>
          <cell r="E194">
            <v>37756</v>
          </cell>
          <cell r="F194">
            <v>37757</v>
          </cell>
          <cell r="G194">
            <v>1</v>
          </cell>
          <cell r="H194">
            <v>0.09</v>
          </cell>
          <cell r="I194">
            <v>657085.00400000007</v>
          </cell>
          <cell r="J194">
            <v>2628995501.0040002</v>
          </cell>
        </row>
        <row r="195">
          <cell r="A195" t="str">
            <v>ON</v>
          </cell>
          <cell r="B195">
            <v>1067</v>
          </cell>
          <cell r="C195">
            <v>1151981951</v>
          </cell>
          <cell r="D195">
            <v>0</v>
          </cell>
          <cell r="E195">
            <v>37757</v>
          </cell>
          <cell r="F195">
            <v>37760</v>
          </cell>
          <cell r="G195">
            <v>3</v>
          </cell>
          <cell r="H195">
            <v>0.09</v>
          </cell>
          <cell r="I195">
            <v>863986.00324999995</v>
          </cell>
          <cell r="J195">
            <v>1152845937.0032499</v>
          </cell>
        </row>
        <row r="196">
          <cell r="A196" t="str">
            <v>ON</v>
          </cell>
          <cell r="B196">
            <v>1068</v>
          </cell>
          <cell r="C196">
            <v>10974654594</v>
          </cell>
          <cell r="D196">
            <v>0</v>
          </cell>
          <cell r="E196">
            <v>37760</v>
          </cell>
          <cell r="F196">
            <v>37761</v>
          </cell>
          <cell r="G196">
            <v>1</v>
          </cell>
          <cell r="H196">
            <v>0.09</v>
          </cell>
          <cell r="I196">
            <v>2743663.9984999998</v>
          </cell>
          <cell r="J196">
            <v>10977398257.998501</v>
          </cell>
        </row>
        <row r="197">
          <cell r="A197" t="str">
            <v>R</v>
          </cell>
          <cell r="B197">
            <v>1069</v>
          </cell>
          <cell r="C197">
            <v>3303199070.5</v>
          </cell>
          <cell r="D197">
            <v>0</v>
          </cell>
          <cell r="E197">
            <v>37761</v>
          </cell>
          <cell r="F197">
            <v>37792</v>
          </cell>
          <cell r="G197">
            <v>31</v>
          </cell>
          <cell r="H197">
            <v>0.16500000000000001</v>
          </cell>
          <cell r="I197">
            <v>46932952.500020832</v>
          </cell>
          <cell r="J197">
            <v>3350132023.000021</v>
          </cell>
        </row>
        <row r="198">
          <cell r="A198" t="str">
            <v>ON</v>
          </cell>
          <cell r="B198">
            <v>1070</v>
          </cell>
          <cell r="C198">
            <v>5045172639</v>
          </cell>
          <cell r="D198">
            <v>0</v>
          </cell>
          <cell r="E198">
            <v>37761</v>
          </cell>
          <cell r="F198">
            <v>37762</v>
          </cell>
          <cell r="G198">
            <v>1</v>
          </cell>
          <cell r="H198">
            <v>0.09</v>
          </cell>
          <cell r="I198">
            <v>1261292.99975</v>
          </cell>
          <cell r="J198">
            <v>5046433931.9997501</v>
          </cell>
        </row>
        <row r="199">
          <cell r="A199" t="str">
            <v>R</v>
          </cell>
          <cell r="B199">
            <v>1071</v>
          </cell>
          <cell r="C199">
            <v>9206936634.9799995</v>
          </cell>
          <cell r="D199">
            <v>0</v>
          </cell>
          <cell r="E199">
            <v>37762</v>
          </cell>
          <cell r="F199">
            <v>37796</v>
          </cell>
          <cell r="G199">
            <v>34</v>
          </cell>
          <cell r="H199">
            <v>0.16500000000000001</v>
          </cell>
          <cell r="I199">
            <v>143474762.98177165</v>
          </cell>
          <cell r="J199">
            <v>9350411397.961771</v>
          </cell>
        </row>
        <row r="200">
          <cell r="A200" t="str">
            <v>ON</v>
          </cell>
          <cell r="B200">
            <v>1072</v>
          </cell>
          <cell r="C200">
            <v>5245308853</v>
          </cell>
          <cell r="D200">
            <v>0</v>
          </cell>
          <cell r="E200">
            <v>37762</v>
          </cell>
          <cell r="F200">
            <v>37763</v>
          </cell>
          <cell r="G200">
            <v>1</v>
          </cell>
          <cell r="H200">
            <v>0.09</v>
          </cell>
          <cell r="I200">
            <v>1311327.0032500001</v>
          </cell>
          <cell r="J200">
            <v>5246620180.0032501</v>
          </cell>
        </row>
        <row r="201">
          <cell r="A201" t="str">
            <v>R</v>
          </cell>
          <cell r="B201">
            <v>1073</v>
          </cell>
          <cell r="C201">
            <v>10801088520.08</v>
          </cell>
          <cell r="D201">
            <v>0</v>
          </cell>
          <cell r="E201">
            <v>37763</v>
          </cell>
          <cell r="F201">
            <v>37799</v>
          </cell>
          <cell r="G201">
            <v>36</v>
          </cell>
          <cell r="H201">
            <v>0.16</v>
          </cell>
          <cell r="I201">
            <v>172817410.68128002</v>
          </cell>
          <cell r="J201">
            <v>10973905930.76128</v>
          </cell>
        </row>
        <row r="202">
          <cell r="A202" t="str">
            <v>ON</v>
          </cell>
          <cell r="B202">
            <v>1074</v>
          </cell>
          <cell r="C202">
            <v>2663284641</v>
          </cell>
          <cell r="D202">
            <v>0</v>
          </cell>
          <cell r="E202">
            <v>37763</v>
          </cell>
          <cell r="F202">
            <v>37764</v>
          </cell>
          <cell r="G202">
            <v>1</v>
          </cell>
          <cell r="H202">
            <v>0.09</v>
          </cell>
          <cell r="I202">
            <v>665821.00024999992</v>
          </cell>
          <cell r="J202">
            <v>2663950462.0002499</v>
          </cell>
        </row>
        <row r="203">
          <cell r="A203" t="str">
            <v>R</v>
          </cell>
          <cell r="B203">
            <v>1075</v>
          </cell>
          <cell r="C203">
            <v>11253435989.200001</v>
          </cell>
          <cell r="D203">
            <v>0</v>
          </cell>
          <cell r="E203">
            <v>37764</v>
          </cell>
          <cell r="F203">
            <v>37802</v>
          </cell>
          <cell r="G203">
            <v>38</v>
          </cell>
          <cell r="H203">
            <v>0.16</v>
          </cell>
          <cell r="I203">
            <v>190058029.39982226</v>
          </cell>
          <cell r="J203">
            <v>11443494018.599823</v>
          </cell>
        </row>
        <row r="204">
          <cell r="A204" t="str">
            <v>ON</v>
          </cell>
          <cell r="B204">
            <v>1076</v>
          </cell>
          <cell r="C204">
            <v>6774525635</v>
          </cell>
          <cell r="D204">
            <v>0</v>
          </cell>
          <cell r="E204">
            <v>37764</v>
          </cell>
          <cell r="F204">
            <v>37767</v>
          </cell>
          <cell r="G204">
            <v>3</v>
          </cell>
          <cell r="H204">
            <v>0.11</v>
          </cell>
          <cell r="I204">
            <v>6209982.0020833341</v>
          </cell>
          <cell r="J204">
            <v>6780735617.0020838</v>
          </cell>
        </row>
        <row r="205">
          <cell r="A205" t="str">
            <v>R</v>
          </cell>
          <cell r="B205">
            <v>1077</v>
          </cell>
          <cell r="C205">
            <v>10893737659.42</v>
          </cell>
          <cell r="D205">
            <v>0</v>
          </cell>
          <cell r="E205">
            <v>37767</v>
          </cell>
          <cell r="F205">
            <v>37803</v>
          </cell>
          <cell r="G205">
            <v>36</v>
          </cell>
          <cell r="H205">
            <v>0.16250000000000001</v>
          </cell>
          <cell r="I205">
            <v>177023242.165575</v>
          </cell>
          <cell r="J205">
            <v>11070760901.585575</v>
          </cell>
        </row>
        <row r="206">
          <cell r="A206" t="str">
            <v>ON</v>
          </cell>
          <cell r="B206">
            <v>1078</v>
          </cell>
          <cell r="C206">
            <v>5969529847</v>
          </cell>
          <cell r="D206">
            <v>0</v>
          </cell>
          <cell r="E206">
            <v>37767</v>
          </cell>
          <cell r="F206">
            <v>37768</v>
          </cell>
          <cell r="G206">
            <v>1</v>
          </cell>
          <cell r="H206">
            <v>0.11</v>
          </cell>
          <cell r="I206">
            <v>1824023.0088055555</v>
          </cell>
          <cell r="J206">
            <v>5971353870.0088053</v>
          </cell>
        </row>
        <row r="207">
          <cell r="A207" t="str">
            <v>R</v>
          </cell>
          <cell r="B207">
            <v>1079</v>
          </cell>
          <cell r="C207">
            <v>8697961416</v>
          </cell>
          <cell r="D207">
            <v>0</v>
          </cell>
          <cell r="E207">
            <v>37768</v>
          </cell>
          <cell r="F207">
            <v>37804</v>
          </cell>
          <cell r="G207">
            <v>36</v>
          </cell>
          <cell r="H207">
            <v>0.16250000000000001</v>
          </cell>
          <cell r="I207">
            <v>141341870.39999998</v>
          </cell>
          <cell r="J207">
            <v>8839303286.3999996</v>
          </cell>
        </row>
        <row r="208">
          <cell r="A208" t="str">
            <v>ON</v>
          </cell>
          <cell r="B208">
            <v>1080</v>
          </cell>
          <cell r="C208">
            <v>10460320311</v>
          </cell>
          <cell r="D208">
            <v>0</v>
          </cell>
          <cell r="E208">
            <v>37768</v>
          </cell>
          <cell r="F208">
            <v>37769</v>
          </cell>
          <cell r="G208">
            <v>1</v>
          </cell>
          <cell r="H208">
            <v>0.11</v>
          </cell>
          <cell r="I208">
            <v>3196209.0039166668</v>
          </cell>
          <cell r="J208">
            <v>10463516520.003916</v>
          </cell>
        </row>
        <row r="209">
          <cell r="A209" t="str">
            <v>R</v>
          </cell>
          <cell r="B209">
            <v>1081</v>
          </cell>
          <cell r="C209">
            <v>10304309216.790001</v>
          </cell>
          <cell r="D209">
            <v>0</v>
          </cell>
          <cell r="E209">
            <v>37769</v>
          </cell>
          <cell r="F209">
            <v>37806</v>
          </cell>
          <cell r="G209">
            <v>37</v>
          </cell>
          <cell r="H209">
            <v>0.16250000000000001</v>
          </cell>
          <cell r="I209">
            <v>172096279.3609719</v>
          </cell>
          <cell r="J209">
            <v>10476405496.150972</v>
          </cell>
        </row>
        <row r="210">
          <cell r="A210" t="str">
            <v>ON</v>
          </cell>
          <cell r="B210">
            <v>1082</v>
          </cell>
          <cell r="C210">
            <v>4430366370</v>
          </cell>
          <cell r="D210">
            <v>0</v>
          </cell>
          <cell r="E210">
            <v>37769</v>
          </cell>
          <cell r="F210">
            <v>37770</v>
          </cell>
          <cell r="G210">
            <v>1</v>
          </cell>
          <cell r="H210">
            <v>0.11</v>
          </cell>
          <cell r="I210">
            <v>1353722.9974999998</v>
          </cell>
          <cell r="J210">
            <v>4431720092.9975004</v>
          </cell>
        </row>
        <row r="211">
          <cell r="A211" t="str">
            <v>TB</v>
          </cell>
          <cell r="B211">
            <v>1083</v>
          </cell>
          <cell r="C211">
            <v>19970204100</v>
          </cell>
          <cell r="D211">
            <v>19970204100</v>
          </cell>
          <cell r="E211">
            <v>37770</v>
          </cell>
          <cell r="F211">
            <v>38134</v>
          </cell>
          <cell r="G211">
            <v>364</v>
          </cell>
          <cell r="H211">
            <v>0.155</v>
          </cell>
          <cell r="I211">
            <v>3129795900.0033331</v>
          </cell>
          <cell r="J211">
            <v>23100000000.003334</v>
          </cell>
        </row>
        <row r="212">
          <cell r="A212" t="str">
            <v>R</v>
          </cell>
          <cell r="B212">
            <v>1084</v>
          </cell>
          <cell r="C212">
            <v>5996940116.5799999</v>
          </cell>
          <cell r="D212">
            <v>0</v>
          </cell>
          <cell r="E212">
            <v>37770</v>
          </cell>
          <cell r="F212">
            <v>37778</v>
          </cell>
          <cell r="G212">
            <v>8</v>
          </cell>
          <cell r="H212">
            <v>0.16500000000000001</v>
          </cell>
          <cell r="I212">
            <v>21988781.42746</v>
          </cell>
          <cell r="J212">
            <v>6018928898.0074596</v>
          </cell>
        </row>
        <row r="213">
          <cell r="A213" t="str">
            <v>ON</v>
          </cell>
          <cell r="B213">
            <v>1085</v>
          </cell>
          <cell r="C213">
            <v>2934995376</v>
          </cell>
          <cell r="D213">
            <v>0</v>
          </cell>
          <cell r="E213">
            <v>37770</v>
          </cell>
          <cell r="F213">
            <v>37771</v>
          </cell>
          <cell r="G213">
            <v>1</v>
          </cell>
          <cell r="H213">
            <v>0.11</v>
          </cell>
          <cell r="I213">
            <v>896804.00266666664</v>
          </cell>
          <cell r="J213">
            <v>2935892180.0026665</v>
          </cell>
        </row>
        <row r="214">
          <cell r="A214" t="str">
            <v>ON</v>
          </cell>
          <cell r="B214">
            <v>1086</v>
          </cell>
          <cell r="C214">
            <v>6960202292</v>
          </cell>
          <cell r="D214">
            <v>0</v>
          </cell>
          <cell r="E214">
            <v>37771</v>
          </cell>
          <cell r="F214">
            <v>37774</v>
          </cell>
          <cell r="G214">
            <v>3</v>
          </cell>
          <cell r="H214">
            <v>0.11</v>
          </cell>
          <cell r="I214">
            <v>6380185.004333334</v>
          </cell>
          <cell r="J214">
            <v>6966582477.0043335</v>
          </cell>
        </row>
        <row r="215">
          <cell r="A215" t="str">
            <v>R</v>
          </cell>
          <cell r="B215">
            <v>1087</v>
          </cell>
          <cell r="C215">
            <v>18544864481.759998</v>
          </cell>
          <cell r="D215">
            <v>0</v>
          </cell>
          <cell r="E215">
            <v>37774</v>
          </cell>
          <cell r="F215">
            <v>37810</v>
          </cell>
          <cell r="G215">
            <v>36</v>
          </cell>
          <cell r="H215">
            <v>0.16500000000000001</v>
          </cell>
          <cell r="I215">
            <v>305990263.07903999</v>
          </cell>
          <cell r="J215">
            <v>18850854744.839039</v>
          </cell>
        </row>
        <row r="216">
          <cell r="A216" t="str">
            <v>ON</v>
          </cell>
          <cell r="B216">
            <v>1088</v>
          </cell>
          <cell r="C216">
            <v>1488038066</v>
          </cell>
          <cell r="D216">
            <v>0</v>
          </cell>
          <cell r="E216">
            <v>37774</v>
          </cell>
          <cell r="F216">
            <v>37775</v>
          </cell>
          <cell r="G216">
            <v>1</v>
          </cell>
          <cell r="H216">
            <v>0.11</v>
          </cell>
          <cell r="I216">
            <v>454678.29794444441</v>
          </cell>
          <cell r="J216">
            <v>1488492744.2979445</v>
          </cell>
        </row>
        <row r="217">
          <cell r="A217" t="str">
            <v>R</v>
          </cell>
          <cell r="B217">
            <v>1089</v>
          </cell>
          <cell r="C217">
            <v>6295957630.8800001</v>
          </cell>
          <cell r="D217">
            <v>0</v>
          </cell>
          <cell r="E217">
            <v>37775</v>
          </cell>
          <cell r="F217">
            <v>37789</v>
          </cell>
          <cell r="G217">
            <v>14</v>
          </cell>
          <cell r="H217">
            <v>0.16500000000000001</v>
          </cell>
          <cell r="I217">
            <v>40399064.104813337</v>
          </cell>
          <cell r="J217">
            <v>6336356694.9848137</v>
          </cell>
        </row>
        <row r="218">
          <cell r="A218" t="str">
            <v>ON</v>
          </cell>
          <cell r="B218">
            <v>1090</v>
          </cell>
          <cell r="C218">
            <v>4131212248</v>
          </cell>
          <cell r="D218">
            <v>0</v>
          </cell>
          <cell r="E218">
            <v>37775</v>
          </cell>
          <cell r="F218">
            <v>37776</v>
          </cell>
          <cell r="G218">
            <v>1</v>
          </cell>
          <cell r="H218">
            <v>0.1</v>
          </cell>
          <cell r="I218">
            <v>1147558.997777778</v>
          </cell>
          <cell r="J218">
            <v>4132359806.9977779</v>
          </cell>
        </row>
        <row r="219">
          <cell r="A219" t="str">
            <v>R</v>
          </cell>
          <cell r="B219">
            <v>1091</v>
          </cell>
          <cell r="C219">
            <v>10098314118.08</v>
          </cell>
          <cell r="D219">
            <v>0</v>
          </cell>
          <cell r="E219">
            <v>37776</v>
          </cell>
          <cell r="F219">
            <v>37795</v>
          </cell>
          <cell r="G219">
            <v>19</v>
          </cell>
          <cell r="H219">
            <v>0.16500000000000001</v>
          </cell>
          <cell r="I219">
            <v>87939483.204946682</v>
          </cell>
          <cell r="J219">
            <v>10186253601.284946</v>
          </cell>
        </row>
        <row r="220">
          <cell r="A220" t="str">
            <v>R</v>
          </cell>
          <cell r="B220">
            <v>1092</v>
          </cell>
          <cell r="C220">
            <v>8700208079.1599998</v>
          </cell>
          <cell r="D220">
            <v>0</v>
          </cell>
          <cell r="E220">
            <v>37777</v>
          </cell>
          <cell r="F220">
            <v>37792</v>
          </cell>
          <cell r="G220">
            <v>15</v>
          </cell>
          <cell r="H220">
            <v>0.16500000000000001</v>
          </cell>
          <cell r="I220">
            <v>59813935.094225004</v>
          </cell>
          <cell r="J220">
            <v>8760022014.2542248</v>
          </cell>
        </row>
        <row r="221">
          <cell r="A221" t="str">
            <v>ON</v>
          </cell>
          <cell r="B221">
            <v>1093</v>
          </cell>
          <cell r="C221">
            <v>2805341481</v>
          </cell>
          <cell r="D221">
            <v>0</v>
          </cell>
          <cell r="E221">
            <v>37776</v>
          </cell>
          <cell r="F221">
            <v>37777</v>
          </cell>
          <cell r="G221">
            <v>1</v>
          </cell>
          <cell r="H221">
            <v>0.12</v>
          </cell>
          <cell r="I221">
            <v>935113.99699999997</v>
          </cell>
          <cell r="J221">
            <v>2806276594.9970002</v>
          </cell>
        </row>
        <row r="222">
          <cell r="A222" t="str">
            <v>ON</v>
          </cell>
          <cell r="B222">
            <v>1094</v>
          </cell>
          <cell r="C222">
            <v>1953114591</v>
          </cell>
          <cell r="D222">
            <v>0</v>
          </cell>
          <cell r="E222">
            <v>37777</v>
          </cell>
          <cell r="F222">
            <v>37778</v>
          </cell>
          <cell r="G222">
            <v>1</v>
          </cell>
          <cell r="H222">
            <v>0.12</v>
          </cell>
          <cell r="I222">
            <v>651037.99699999997</v>
          </cell>
          <cell r="J222">
            <v>1953765628.997</v>
          </cell>
        </row>
        <row r="223">
          <cell r="A223" t="str">
            <v>R</v>
          </cell>
          <cell r="B223">
            <v>1095</v>
          </cell>
          <cell r="C223">
            <v>11403239881.799999</v>
          </cell>
          <cell r="D223">
            <v>0</v>
          </cell>
          <cell r="E223">
            <v>37778</v>
          </cell>
          <cell r="F223">
            <v>37816</v>
          </cell>
          <cell r="G223">
            <v>38</v>
          </cell>
          <cell r="H223">
            <v>0.16250000000000001</v>
          </cell>
          <cell r="I223">
            <v>195597242.87920833</v>
          </cell>
          <cell r="J223">
            <v>11598837124.679207</v>
          </cell>
        </row>
        <row r="224">
          <cell r="A224" t="str">
            <v>R</v>
          </cell>
          <cell r="B224">
            <v>1096</v>
          </cell>
          <cell r="C224">
            <v>8004025634.9899998</v>
          </cell>
          <cell r="D224">
            <v>0</v>
          </cell>
          <cell r="E224">
            <v>37781</v>
          </cell>
          <cell r="F224">
            <v>37817</v>
          </cell>
          <cell r="G224">
            <v>36</v>
          </cell>
          <cell r="H224">
            <v>0.16500000000000001</v>
          </cell>
          <cell r="I224">
            <v>132066425.25733502</v>
          </cell>
          <cell r="J224">
            <v>8136092060.2473345</v>
          </cell>
        </row>
        <row r="225">
          <cell r="A225" t="str">
            <v>ON</v>
          </cell>
          <cell r="B225">
            <v>1097</v>
          </cell>
          <cell r="C225">
            <v>6610199048</v>
          </cell>
          <cell r="D225">
            <v>0</v>
          </cell>
          <cell r="E225">
            <v>37778</v>
          </cell>
          <cell r="F225">
            <v>37781</v>
          </cell>
          <cell r="G225">
            <v>3</v>
          </cell>
          <cell r="H225">
            <v>0.12</v>
          </cell>
          <cell r="I225">
            <v>6610198.9979999997</v>
          </cell>
          <cell r="J225">
            <v>6616809246.9980001</v>
          </cell>
        </row>
        <row r="226">
          <cell r="A226" t="str">
            <v>ON</v>
          </cell>
          <cell r="B226">
            <v>1098</v>
          </cell>
          <cell r="C226">
            <v>3051630855</v>
          </cell>
          <cell r="D226">
            <v>0</v>
          </cell>
          <cell r="E226">
            <v>37781</v>
          </cell>
          <cell r="F226">
            <v>37782</v>
          </cell>
          <cell r="G226">
            <v>1</v>
          </cell>
          <cell r="H226">
            <v>0.12</v>
          </cell>
          <cell r="I226">
            <v>1017209.9949999999</v>
          </cell>
          <cell r="J226">
            <v>3052648064.9949999</v>
          </cell>
        </row>
        <row r="227">
          <cell r="A227" t="str">
            <v>TB</v>
          </cell>
          <cell r="B227">
            <v>1099</v>
          </cell>
          <cell r="C227">
            <v>6601007500</v>
          </cell>
          <cell r="D227">
            <v>0</v>
          </cell>
          <cell r="E227">
            <v>37781</v>
          </cell>
          <cell r="F227">
            <v>37811</v>
          </cell>
          <cell r="G227">
            <v>30</v>
          </cell>
          <cell r="H227">
            <v>0.18</v>
          </cell>
          <cell r="I227">
            <v>98992500</v>
          </cell>
          <cell r="J227">
            <v>6700000000</v>
          </cell>
        </row>
        <row r="228">
          <cell r="A228" t="str">
            <v>ON</v>
          </cell>
          <cell r="B228">
            <v>1100</v>
          </cell>
          <cell r="C228">
            <v>9025514995</v>
          </cell>
          <cell r="D228">
            <v>0</v>
          </cell>
          <cell r="E228">
            <v>37782</v>
          </cell>
          <cell r="F228">
            <v>37783</v>
          </cell>
          <cell r="G228">
            <v>1</v>
          </cell>
          <cell r="H228">
            <v>0.12</v>
          </cell>
          <cell r="I228">
            <v>3008504.9983333331</v>
          </cell>
          <cell r="J228">
            <v>9028523499.998333</v>
          </cell>
        </row>
        <row r="229">
          <cell r="A229" t="str">
            <v>R</v>
          </cell>
          <cell r="B229">
            <v>1101</v>
          </cell>
          <cell r="C229">
            <v>8197283405.3999996</v>
          </cell>
          <cell r="D229">
            <v>0</v>
          </cell>
          <cell r="E229">
            <v>37783</v>
          </cell>
          <cell r="F229">
            <v>37820</v>
          </cell>
          <cell r="G229">
            <v>37</v>
          </cell>
          <cell r="H229">
            <v>0.16500000000000001</v>
          </cell>
          <cell r="I229">
            <v>139012266.19657502</v>
          </cell>
          <cell r="J229">
            <v>8336295671.5965748</v>
          </cell>
        </row>
        <row r="230">
          <cell r="A230" t="str">
            <v>ON</v>
          </cell>
          <cell r="B230">
            <v>1102</v>
          </cell>
          <cell r="C230">
            <v>1691037721</v>
          </cell>
          <cell r="D230">
            <v>0</v>
          </cell>
          <cell r="E230">
            <v>37783</v>
          </cell>
          <cell r="F230">
            <v>37784</v>
          </cell>
          <cell r="G230">
            <v>1</v>
          </cell>
          <cell r="H230">
            <v>0.1</v>
          </cell>
          <cell r="I230">
            <v>469733.00027777784</v>
          </cell>
          <cell r="J230">
            <v>1691507454.0002778</v>
          </cell>
        </row>
        <row r="231">
          <cell r="A231" t="str">
            <v>R</v>
          </cell>
          <cell r="B231">
            <v>1103</v>
          </cell>
          <cell r="C231">
            <v>7143973699.3800001</v>
          </cell>
          <cell r="D231">
            <v>0</v>
          </cell>
          <cell r="E231">
            <v>37784</v>
          </cell>
          <cell r="F231">
            <v>37789</v>
          </cell>
          <cell r="G231">
            <v>5</v>
          </cell>
          <cell r="H231">
            <v>0.16</v>
          </cell>
          <cell r="I231">
            <v>15875496.909733336</v>
          </cell>
          <cell r="J231">
            <v>7159849196.2897339</v>
          </cell>
        </row>
        <row r="232">
          <cell r="A232" t="str">
            <v>R</v>
          </cell>
          <cell r="B232">
            <v>1104</v>
          </cell>
          <cell r="C232">
            <v>5684289810</v>
          </cell>
          <cell r="D232">
            <v>0</v>
          </cell>
          <cell r="E232">
            <v>37785</v>
          </cell>
          <cell r="F232">
            <v>37824</v>
          </cell>
          <cell r="G232">
            <v>39</v>
          </cell>
          <cell r="H232">
            <v>0.16500000000000001</v>
          </cell>
          <cell r="I232">
            <v>101606682.00375</v>
          </cell>
          <cell r="J232">
            <v>5785896492.0037498</v>
          </cell>
        </row>
        <row r="233">
          <cell r="A233" t="str">
            <v>ON</v>
          </cell>
          <cell r="B233">
            <v>1105</v>
          </cell>
          <cell r="C233">
            <v>2126040093</v>
          </cell>
          <cell r="D233">
            <v>0</v>
          </cell>
          <cell r="E233">
            <v>37784</v>
          </cell>
          <cell r="F233">
            <v>37785</v>
          </cell>
          <cell r="G233">
            <v>1</v>
          </cell>
          <cell r="H233">
            <v>0.11</v>
          </cell>
          <cell r="I233">
            <v>649623.00174999994</v>
          </cell>
          <cell r="J233">
            <v>2126689716.00175</v>
          </cell>
        </row>
        <row r="234">
          <cell r="A234" t="str">
            <v>ON</v>
          </cell>
          <cell r="B234">
            <v>1106</v>
          </cell>
          <cell r="C234">
            <v>4531320674</v>
          </cell>
          <cell r="D234">
            <v>0</v>
          </cell>
          <cell r="E234">
            <v>37785</v>
          </cell>
          <cell r="F234">
            <v>37788</v>
          </cell>
          <cell r="G234">
            <v>3</v>
          </cell>
          <cell r="H234">
            <v>0.09</v>
          </cell>
          <cell r="I234">
            <v>3398490.9955000002</v>
          </cell>
          <cell r="J234">
            <v>4534719164.9954996</v>
          </cell>
        </row>
        <row r="235">
          <cell r="A235" t="str">
            <v>ON</v>
          </cell>
          <cell r="B235">
            <v>1107</v>
          </cell>
          <cell r="C235">
            <v>3937783271</v>
          </cell>
          <cell r="D235">
            <v>0</v>
          </cell>
          <cell r="E235">
            <v>37788</v>
          </cell>
          <cell r="F235">
            <v>37789</v>
          </cell>
          <cell r="G235">
            <v>1</v>
          </cell>
          <cell r="H235">
            <v>0.09</v>
          </cell>
          <cell r="I235">
            <v>984445.99774999998</v>
          </cell>
          <cell r="J235">
            <v>3938767716.9977498</v>
          </cell>
        </row>
        <row r="236">
          <cell r="A236" t="str">
            <v>ON</v>
          </cell>
          <cell r="B236">
            <v>1108</v>
          </cell>
          <cell r="C236">
            <v>1324845038</v>
          </cell>
          <cell r="D236">
            <v>0</v>
          </cell>
          <cell r="E236">
            <v>37789</v>
          </cell>
          <cell r="F236">
            <v>37790</v>
          </cell>
          <cell r="G236">
            <v>1</v>
          </cell>
          <cell r="H236">
            <v>0.09</v>
          </cell>
          <cell r="I236">
            <v>331210.99949999998</v>
          </cell>
          <cell r="J236">
            <v>1325176248.9995</v>
          </cell>
        </row>
        <row r="237">
          <cell r="A237" t="str">
            <v>R</v>
          </cell>
          <cell r="B237">
            <v>1109</v>
          </cell>
          <cell r="C237">
            <v>5897132082.6700001</v>
          </cell>
          <cell r="D237">
            <v>0</v>
          </cell>
          <cell r="E237">
            <v>37790</v>
          </cell>
          <cell r="F237">
            <v>37823</v>
          </cell>
          <cell r="G237">
            <v>33</v>
          </cell>
          <cell r="H237">
            <v>0.16500000000000001</v>
          </cell>
          <cell r="I237">
            <v>89194123.640383765</v>
          </cell>
          <cell r="J237">
            <v>5986326206.3103838</v>
          </cell>
        </row>
        <row r="238">
          <cell r="A238" t="str">
            <v>R</v>
          </cell>
          <cell r="B238">
            <v>1110</v>
          </cell>
          <cell r="C238">
            <v>35557410528.900002</v>
          </cell>
          <cell r="D238">
            <v>0</v>
          </cell>
          <cell r="E238">
            <v>37791</v>
          </cell>
          <cell r="F238">
            <v>37826</v>
          </cell>
          <cell r="G238">
            <v>35</v>
          </cell>
          <cell r="H238">
            <v>0.16750000000000001</v>
          </cell>
          <cell r="I238">
            <v>579042555.00465631</v>
          </cell>
          <cell r="J238">
            <v>36136453083.904655</v>
          </cell>
        </row>
        <row r="239">
          <cell r="A239" t="str">
            <v>ON</v>
          </cell>
          <cell r="B239">
            <v>1111</v>
          </cell>
          <cell r="C239">
            <v>6233427751</v>
          </cell>
          <cell r="D239">
            <v>0</v>
          </cell>
          <cell r="E239">
            <v>37790</v>
          </cell>
          <cell r="F239">
            <v>37791</v>
          </cell>
          <cell r="G239">
            <v>1</v>
          </cell>
          <cell r="H239">
            <v>0.11</v>
          </cell>
          <cell r="I239">
            <v>1904657.9994722223</v>
          </cell>
          <cell r="J239">
            <v>6235332408.9994726</v>
          </cell>
        </row>
        <row r="240">
          <cell r="A240" t="str">
            <v>R</v>
          </cell>
          <cell r="B240">
            <v>1112</v>
          </cell>
          <cell r="C240">
            <v>12894241842.200001</v>
          </cell>
          <cell r="D240">
            <v>0</v>
          </cell>
          <cell r="E240">
            <v>37792</v>
          </cell>
          <cell r="F240">
            <v>37827</v>
          </cell>
          <cell r="G240">
            <v>35</v>
          </cell>
          <cell r="H240">
            <v>0.16750000000000001</v>
          </cell>
          <cell r="I240">
            <v>209979146.79638195</v>
          </cell>
          <cell r="J240">
            <v>13104220988.996384</v>
          </cell>
        </row>
        <row r="241">
          <cell r="A241" t="str">
            <v>ON</v>
          </cell>
          <cell r="B241">
            <v>1113</v>
          </cell>
          <cell r="C241">
            <v>2598709481</v>
          </cell>
          <cell r="D241">
            <v>0</v>
          </cell>
          <cell r="E241">
            <v>37791</v>
          </cell>
          <cell r="F241">
            <v>37792</v>
          </cell>
          <cell r="G241">
            <v>1</v>
          </cell>
          <cell r="H241">
            <v>0.11</v>
          </cell>
          <cell r="I241">
            <v>794049.99919444451</v>
          </cell>
          <cell r="J241">
            <v>2599503530.9991946</v>
          </cell>
        </row>
        <row r="242">
          <cell r="A242" t="str">
            <v>R</v>
          </cell>
          <cell r="B242">
            <v>1114</v>
          </cell>
          <cell r="C242">
            <v>6965719038.8800001</v>
          </cell>
          <cell r="D242">
            <v>0</v>
          </cell>
          <cell r="E242">
            <v>37795</v>
          </cell>
          <cell r="F242">
            <v>37824</v>
          </cell>
          <cell r="G242">
            <v>29</v>
          </cell>
          <cell r="H242">
            <v>0.16500000000000001</v>
          </cell>
          <cell r="I242">
            <v>92586015.798446655</v>
          </cell>
          <cell r="J242">
            <v>7058305054.6784468</v>
          </cell>
        </row>
        <row r="243">
          <cell r="A243" t="str">
            <v>ON</v>
          </cell>
          <cell r="B243">
            <v>1115</v>
          </cell>
          <cell r="C243">
            <v>1887191700</v>
          </cell>
          <cell r="D243">
            <v>0</v>
          </cell>
          <cell r="E243">
            <v>37792</v>
          </cell>
          <cell r="F243">
            <v>37795</v>
          </cell>
          <cell r="G243">
            <v>3</v>
          </cell>
          <cell r="H243">
            <v>0.11</v>
          </cell>
          <cell r="I243">
            <v>1729925.9950000001</v>
          </cell>
          <cell r="J243">
            <v>1888921625.9949999</v>
          </cell>
        </row>
        <row r="244">
          <cell r="A244" t="str">
            <v>ON</v>
          </cell>
          <cell r="B244">
            <v>1116</v>
          </cell>
          <cell r="C244">
            <v>3073834078</v>
          </cell>
          <cell r="D244">
            <v>0</v>
          </cell>
          <cell r="E244">
            <v>37795</v>
          </cell>
          <cell r="F244">
            <v>37796</v>
          </cell>
          <cell r="G244">
            <v>1</v>
          </cell>
          <cell r="H244">
            <v>0.1</v>
          </cell>
          <cell r="I244">
            <v>853842.99944444443</v>
          </cell>
          <cell r="J244">
            <v>3074687920.9994445</v>
          </cell>
        </row>
        <row r="245">
          <cell r="A245" t="str">
            <v>R</v>
          </cell>
          <cell r="B245">
            <v>1117</v>
          </cell>
          <cell r="C245">
            <v>4401125954.8800001</v>
          </cell>
          <cell r="D245">
            <v>0</v>
          </cell>
          <cell r="E245">
            <v>37796</v>
          </cell>
          <cell r="F245">
            <v>37817</v>
          </cell>
          <cell r="G245">
            <v>21</v>
          </cell>
          <cell r="H245">
            <v>0.17</v>
          </cell>
          <cell r="I245">
            <v>43644499.20256</v>
          </cell>
          <cell r="J245">
            <v>4444770454.0825605</v>
          </cell>
        </row>
        <row r="246">
          <cell r="A246" t="str">
            <v>ON</v>
          </cell>
          <cell r="B246">
            <v>1118</v>
          </cell>
          <cell r="C246">
            <v>6495838477</v>
          </cell>
          <cell r="D246">
            <v>0</v>
          </cell>
          <cell r="E246">
            <v>37796</v>
          </cell>
          <cell r="F246">
            <v>37797</v>
          </cell>
          <cell r="G246">
            <v>1</v>
          </cell>
          <cell r="H246">
            <v>0.12</v>
          </cell>
          <cell r="I246">
            <v>2165279.0023333333</v>
          </cell>
          <cell r="J246">
            <v>6498003756.0023336</v>
          </cell>
        </row>
        <row r="247">
          <cell r="A247" t="str">
            <v>R</v>
          </cell>
          <cell r="B247">
            <v>1119</v>
          </cell>
          <cell r="C247">
            <v>15593433329.700001</v>
          </cell>
          <cell r="D247">
            <v>0</v>
          </cell>
          <cell r="E247">
            <v>37797</v>
          </cell>
          <cell r="F247">
            <v>37825</v>
          </cell>
          <cell r="G247">
            <v>28</v>
          </cell>
          <cell r="H247">
            <v>0.17</v>
          </cell>
          <cell r="I247">
            <v>206179840.30270004</v>
          </cell>
          <cell r="J247">
            <v>15799613170.002701</v>
          </cell>
        </row>
        <row r="248">
          <cell r="A248" t="str">
            <v>ON</v>
          </cell>
          <cell r="B248">
            <v>1120</v>
          </cell>
          <cell r="C248">
            <v>7814094578</v>
          </cell>
          <cell r="D248">
            <v>0</v>
          </cell>
          <cell r="E248">
            <v>37797</v>
          </cell>
          <cell r="F248">
            <v>37798</v>
          </cell>
          <cell r="G248">
            <v>1</v>
          </cell>
          <cell r="H248">
            <v>0.12</v>
          </cell>
          <cell r="I248">
            <v>2604698.0026666666</v>
          </cell>
          <cell r="J248">
            <v>7816699276.0026665</v>
          </cell>
        </row>
        <row r="249">
          <cell r="A249" t="str">
            <v>R</v>
          </cell>
          <cell r="B249">
            <v>1121</v>
          </cell>
          <cell r="C249">
            <v>33584914318.68</v>
          </cell>
          <cell r="D249">
            <v>0</v>
          </cell>
          <cell r="E249">
            <v>37798</v>
          </cell>
          <cell r="F249">
            <v>37802</v>
          </cell>
          <cell r="G249">
            <v>4</v>
          </cell>
          <cell r="H249">
            <v>0.16500000000000001</v>
          </cell>
          <cell r="I249">
            <v>61572344.697580002</v>
          </cell>
          <cell r="J249">
            <v>33646486663.377579</v>
          </cell>
        </row>
        <row r="250">
          <cell r="A250" t="str">
            <v>R</v>
          </cell>
          <cell r="B250">
            <v>1122</v>
          </cell>
          <cell r="C250">
            <v>19290683889.43</v>
          </cell>
          <cell r="D250">
            <v>0</v>
          </cell>
          <cell r="E250">
            <v>37798</v>
          </cell>
          <cell r="F250">
            <v>37830</v>
          </cell>
          <cell r="G250">
            <v>32</v>
          </cell>
          <cell r="H250">
            <v>0.17</v>
          </cell>
          <cell r="I250">
            <v>291503667.67249781</v>
          </cell>
          <cell r="J250">
            <v>19582187557.102497</v>
          </cell>
        </row>
        <row r="251">
          <cell r="A251" t="str">
            <v>R</v>
          </cell>
          <cell r="B251">
            <v>1123</v>
          </cell>
          <cell r="C251">
            <v>11158264432.139999</v>
          </cell>
          <cell r="D251">
            <v>0</v>
          </cell>
          <cell r="E251">
            <v>37799</v>
          </cell>
          <cell r="F251">
            <v>37817</v>
          </cell>
          <cell r="G251">
            <v>18</v>
          </cell>
          <cell r="H251">
            <v>0.16500000000000001</v>
          </cell>
          <cell r="I251">
            <v>92055681.935155004</v>
          </cell>
          <cell r="J251">
            <v>11250320114.075155</v>
          </cell>
        </row>
        <row r="252">
          <cell r="A252" t="str">
            <v>ON</v>
          </cell>
          <cell r="B252">
            <v>1124</v>
          </cell>
          <cell r="C252">
            <v>4019514679</v>
          </cell>
          <cell r="D252">
            <v>0</v>
          </cell>
          <cell r="E252">
            <v>37798</v>
          </cell>
          <cell r="F252">
            <v>37799</v>
          </cell>
          <cell r="G252">
            <v>1</v>
          </cell>
          <cell r="H252">
            <v>0.12</v>
          </cell>
          <cell r="I252">
            <v>1339837.9963333332</v>
          </cell>
          <cell r="J252">
            <v>4020854516.9963331</v>
          </cell>
        </row>
        <row r="253">
          <cell r="A253" t="str">
            <v>ON</v>
          </cell>
          <cell r="B253">
            <v>1125</v>
          </cell>
          <cell r="C253">
            <v>3146396981</v>
          </cell>
          <cell r="D253">
            <v>0</v>
          </cell>
          <cell r="E253">
            <v>37799</v>
          </cell>
          <cell r="F253">
            <v>37802</v>
          </cell>
          <cell r="G253">
            <v>3</v>
          </cell>
          <cell r="H253">
            <v>0.12</v>
          </cell>
          <cell r="I253">
            <v>3146397.0009999997</v>
          </cell>
          <cell r="J253">
            <v>3149543378.0009999</v>
          </cell>
        </row>
        <row r="254">
          <cell r="A254" t="str">
            <v>R</v>
          </cell>
          <cell r="B254">
            <v>1126</v>
          </cell>
          <cell r="C254">
            <v>9006814850.0400009</v>
          </cell>
          <cell r="D254">
            <v>0</v>
          </cell>
          <cell r="E254">
            <v>37802</v>
          </cell>
          <cell r="F254">
            <v>37834</v>
          </cell>
          <cell r="G254">
            <v>32</v>
          </cell>
          <cell r="H254">
            <v>0.17</v>
          </cell>
          <cell r="I254">
            <v>136102980.15616</v>
          </cell>
          <cell r="J254">
            <v>9142917830.1961613</v>
          </cell>
        </row>
        <row r="255">
          <cell r="A255" t="str">
            <v>TB</v>
          </cell>
          <cell r="B255">
            <v>1127</v>
          </cell>
          <cell r="C255">
            <v>33600000000</v>
          </cell>
          <cell r="D255">
            <v>33600000000</v>
          </cell>
          <cell r="E255">
            <v>37802</v>
          </cell>
          <cell r="F255">
            <v>38894</v>
          </cell>
          <cell r="G255">
            <v>1092</v>
          </cell>
          <cell r="H255">
            <v>0.13900000000000001</v>
          </cell>
          <cell r="I255">
            <v>13960017534.246574</v>
          </cell>
          <cell r="J255">
            <v>47560017534.246574</v>
          </cell>
        </row>
        <row r="256">
          <cell r="A256" t="str">
            <v>R</v>
          </cell>
          <cell r="B256">
            <v>1128</v>
          </cell>
          <cell r="C256">
            <v>7195390456.3199997</v>
          </cell>
          <cell r="D256">
            <v>0</v>
          </cell>
          <cell r="E256">
            <v>37803</v>
          </cell>
          <cell r="F256">
            <v>37837</v>
          </cell>
          <cell r="G256">
            <v>34</v>
          </cell>
          <cell r="H256">
            <v>0.17</v>
          </cell>
          <cell r="I256">
            <v>115525992.95536</v>
          </cell>
          <cell r="J256">
            <v>7310916449.2753601</v>
          </cell>
        </row>
        <row r="257">
          <cell r="A257" t="str">
            <v>R</v>
          </cell>
          <cell r="B257">
            <v>1129</v>
          </cell>
          <cell r="C257">
            <v>8393673170.5</v>
          </cell>
          <cell r="D257">
            <v>0</v>
          </cell>
          <cell r="E257">
            <v>37804</v>
          </cell>
          <cell r="F257">
            <v>37832</v>
          </cell>
          <cell r="G257">
            <v>28</v>
          </cell>
          <cell r="H257">
            <v>0.17</v>
          </cell>
          <cell r="I257">
            <v>110983009.14105555</v>
          </cell>
          <cell r="J257">
            <v>8504656179.6410551</v>
          </cell>
        </row>
        <row r="258">
          <cell r="A258" t="str">
            <v>ON</v>
          </cell>
          <cell r="B258">
            <v>1130</v>
          </cell>
          <cell r="C258">
            <v>6152971435</v>
          </cell>
          <cell r="D258">
            <v>0</v>
          </cell>
          <cell r="E258">
            <v>37803</v>
          </cell>
          <cell r="F258">
            <v>37804</v>
          </cell>
          <cell r="G258">
            <v>1</v>
          </cell>
          <cell r="H258">
            <v>0.11</v>
          </cell>
          <cell r="I258">
            <v>1880074.9951388889</v>
          </cell>
          <cell r="J258">
            <v>6154851509.9951391</v>
          </cell>
        </row>
        <row r="259">
          <cell r="A259" t="str">
            <v>ON</v>
          </cell>
          <cell r="B259">
            <v>1131</v>
          </cell>
          <cell r="C259">
            <v>11894849306</v>
          </cell>
          <cell r="D259">
            <v>0</v>
          </cell>
          <cell r="E259">
            <v>37804</v>
          </cell>
          <cell r="F259">
            <v>37805</v>
          </cell>
          <cell r="G259">
            <v>1</v>
          </cell>
          <cell r="H259">
            <v>0.11</v>
          </cell>
          <cell r="I259">
            <v>3634536.9979444444</v>
          </cell>
          <cell r="J259">
            <v>11898483842.997944</v>
          </cell>
        </row>
        <row r="260">
          <cell r="A260" t="str">
            <v>R</v>
          </cell>
          <cell r="B260">
            <v>1132</v>
          </cell>
          <cell r="C260">
            <v>15398962475.93</v>
          </cell>
          <cell r="D260">
            <v>0</v>
          </cell>
          <cell r="E260">
            <v>37805</v>
          </cell>
          <cell r="F260">
            <v>37837</v>
          </cell>
          <cell r="G260">
            <v>32</v>
          </cell>
          <cell r="H260">
            <v>0.17</v>
          </cell>
          <cell r="I260">
            <v>232695428.33960891</v>
          </cell>
          <cell r="J260">
            <v>15631657904.269609</v>
          </cell>
        </row>
        <row r="261">
          <cell r="A261" t="str">
            <v>R</v>
          </cell>
          <cell r="B261">
            <v>1133</v>
          </cell>
          <cell r="C261">
            <v>16591857882.040001</v>
          </cell>
          <cell r="D261">
            <v>0</v>
          </cell>
          <cell r="E261">
            <v>37806</v>
          </cell>
          <cell r="F261">
            <v>37844</v>
          </cell>
          <cell r="G261">
            <v>38</v>
          </cell>
          <cell r="H261">
            <v>0.17</v>
          </cell>
          <cell r="I261">
            <v>297731677.02438444</v>
          </cell>
          <cell r="J261">
            <v>16889589559.064384</v>
          </cell>
        </row>
        <row r="262">
          <cell r="A262" t="str">
            <v>ON</v>
          </cell>
          <cell r="B262">
            <v>1134</v>
          </cell>
          <cell r="C262">
            <v>1167448765</v>
          </cell>
          <cell r="D262">
            <v>0</v>
          </cell>
          <cell r="E262">
            <v>37805</v>
          </cell>
          <cell r="F262">
            <v>37806</v>
          </cell>
          <cell r="G262">
            <v>1</v>
          </cell>
          <cell r="H262">
            <v>0.11</v>
          </cell>
          <cell r="I262">
            <v>356719.99597222224</v>
          </cell>
          <cell r="J262">
            <v>1167805484.9959722</v>
          </cell>
        </row>
        <row r="263">
          <cell r="A263" t="str">
            <v>ON</v>
          </cell>
          <cell r="B263">
            <v>1135</v>
          </cell>
          <cell r="C263">
            <v>3845328177</v>
          </cell>
          <cell r="D263">
            <v>0</v>
          </cell>
          <cell r="E263">
            <v>37806</v>
          </cell>
          <cell r="F263">
            <v>37809</v>
          </cell>
          <cell r="G263">
            <v>3</v>
          </cell>
          <cell r="H263">
            <v>0.11</v>
          </cell>
          <cell r="I263">
            <v>3524884.0022499999</v>
          </cell>
          <cell r="J263">
            <v>3848853061.0022502</v>
          </cell>
        </row>
        <row r="264">
          <cell r="A264" t="str">
            <v>R</v>
          </cell>
          <cell r="B264">
            <v>1136</v>
          </cell>
          <cell r="C264">
            <v>11597077353.6</v>
          </cell>
          <cell r="D264">
            <v>0</v>
          </cell>
          <cell r="E264">
            <v>37809</v>
          </cell>
          <cell r="F264">
            <v>37845</v>
          </cell>
          <cell r="G264">
            <v>36</v>
          </cell>
          <cell r="H264">
            <v>0.16500000000000001</v>
          </cell>
          <cell r="I264">
            <v>191351775.60440001</v>
          </cell>
          <cell r="J264">
            <v>11788429129.204401</v>
          </cell>
        </row>
        <row r="265">
          <cell r="A265" t="str">
            <v>R</v>
          </cell>
          <cell r="B265">
            <v>1137</v>
          </cell>
          <cell r="C265">
            <v>26896065700.880001</v>
          </cell>
          <cell r="D265">
            <v>0</v>
          </cell>
          <cell r="E265">
            <v>37810</v>
          </cell>
          <cell r="F265">
            <v>37852</v>
          </cell>
          <cell r="G265">
            <v>42</v>
          </cell>
          <cell r="H265">
            <v>0.16500000000000001</v>
          </cell>
          <cell r="I265">
            <v>517749265.82193995</v>
          </cell>
          <cell r="J265">
            <v>27413814966.701942</v>
          </cell>
        </row>
        <row r="266">
          <cell r="A266" t="str">
            <v>R</v>
          </cell>
          <cell r="B266">
            <v>1138</v>
          </cell>
          <cell r="C266">
            <v>10501213437</v>
          </cell>
          <cell r="D266">
            <v>0</v>
          </cell>
          <cell r="E266">
            <v>37811</v>
          </cell>
          <cell r="F266">
            <v>37848</v>
          </cell>
          <cell r="G266">
            <v>37</v>
          </cell>
          <cell r="H266">
            <v>0.16500000000000001</v>
          </cell>
          <cell r="I266">
            <v>178083078.92912501</v>
          </cell>
          <cell r="J266">
            <v>10679296515.929125</v>
          </cell>
        </row>
        <row r="267">
          <cell r="A267" t="str">
            <v>ON</v>
          </cell>
          <cell r="B267">
            <v>1139</v>
          </cell>
          <cell r="C267">
            <v>2736373905</v>
          </cell>
          <cell r="D267">
            <v>0</v>
          </cell>
          <cell r="E267">
            <v>37810</v>
          </cell>
          <cell r="F267">
            <v>37811</v>
          </cell>
          <cell r="G267">
            <v>1</v>
          </cell>
          <cell r="H267">
            <v>0.11</v>
          </cell>
          <cell r="I267">
            <v>836113.99875000003</v>
          </cell>
          <cell r="J267">
            <v>2737210018.9987502</v>
          </cell>
        </row>
        <row r="268">
          <cell r="A268" t="str">
            <v>ON</v>
          </cell>
          <cell r="B268">
            <v>1140</v>
          </cell>
          <cell r="C268">
            <v>2766056369</v>
          </cell>
          <cell r="D268">
            <v>0</v>
          </cell>
          <cell r="E268">
            <v>37811</v>
          </cell>
          <cell r="F268">
            <v>37812</v>
          </cell>
          <cell r="G268">
            <v>1</v>
          </cell>
          <cell r="H268">
            <v>0.11</v>
          </cell>
          <cell r="I268">
            <v>845184.00052777771</v>
          </cell>
          <cell r="J268">
            <v>2766901553.0005279</v>
          </cell>
        </row>
        <row r="269">
          <cell r="A269" t="str">
            <v>R</v>
          </cell>
          <cell r="B269">
            <v>1141</v>
          </cell>
          <cell r="C269">
            <v>6458815822.1999998</v>
          </cell>
          <cell r="D269">
            <v>0</v>
          </cell>
          <cell r="E269">
            <v>37812</v>
          </cell>
          <cell r="F269">
            <v>37846</v>
          </cell>
          <cell r="G269">
            <v>34</v>
          </cell>
          <cell r="H269">
            <v>0.16500000000000001</v>
          </cell>
          <cell r="I269">
            <v>100649880.09595001</v>
          </cell>
          <cell r="J269">
            <v>6559465702.2959499</v>
          </cell>
        </row>
        <row r="270">
          <cell r="A270" t="str">
            <v>ON</v>
          </cell>
          <cell r="B270">
            <v>1142</v>
          </cell>
          <cell r="C270">
            <v>9682528321</v>
          </cell>
          <cell r="D270">
            <v>0</v>
          </cell>
          <cell r="E270">
            <v>37812</v>
          </cell>
          <cell r="F270">
            <v>37813</v>
          </cell>
          <cell r="G270">
            <v>1</v>
          </cell>
          <cell r="H270">
            <v>0.11</v>
          </cell>
          <cell r="I270">
            <v>2958550.0003055558</v>
          </cell>
          <cell r="J270">
            <v>9685486871.0003052</v>
          </cell>
        </row>
        <row r="271">
          <cell r="A271" t="str">
            <v>R</v>
          </cell>
          <cell r="B271">
            <v>1143</v>
          </cell>
          <cell r="C271">
            <v>10397334761.66</v>
          </cell>
          <cell r="D271">
            <v>0</v>
          </cell>
          <cell r="E271">
            <v>37813</v>
          </cell>
          <cell r="F271">
            <v>37820</v>
          </cell>
          <cell r="G271">
            <v>7</v>
          </cell>
          <cell r="H271">
            <v>0.16500000000000001</v>
          </cell>
          <cell r="I271">
            <v>33358117.103659168</v>
          </cell>
          <cell r="J271">
            <v>10430692878.763659</v>
          </cell>
        </row>
        <row r="272">
          <cell r="A272" t="str">
            <v>ON</v>
          </cell>
          <cell r="B272">
            <v>1144</v>
          </cell>
          <cell r="C272">
            <v>3310766678</v>
          </cell>
          <cell r="D272">
            <v>0</v>
          </cell>
          <cell r="E272">
            <v>37813</v>
          </cell>
          <cell r="F272">
            <v>37816</v>
          </cell>
          <cell r="G272">
            <v>3</v>
          </cell>
          <cell r="H272">
            <v>0.11</v>
          </cell>
          <cell r="I272">
            <v>3034869.0048333332</v>
          </cell>
          <cell r="J272">
            <v>3313801547.0048332</v>
          </cell>
        </row>
        <row r="273">
          <cell r="A273" t="str">
            <v>R</v>
          </cell>
          <cell r="B273">
            <v>1145</v>
          </cell>
          <cell r="C273">
            <v>7485583320.8999996</v>
          </cell>
          <cell r="D273">
            <v>0</v>
          </cell>
          <cell r="E273">
            <v>37816</v>
          </cell>
          <cell r="F273">
            <v>37838</v>
          </cell>
          <cell r="G273">
            <v>22</v>
          </cell>
          <cell r="H273">
            <v>0.16500000000000001</v>
          </cell>
          <cell r="I273">
            <v>75479632.10907501</v>
          </cell>
          <cell r="J273">
            <v>7561062953.0090742</v>
          </cell>
        </row>
        <row r="274">
          <cell r="A274" t="str">
            <v>ON</v>
          </cell>
          <cell r="B274">
            <v>1146</v>
          </cell>
          <cell r="C274">
            <v>3566786307</v>
          </cell>
          <cell r="D274">
            <v>0</v>
          </cell>
          <cell r="E274">
            <v>37816</v>
          </cell>
          <cell r="F274">
            <v>37817</v>
          </cell>
          <cell r="G274">
            <v>1</v>
          </cell>
          <cell r="H274">
            <v>0.11</v>
          </cell>
          <cell r="I274">
            <v>1089851.0015833331</v>
          </cell>
          <cell r="J274">
            <v>3567876158.0015831</v>
          </cell>
        </row>
        <row r="275">
          <cell r="A275" t="str">
            <v>R</v>
          </cell>
          <cell r="B275">
            <v>1147</v>
          </cell>
          <cell r="C275">
            <v>5857242368</v>
          </cell>
          <cell r="D275">
            <v>0</v>
          </cell>
          <cell r="E275">
            <v>37817</v>
          </cell>
          <cell r="F275">
            <v>37818</v>
          </cell>
          <cell r="G275">
            <v>1</v>
          </cell>
          <cell r="H275">
            <v>0.11</v>
          </cell>
          <cell r="I275">
            <v>1789712.9957777779</v>
          </cell>
          <cell r="J275">
            <v>5859032080.9957781</v>
          </cell>
        </row>
        <row r="276">
          <cell r="A276" t="str">
            <v>R</v>
          </cell>
          <cell r="B276">
            <v>1148</v>
          </cell>
          <cell r="C276">
            <v>10917863891.860001</v>
          </cell>
          <cell r="D276">
            <v>0</v>
          </cell>
          <cell r="E276">
            <v>37819</v>
          </cell>
          <cell r="F276">
            <v>37851</v>
          </cell>
          <cell r="G276">
            <v>32</v>
          </cell>
          <cell r="H276">
            <v>0.16500000000000001</v>
          </cell>
          <cell r="I276">
            <v>160128670.3439467</v>
          </cell>
          <cell r="J276">
            <v>11077992562.203947</v>
          </cell>
        </row>
        <row r="277">
          <cell r="A277" t="str">
            <v>R</v>
          </cell>
          <cell r="B277">
            <v>1149</v>
          </cell>
          <cell r="C277">
            <v>5155208447</v>
          </cell>
          <cell r="D277">
            <v>0</v>
          </cell>
          <cell r="E277">
            <v>37818</v>
          </cell>
          <cell r="F277">
            <v>37819</v>
          </cell>
          <cell r="G277">
            <v>1</v>
          </cell>
          <cell r="H277">
            <v>0.11</v>
          </cell>
          <cell r="I277">
            <v>1575203.0010277776</v>
          </cell>
          <cell r="J277">
            <v>5156783650.0010281</v>
          </cell>
        </row>
        <row r="278">
          <cell r="A278" t="str">
            <v>TB</v>
          </cell>
          <cell r="B278">
            <v>1150</v>
          </cell>
          <cell r="C278">
            <v>15001522000</v>
          </cell>
          <cell r="D278">
            <v>15001522000</v>
          </cell>
          <cell r="E278">
            <v>37819</v>
          </cell>
          <cell r="F278">
            <v>38183</v>
          </cell>
          <cell r="G278">
            <v>364</v>
          </cell>
          <cell r="H278">
            <v>0.1515</v>
          </cell>
          <cell r="I278">
            <v>2298478000.0033331</v>
          </cell>
          <cell r="J278">
            <v>17300000000.003334</v>
          </cell>
        </row>
        <row r="279">
          <cell r="A279" t="str">
            <v>TB</v>
          </cell>
          <cell r="B279">
            <v>1151</v>
          </cell>
          <cell r="C279">
            <v>14968288700</v>
          </cell>
          <cell r="D279">
            <v>14968288700</v>
          </cell>
          <cell r="E279">
            <v>37819</v>
          </cell>
          <cell r="F279">
            <v>38183</v>
          </cell>
          <cell r="G279">
            <v>364</v>
          </cell>
          <cell r="H279">
            <v>0.15409999999999999</v>
          </cell>
          <cell r="I279">
            <v>2331711300.0007772</v>
          </cell>
          <cell r="J279">
            <v>17300000000.000778</v>
          </cell>
        </row>
        <row r="280">
          <cell r="A280" t="str">
            <v>R</v>
          </cell>
          <cell r="B280">
            <v>1152</v>
          </cell>
          <cell r="C280">
            <v>11436125243.52</v>
          </cell>
          <cell r="D280">
            <v>0</v>
          </cell>
          <cell r="E280">
            <v>37820</v>
          </cell>
          <cell r="F280">
            <v>37854</v>
          </cell>
          <cell r="G280">
            <v>34</v>
          </cell>
          <cell r="H280">
            <v>0.16500000000000001</v>
          </cell>
          <cell r="I280">
            <v>178212951.28152001</v>
          </cell>
          <cell r="J280">
            <v>11614338194.801521</v>
          </cell>
        </row>
        <row r="281">
          <cell r="A281" t="str">
            <v>ON</v>
          </cell>
          <cell r="B281">
            <v>1153</v>
          </cell>
          <cell r="C281">
            <v>3320259658</v>
          </cell>
          <cell r="D281">
            <v>0</v>
          </cell>
          <cell r="E281">
            <v>37819</v>
          </cell>
          <cell r="F281">
            <v>37820</v>
          </cell>
          <cell r="G281">
            <v>1</v>
          </cell>
          <cell r="H281">
            <v>0.11</v>
          </cell>
          <cell r="I281">
            <v>1014524.0043888888</v>
          </cell>
          <cell r="J281">
            <v>3321274182.0043888</v>
          </cell>
        </row>
        <row r="282">
          <cell r="A282" t="str">
            <v>ON</v>
          </cell>
          <cell r="B282">
            <v>1154</v>
          </cell>
          <cell r="C282">
            <v>3647206525</v>
          </cell>
          <cell r="D282">
            <v>0</v>
          </cell>
          <cell r="E282">
            <v>37820</v>
          </cell>
          <cell r="F282">
            <v>37823</v>
          </cell>
          <cell r="G282">
            <v>3</v>
          </cell>
          <cell r="H282">
            <v>0.11</v>
          </cell>
          <cell r="I282">
            <v>3343272.9979166668</v>
          </cell>
          <cell r="J282">
            <v>3650549797.9979167</v>
          </cell>
        </row>
        <row r="283">
          <cell r="A283" t="str">
            <v>ON</v>
          </cell>
          <cell r="B283">
            <v>1155</v>
          </cell>
          <cell r="C283">
            <v>8036904368</v>
          </cell>
          <cell r="D283">
            <v>0</v>
          </cell>
          <cell r="E283">
            <v>37823</v>
          </cell>
          <cell r="F283">
            <v>37824</v>
          </cell>
          <cell r="G283">
            <v>1</v>
          </cell>
          <cell r="H283">
            <v>0.11</v>
          </cell>
          <cell r="I283">
            <v>2455720.9991111113</v>
          </cell>
          <cell r="J283">
            <v>8039360088.9991112</v>
          </cell>
        </row>
        <row r="284">
          <cell r="A284" t="str">
            <v>ON</v>
          </cell>
          <cell r="B284">
            <v>1156</v>
          </cell>
          <cell r="C284">
            <v>10306403041</v>
          </cell>
          <cell r="D284">
            <v>0</v>
          </cell>
          <cell r="E284">
            <v>37824</v>
          </cell>
          <cell r="F284">
            <v>37825</v>
          </cell>
          <cell r="G284">
            <v>1</v>
          </cell>
          <cell r="H284">
            <v>0.1</v>
          </cell>
          <cell r="I284">
            <v>2862890.0036111111</v>
          </cell>
          <cell r="J284">
            <v>10309265931.003611</v>
          </cell>
        </row>
        <row r="285">
          <cell r="A285" t="str">
            <v>R</v>
          </cell>
          <cell r="B285">
            <v>1157</v>
          </cell>
          <cell r="C285">
            <v>12984212588.200001</v>
          </cell>
          <cell r="D285">
            <v>0</v>
          </cell>
          <cell r="E285">
            <v>37825</v>
          </cell>
          <cell r="F285">
            <v>37859</v>
          </cell>
          <cell r="G285">
            <v>34</v>
          </cell>
          <cell r="H285">
            <v>0.16500000000000001</v>
          </cell>
          <cell r="I285">
            <v>202337312.80278337</v>
          </cell>
          <cell r="J285">
            <v>13186549901.002785</v>
          </cell>
        </row>
        <row r="286">
          <cell r="A286" t="str">
            <v>R</v>
          </cell>
          <cell r="B286">
            <v>1158</v>
          </cell>
          <cell r="C286">
            <v>40277473528.949997</v>
          </cell>
          <cell r="D286">
            <v>0</v>
          </cell>
          <cell r="E286">
            <v>37826</v>
          </cell>
          <cell r="F286">
            <v>37889</v>
          </cell>
          <cell r="G286">
            <v>63</v>
          </cell>
          <cell r="H286">
            <v>0.155</v>
          </cell>
          <cell r="I286">
            <v>1092526471.0527685</v>
          </cell>
          <cell r="J286">
            <v>41370000000.002762</v>
          </cell>
        </row>
        <row r="287">
          <cell r="A287" t="str">
            <v>ON</v>
          </cell>
          <cell r="B287">
            <v>1159</v>
          </cell>
          <cell r="C287">
            <v>2690358496</v>
          </cell>
          <cell r="D287">
            <v>0</v>
          </cell>
          <cell r="E287">
            <v>37825</v>
          </cell>
          <cell r="F287">
            <v>37826</v>
          </cell>
          <cell r="G287">
            <v>1</v>
          </cell>
          <cell r="H287">
            <v>0.09</v>
          </cell>
          <cell r="I287">
            <v>672590.00399999996</v>
          </cell>
          <cell r="J287">
            <v>2691031086.0040002</v>
          </cell>
        </row>
        <row r="288">
          <cell r="A288" t="str">
            <v>ON</v>
          </cell>
          <cell r="B288">
            <v>1160</v>
          </cell>
          <cell r="C288">
            <v>6963402726</v>
          </cell>
          <cell r="D288">
            <v>0</v>
          </cell>
          <cell r="E288">
            <v>37826</v>
          </cell>
          <cell r="F288">
            <v>37827</v>
          </cell>
          <cell r="G288">
            <v>1</v>
          </cell>
          <cell r="H288">
            <v>0.11</v>
          </cell>
          <cell r="I288">
            <v>2127705.9984999998</v>
          </cell>
          <cell r="J288">
            <v>6965530431.9984999</v>
          </cell>
        </row>
        <row r="289">
          <cell r="A289" t="str">
            <v>R</v>
          </cell>
          <cell r="B289">
            <v>1161</v>
          </cell>
          <cell r="C289">
            <v>19502411645.360001</v>
          </cell>
          <cell r="D289">
            <v>0</v>
          </cell>
          <cell r="E289">
            <v>37827</v>
          </cell>
          <cell r="F289">
            <v>37868</v>
          </cell>
          <cell r="G289">
            <v>41</v>
          </cell>
          <cell r="H289">
            <v>0.17</v>
          </cell>
          <cell r="I289">
            <v>377588354.64044225</v>
          </cell>
          <cell r="J289">
            <v>19880000000.000443</v>
          </cell>
        </row>
        <row r="290">
          <cell r="A290" t="str">
            <v>R</v>
          </cell>
          <cell r="B290">
            <v>1162</v>
          </cell>
          <cell r="C290">
            <v>5018144308.7399998</v>
          </cell>
          <cell r="D290">
            <v>0</v>
          </cell>
          <cell r="E290">
            <v>37830</v>
          </cell>
          <cell r="F290">
            <v>37839</v>
          </cell>
          <cell r="G290">
            <v>9</v>
          </cell>
          <cell r="H290">
            <v>0.17</v>
          </cell>
          <cell r="I290">
            <v>21327113.162145</v>
          </cell>
          <cell r="J290">
            <v>5039471421.9021444</v>
          </cell>
        </row>
        <row r="291">
          <cell r="A291" t="str">
            <v>ON</v>
          </cell>
          <cell r="B291">
            <v>1163</v>
          </cell>
          <cell r="C291">
            <v>4595160240</v>
          </cell>
          <cell r="D291">
            <v>0</v>
          </cell>
          <cell r="E291">
            <v>37827</v>
          </cell>
          <cell r="F291">
            <v>37830</v>
          </cell>
          <cell r="G291">
            <v>3</v>
          </cell>
          <cell r="H291">
            <v>0.11</v>
          </cell>
          <cell r="I291">
            <v>4212230</v>
          </cell>
          <cell r="J291">
            <v>4599372470</v>
          </cell>
        </row>
        <row r="292">
          <cell r="A292" t="str">
            <v>TB</v>
          </cell>
          <cell r="B292">
            <v>1164</v>
          </cell>
          <cell r="C292">
            <v>15000000000</v>
          </cell>
          <cell r="D292">
            <v>15000000000</v>
          </cell>
          <cell r="E292">
            <v>37830</v>
          </cell>
          <cell r="F292">
            <v>38922</v>
          </cell>
          <cell r="G292">
            <v>1092</v>
          </cell>
          <cell r="H292">
            <v>0.13900000000000001</v>
          </cell>
          <cell r="I292">
            <v>6255000000.000001</v>
          </cell>
          <cell r="J292">
            <v>21255000000</v>
          </cell>
        </row>
        <row r="293">
          <cell r="A293" t="str">
            <v>ON</v>
          </cell>
          <cell r="B293">
            <v>1165</v>
          </cell>
          <cell r="C293">
            <v>14907903488</v>
          </cell>
          <cell r="D293">
            <v>0</v>
          </cell>
          <cell r="E293">
            <v>37830</v>
          </cell>
          <cell r="F293">
            <v>37831</v>
          </cell>
          <cell r="G293">
            <v>1</v>
          </cell>
          <cell r="H293">
            <v>0.12</v>
          </cell>
          <cell r="I293">
            <v>4969301.1626666663</v>
          </cell>
          <cell r="J293">
            <v>14912872789.162666</v>
          </cell>
        </row>
        <row r="294">
          <cell r="A294" t="str">
            <v>R</v>
          </cell>
          <cell r="B294">
            <v>1166</v>
          </cell>
          <cell r="C294">
            <v>23991947103.599998</v>
          </cell>
          <cell r="D294">
            <v>0</v>
          </cell>
          <cell r="E294">
            <v>37831</v>
          </cell>
          <cell r="F294">
            <v>37866</v>
          </cell>
          <cell r="G294">
            <v>35</v>
          </cell>
          <cell r="H294">
            <v>0.16500000000000001</v>
          </cell>
          <cell r="I294">
            <v>384870816.89025003</v>
          </cell>
          <cell r="J294">
            <v>24376817920.49025</v>
          </cell>
        </row>
        <row r="295">
          <cell r="A295" t="str">
            <v>ON</v>
          </cell>
          <cell r="B295">
            <v>1167</v>
          </cell>
          <cell r="C295">
            <v>3848602605</v>
          </cell>
          <cell r="D295">
            <v>0</v>
          </cell>
          <cell r="E295">
            <v>37831</v>
          </cell>
          <cell r="F295">
            <v>37832</v>
          </cell>
          <cell r="G295">
            <v>1</v>
          </cell>
          <cell r="H295">
            <v>0.12</v>
          </cell>
          <cell r="I295">
            <v>1282867.9949999999</v>
          </cell>
          <cell r="J295">
            <v>3849885472.9949999</v>
          </cell>
        </row>
        <row r="296">
          <cell r="A296" t="str">
            <v>R</v>
          </cell>
          <cell r="B296">
            <v>1168</v>
          </cell>
          <cell r="C296">
            <v>16680618666</v>
          </cell>
          <cell r="D296">
            <v>0</v>
          </cell>
          <cell r="E296">
            <v>37832</v>
          </cell>
          <cell r="F296">
            <v>37867</v>
          </cell>
          <cell r="G296">
            <v>35</v>
          </cell>
          <cell r="H296">
            <v>0.16500000000000001</v>
          </cell>
          <cell r="I296">
            <v>267584923.80375004</v>
          </cell>
          <cell r="J296">
            <v>16948203589.803749</v>
          </cell>
        </row>
        <row r="297">
          <cell r="A297" t="str">
            <v>ON</v>
          </cell>
          <cell r="B297">
            <v>1169</v>
          </cell>
          <cell r="C297">
            <v>2415567455</v>
          </cell>
          <cell r="D297">
            <v>0</v>
          </cell>
          <cell r="E297">
            <v>37832</v>
          </cell>
          <cell r="F297">
            <v>37833</v>
          </cell>
          <cell r="G297">
            <v>1</v>
          </cell>
          <cell r="H297">
            <v>0.11</v>
          </cell>
          <cell r="I297">
            <v>738089.9956944444</v>
          </cell>
          <cell r="J297">
            <v>2416305544.9956946</v>
          </cell>
        </row>
        <row r="298">
          <cell r="A298" t="str">
            <v>ON</v>
          </cell>
          <cell r="B298">
            <v>1170</v>
          </cell>
          <cell r="C298">
            <v>12129798132</v>
          </cell>
          <cell r="D298">
            <v>0</v>
          </cell>
          <cell r="E298">
            <v>37833</v>
          </cell>
          <cell r="F298">
            <v>37834</v>
          </cell>
          <cell r="G298">
            <v>1</v>
          </cell>
          <cell r="H298">
            <v>0.09</v>
          </cell>
          <cell r="I298">
            <v>3032450.003</v>
          </cell>
          <cell r="J298">
            <v>12132830582.003</v>
          </cell>
        </row>
        <row r="299">
          <cell r="A299" t="str">
            <v>R</v>
          </cell>
          <cell r="B299">
            <v>1171</v>
          </cell>
          <cell r="C299">
            <v>22021985282.400002</v>
          </cell>
          <cell r="D299">
            <v>0</v>
          </cell>
          <cell r="E299">
            <v>37834</v>
          </cell>
          <cell r="F299">
            <v>37873</v>
          </cell>
          <cell r="G299">
            <v>39</v>
          </cell>
          <cell r="H299">
            <v>0.16500000000000001</v>
          </cell>
          <cell r="I299">
            <v>393642986.4029001</v>
          </cell>
          <cell r="J299">
            <v>22415628268.802902</v>
          </cell>
        </row>
        <row r="300">
          <cell r="A300" t="str">
            <v>R</v>
          </cell>
          <cell r="B300">
            <v>1172</v>
          </cell>
          <cell r="C300">
            <v>22999612680</v>
          </cell>
          <cell r="D300">
            <v>0</v>
          </cell>
          <cell r="E300">
            <v>37837</v>
          </cell>
          <cell r="F300">
            <v>37879</v>
          </cell>
          <cell r="G300">
            <v>42</v>
          </cell>
          <cell r="H300">
            <v>0.16500000000000001</v>
          </cell>
          <cell r="I300">
            <v>442742544</v>
          </cell>
          <cell r="J300">
            <v>23442355224</v>
          </cell>
        </row>
        <row r="301">
          <cell r="A301" t="str">
            <v>ON</v>
          </cell>
          <cell r="B301">
            <v>1173</v>
          </cell>
          <cell r="C301">
            <v>7065992819</v>
          </cell>
          <cell r="D301">
            <v>0</v>
          </cell>
          <cell r="E301">
            <v>37837</v>
          </cell>
          <cell r="F301">
            <v>37838</v>
          </cell>
          <cell r="G301">
            <v>1</v>
          </cell>
          <cell r="H301">
            <v>0.1</v>
          </cell>
          <cell r="I301">
            <v>1962776.0030555557</v>
          </cell>
          <cell r="J301">
            <v>7067955595.0030556</v>
          </cell>
        </row>
        <row r="302">
          <cell r="A302" t="str">
            <v>R</v>
          </cell>
          <cell r="B302">
            <v>1174</v>
          </cell>
          <cell r="C302">
            <v>20066489793.349998</v>
          </cell>
          <cell r="D302">
            <v>0</v>
          </cell>
          <cell r="E302">
            <v>37838</v>
          </cell>
          <cell r="F302">
            <v>37854</v>
          </cell>
          <cell r="G302">
            <v>16</v>
          </cell>
          <cell r="H302">
            <v>0.16500000000000001</v>
          </cell>
          <cell r="I302">
            <v>147154257.77456665</v>
          </cell>
          <cell r="J302">
            <v>20213644051.124565</v>
          </cell>
        </row>
        <row r="303">
          <cell r="A303" t="str">
            <v>R</v>
          </cell>
          <cell r="B303">
            <v>1175</v>
          </cell>
          <cell r="C303">
            <v>21255273032.16</v>
          </cell>
          <cell r="D303">
            <v>0</v>
          </cell>
          <cell r="E303">
            <v>37838</v>
          </cell>
          <cell r="F303">
            <v>37858</v>
          </cell>
          <cell r="G303">
            <v>20</v>
          </cell>
          <cell r="H303">
            <v>0.16500000000000001</v>
          </cell>
          <cell r="I303">
            <v>194840003.76480001</v>
          </cell>
          <cell r="J303">
            <v>21450113035.924801</v>
          </cell>
        </row>
        <row r="304">
          <cell r="A304" t="str">
            <v>ON</v>
          </cell>
          <cell r="B304">
            <v>1176</v>
          </cell>
          <cell r="C304">
            <v>1668654260</v>
          </cell>
          <cell r="D304">
            <v>0</v>
          </cell>
          <cell r="E304">
            <v>37834</v>
          </cell>
          <cell r="F304">
            <v>37837</v>
          </cell>
          <cell r="G304">
            <v>3</v>
          </cell>
          <cell r="H304">
            <v>0.12</v>
          </cell>
          <cell r="I304">
            <v>1668654</v>
          </cell>
          <cell r="J304">
            <v>1670322914</v>
          </cell>
        </row>
        <row r="305">
          <cell r="A305" t="str">
            <v>R</v>
          </cell>
          <cell r="B305">
            <v>1177</v>
          </cell>
          <cell r="C305">
            <v>14796625836.799999</v>
          </cell>
          <cell r="D305">
            <v>0</v>
          </cell>
          <cell r="E305">
            <v>37839</v>
          </cell>
          <cell r="F305">
            <v>37872</v>
          </cell>
          <cell r="G305">
            <v>33</v>
          </cell>
          <cell r="H305">
            <v>0.16500000000000001</v>
          </cell>
          <cell r="I305">
            <v>223798958.72159997</v>
          </cell>
          <cell r="J305">
            <v>15020424795.521599</v>
          </cell>
        </row>
        <row r="306">
          <cell r="A306" t="str">
            <v>ON</v>
          </cell>
          <cell r="B306">
            <v>1178</v>
          </cell>
          <cell r="C306">
            <v>4226183237</v>
          </cell>
          <cell r="D306">
            <v>0</v>
          </cell>
          <cell r="E306">
            <v>37838</v>
          </cell>
          <cell r="F306">
            <v>37839</v>
          </cell>
          <cell r="G306">
            <v>1</v>
          </cell>
          <cell r="H306">
            <v>0.11</v>
          </cell>
          <cell r="I306">
            <v>1291333.9968611111</v>
          </cell>
          <cell r="J306">
            <v>4227474570.996861</v>
          </cell>
        </row>
        <row r="307">
          <cell r="A307" t="str">
            <v>R</v>
          </cell>
          <cell r="B307">
            <v>1179</v>
          </cell>
          <cell r="C307">
            <v>4991867965.3699999</v>
          </cell>
          <cell r="D307">
            <v>0</v>
          </cell>
          <cell r="E307">
            <v>37840</v>
          </cell>
          <cell r="F307">
            <v>37853</v>
          </cell>
          <cell r="G307">
            <v>13</v>
          </cell>
          <cell r="H307">
            <v>0.16750000000000001</v>
          </cell>
          <cell r="I307">
            <v>30193870.1905366</v>
          </cell>
          <cell r="J307">
            <v>5022061835.5605364</v>
          </cell>
        </row>
        <row r="308">
          <cell r="A308" t="str">
            <v>TB</v>
          </cell>
          <cell r="B308">
            <v>1180</v>
          </cell>
          <cell r="C308">
            <v>9994675347.8400002</v>
          </cell>
          <cell r="D308">
            <v>9994675347.8400002</v>
          </cell>
          <cell r="E308">
            <v>37844</v>
          </cell>
          <cell r="F308">
            <v>38446</v>
          </cell>
          <cell r="G308">
            <v>602</v>
          </cell>
          <cell r="H308">
            <v>0.1399</v>
          </cell>
          <cell r="I308">
            <v>2280396127.4129505</v>
          </cell>
          <cell r="J308">
            <v>12275071475.252951</v>
          </cell>
        </row>
        <row r="309">
          <cell r="A309" t="str">
            <v>ON</v>
          </cell>
          <cell r="B309">
            <v>1181</v>
          </cell>
          <cell r="C309">
            <v>2651576087</v>
          </cell>
          <cell r="D309">
            <v>0</v>
          </cell>
          <cell r="E309">
            <v>37840</v>
          </cell>
          <cell r="F309">
            <v>37841</v>
          </cell>
          <cell r="G309">
            <v>1</v>
          </cell>
          <cell r="H309">
            <v>0.12</v>
          </cell>
          <cell r="I309">
            <v>883858.99566666665</v>
          </cell>
          <cell r="J309">
            <v>2652459945.9956665</v>
          </cell>
        </row>
        <row r="310">
          <cell r="A310" t="str">
            <v>R</v>
          </cell>
          <cell r="B310">
            <v>1182</v>
          </cell>
          <cell r="C310">
            <v>7494861222.7600002</v>
          </cell>
          <cell r="D310">
            <v>0</v>
          </cell>
          <cell r="E310">
            <v>37841</v>
          </cell>
          <cell r="F310">
            <v>37881</v>
          </cell>
          <cell r="G310">
            <v>40</v>
          </cell>
          <cell r="H310">
            <v>0.16500000000000001</v>
          </cell>
          <cell r="I310">
            <v>137405789.96393335</v>
          </cell>
          <cell r="J310">
            <v>7632267012.7239332</v>
          </cell>
        </row>
        <row r="311">
          <cell r="A311" t="str">
            <v>R</v>
          </cell>
          <cell r="B311">
            <v>1183</v>
          </cell>
          <cell r="C311">
            <v>9963590989.6000004</v>
          </cell>
          <cell r="D311">
            <v>0</v>
          </cell>
          <cell r="E311">
            <v>37844</v>
          </cell>
          <cell r="F311">
            <v>37886</v>
          </cell>
          <cell r="G311">
            <v>42</v>
          </cell>
          <cell r="H311">
            <v>0.17</v>
          </cell>
          <cell r="I311">
            <v>197611220.88373333</v>
          </cell>
          <cell r="J311">
            <v>10161202210.483734</v>
          </cell>
        </row>
        <row r="312">
          <cell r="A312" t="str">
            <v>ON</v>
          </cell>
          <cell r="B312">
            <v>1184</v>
          </cell>
          <cell r="C312">
            <v>7378759560</v>
          </cell>
          <cell r="D312">
            <v>0</v>
          </cell>
          <cell r="E312">
            <v>37844</v>
          </cell>
          <cell r="F312">
            <v>37845</v>
          </cell>
          <cell r="G312">
            <v>1</v>
          </cell>
          <cell r="H312">
            <v>0.12</v>
          </cell>
          <cell r="I312">
            <v>2459587</v>
          </cell>
          <cell r="J312">
            <v>7381219147</v>
          </cell>
        </row>
        <row r="313">
          <cell r="A313" t="str">
            <v>R</v>
          </cell>
          <cell r="B313">
            <v>1185</v>
          </cell>
          <cell r="C313">
            <v>4019884405.1199999</v>
          </cell>
          <cell r="D313">
            <v>0</v>
          </cell>
          <cell r="E313">
            <v>37845</v>
          </cell>
          <cell r="F313">
            <v>37880</v>
          </cell>
          <cell r="G313">
            <v>35</v>
          </cell>
          <cell r="H313">
            <v>0.17</v>
          </cell>
          <cell r="I313">
            <v>66439756.230177775</v>
          </cell>
          <cell r="J313">
            <v>4086324161.3501778</v>
          </cell>
        </row>
        <row r="314">
          <cell r="A314" t="str">
            <v>ON</v>
          </cell>
          <cell r="B314">
            <v>1186</v>
          </cell>
          <cell r="C314">
            <v>713199146</v>
          </cell>
          <cell r="D314">
            <v>0</v>
          </cell>
          <cell r="E314">
            <v>37845</v>
          </cell>
          <cell r="F314">
            <v>37846</v>
          </cell>
          <cell r="G314">
            <v>1</v>
          </cell>
          <cell r="H314">
            <v>0.12</v>
          </cell>
          <cell r="I314">
            <v>237732.99866666668</v>
          </cell>
          <cell r="J314">
            <v>713436878.99866664</v>
          </cell>
        </row>
        <row r="315">
          <cell r="A315" t="str">
            <v>R</v>
          </cell>
          <cell r="B315">
            <v>1187</v>
          </cell>
          <cell r="C315">
            <v>6359568110.6000004</v>
          </cell>
          <cell r="D315">
            <v>0</v>
          </cell>
          <cell r="E315">
            <v>37846</v>
          </cell>
          <cell r="F315">
            <v>37882</v>
          </cell>
          <cell r="G315">
            <v>36</v>
          </cell>
          <cell r="H315">
            <v>0.17</v>
          </cell>
          <cell r="I315">
            <v>108112658.0402</v>
          </cell>
          <cell r="J315">
            <v>6467680768.6402006</v>
          </cell>
        </row>
        <row r="316">
          <cell r="A316" t="str">
            <v>ON</v>
          </cell>
          <cell r="B316">
            <v>1188</v>
          </cell>
          <cell r="C316">
            <v>1551746103</v>
          </cell>
          <cell r="D316">
            <v>0</v>
          </cell>
          <cell r="E316">
            <v>37846</v>
          </cell>
          <cell r="F316">
            <v>37847</v>
          </cell>
          <cell r="G316">
            <v>1</v>
          </cell>
          <cell r="H316">
            <v>0.12</v>
          </cell>
          <cell r="I316">
            <v>517248.70099999994</v>
          </cell>
          <cell r="J316">
            <v>1552263351.701</v>
          </cell>
        </row>
        <row r="317">
          <cell r="A317" t="str">
            <v>R</v>
          </cell>
          <cell r="B317">
            <v>1189</v>
          </cell>
          <cell r="C317">
            <v>4499507866.7200003</v>
          </cell>
          <cell r="D317">
            <v>0</v>
          </cell>
          <cell r="E317">
            <v>37847</v>
          </cell>
          <cell r="F317">
            <v>37887</v>
          </cell>
          <cell r="G317">
            <v>40</v>
          </cell>
          <cell r="H317">
            <v>0.17</v>
          </cell>
          <cell r="I317">
            <v>84990703.679155573</v>
          </cell>
          <cell r="J317">
            <v>4584498570.3991556</v>
          </cell>
        </row>
        <row r="318">
          <cell r="A318" t="str">
            <v>ON</v>
          </cell>
          <cell r="B318">
            <v>1190</v>
          </cell>
          <cell r="C318">
            <v>4409541608</v>
          </cell>
          <cell r="D318">
            <v>0</v>
          </cell>
          <cell r="E318">
            <v>37847</v>
          </cell>
          <cell r="F318">
            <v>37848</v>
          </cell>
          <cell r="G318">
            <v>1</v>
          </cell>
          <cell r="H318">
            <v>0.12</v>
          </cell>
          <cell r="I318">
            <v>1469847.0026666666</v>
          </cell>
          <cell r="J318">
            <v>4411011455.0026665</v>
          </cell>
        </row>
        <row r="319">
          <cell r="A319" t="str">
            <v>R</v>
          </cell>
          <cell r="B319">
            <v>1191</v>
          </cell>
          <cell r="C319">
            <v>9921377761.4599991</v>
          </cell>
          <cell r="D319">
            <v>0</v>
          </cell>
          <cell r="E319">
            <v>37848</v>
          </cell>
          <cell r="F319">
            <v>37858</v>
          </cell>
          <cell r="G319">
            <v>10</v>
          </cell>
          <cell r="H319">
            <v>0.17</v>
          </cell>
          <cell r="I319">
            <v>46850951.14022778</v>
          </cell>
          <cell r="J319">
            <v>9968228712.6002274</v>
          </cell>
        </row>
        <row r="320">
          <cell r="A320" t="str">
            <v>R</v>
          </cell>
          <cell r="B320">
            <v>1191</v>
          </cell>
          <cell r="C320">
            <v>8767175529.3199997</v>
          </cell>
          <cell r="D320">
            <v>0</v>
          </cell>
          <cell r="E320">
            <v>37848</v>
          </cell>
          <cell r="F320">
            <v>37876</v>
          </cell>
          <cell r="G320">
            <v>28</v>
          </cell>
          <cell r="H320">
            <v>0.17</v>
          </cell>
          <cell r="I320">
            <v>115921543.53989778</v>
          </cell>
          <cell r="J320">
            <v>8883097072.8598976</v>
          </cell>
        </row>
        <row r="321">
          <cell r="A321" t="str">
            <v>R</v>
          </cell>
          <cell r="B321">
            <v>1192</v>
          </cell>
          <cell r="C321">
            <v>11994930268.16</v>
          </cell>
          <cell r="D321">
            <v>0</v>
          </cell>
          <cell r="E321">
            <v>37851</v>
          </cell>
          <cell r="F321">
            <v>37865</v>
          </cell>
          <cell r="G321">
            <v>14</v>
          </cell>
          <cell r="H321">
            <v>0.17</v>
          </cell>
          <cell r="I321">
            <v>79299816.96283555</v>
          </cell>
          <cell r="J321">
            <v>12074230085.122835</v>
          </cell>
        </row>
        <row r="322">
          <cell r="A322" t="str">
            <v>R</v>
          </cell>
          <cell r="B322">
            <v>1193</v>
          </cell>
          <cell r="C322">
            <v>11957563106.559999</v>
          </cell>
          <cell r="D322">
            <v>0</v>
          </cell>
          <cell r="E322">
            <v>37852</v>
          </cell>
          <cell r="F322">
            <v>37858</v>
          </cell>
          <cell r="G322">
            <v>6</v>
          </cell>
          <cell r="H322">
            <v>0.17</v>
          </cell>
          <cell r="I322">
            <v>33879761.915253334</v>
          </cell>
          <cell r="J322">
            <v>11991442868.475252</v>
          </cell>
        </row>
        <row r="323">
          <cell r="A323" t="str">
            <v>ON</v>
          </cell>
          <cell r="B323">
            <v>1194</v>
          </cell>
          <cell r="C323">
            <v>2331510504</v>
          </cell>
          <cell r="D323">
            <v>0</v>
          </cell>
          <cell r="E323">
            <v>37848</v>
          </cell>
          <cell r="F323">
            <v>37851</v>
          </cell>
          <cell r="G323">
            <v>3</v>
          </cell>
          <cell r="H323">
            <v>0.12</v>
          </cell>
          <cell r="I323">
            <v>2331511.0039999997</v>
          </cell>
          <cell r="J323">
            <v>2333842015.0040002</v>
          </cell>
        </row>
        <row r="324">
          <cell r="A324" t="str">
            <v>ON</v>
          </cell>
          <cell r="B324">
            <v>1195</v>
          </cell>
          <cell r="C324">
            <v>6515903176</v>
          </cell>
          <cell r="D324">
            <v>0</v>
          </cell>
          <cell r="E324">
            <v>37851</v>
          </cell>
          <cell r="F324">
            <v>37852</v>
          </cell>
          <cell r="G324">
            <v>1</v>
          </cell>
          <cell r="H324">
            <v>0.12</v>
          </cell>
          <cell r="I324">
            <v>2171967.9953333335</v>
          </cell>
          <cell r="J324">
            <v>6518075143.9953337</v>
          </cell>
        </row>
        <row r="325">
          <cell r="A325" t="str">
            <v>ON</v>
          </cell>
          <cell r="B325">
            <v>1196</v>
          </cell>
          <cell r="C325">
            <v>4526190483</v>
          </cell>
          <cell r="D325">
            <v>0</v>
          </cell>
          <cell r="E325">
            <v>37852</v>
          </cell>
          <cell r="F325">
            <v>37853</v>
          </cell>
          <cell r="G325">
            <v>1</v>
          </cell>
          <cell r="H325">
            <v>0.12</v>
          </cell>
          <cell r="I325">
            <v>1508730.0010000002</v>
          </cell>
          <cell r="J325">
            <v>4527699213.0010004</v>
          </cell>
        </row>
        <row r="326">
          <cell r="A326" t="str">
            <v>ON</v>
          </cell>
          <cell r="B326">
            <v>1197</v>
          </cell>
          <cell r="C326">
            <v>9149505559</v>
          </cell>
          <cell r="D326">
            <v>0</v>
          </cell>
          <cell r="E326">
            <v>37853</v>
          </cell>
          <cell r="F326">
            <v>37854</v>
          </cell>
          <cell r="G326">
            <v>1</v>
          </cell>
          <cell r="H326">
            <v>0.1</v>
          </cell>
          <cell r="I326">
            <v>2541529.0019444451</v>
          </cell>
          <cell r="J326">
            <v>9152047088.0019436</v>
          </cell>
        </row>
        <row r="327">
          <cell r="A327" t="str">
            <v>TB</v>
          </cell>
          <cell r="B327">
            <v>1198</v>
          </cell>
          <cell r="C327">
            <v>26017633363.41</v>
          </cell>
          <cell r="D327">
            <v>26017633363.41</v>
          </cell>
          <cell r="E327">
            <v>37858</v>
          </cell>
          <cell r="F327">
            <v>38431</v>
          </cell>
          <cell r="G327">
            <v>573</v>
          </cell>
          <cell r="H327">
            <v>0.14000000000000001</v>
          </cell>
          <cell r="I327">
            <v>5598366636.59235</v>
          </cell>
          <cell r="J327">
            <v>31616000000.00235</v>
          </cell>
        </row>
        <row r="328">
          <cell r="A328" t="str">
            <v>TB</v>
          </cell>
          <cell r="B328">
            <v>1199</v>
          </cell>
          <cell r="C328">
            <v>14022176702.48</v>
          </cell>
          <cell r="D328">
            <v>14022176702.48</v>
          </cell>
          <cell r="E328">
            <v>37858</v>
          </cell>
          <cell r="F328">
            <v>38446</v>
          </cell>
          <cell r="G328">
            <v>588</v>
          </cell>
          <cell r="H328">
            <v>0.1399</v>
          </cell>
          <cell r="I328">
            <v>3111777231.9469399</v>
          </cell>
          <cell r="J328">
            <v>17133953934.426939</v>
          </cell>
        </row>
        <row r="329">
          <cell r="A329" t="str">
            <v>R</v>
          </cell>
          <cell r="B329">
            <v>1200</v>
          </cell>
          <cell r="C329">
            <v>17998305346.560001</v>
          </cell>
          <cell r="D329">
            <v>0</v>
          </cell>
          <cell r="E329">
            <v>37854</v>
          </cell>
          <cell r="F329">
            <v>37887</v>
          </cell>
          <cell r="G329">
            <v>33</v>
          </cell>
          <cell r="H329">
            <v>0.17</v>
          </cell>
          <cell r="I329">
            <v>280473584.16056007</v>
          </cell>
          <cell r="J329">
            <v>18278778930.720562</v>
          </cell>
        </row>
        <row r="330">
          <cell r="A330" t="str">
            <v>R</v>
          </cell>
          <cell r="B330">
            <v>1201</v>
          </cell>
          <cell r="C330">
            <v>19994870604.16</v>
          </cell>
          <cell r="D330">
            <v>0</v>
          </cell>
          <cell r="E330">
            <v>37854</v>
          </cell>
          <cell r="F330">
            <v>37886</v>
          </cell>
          <cell r="G330">
            <v>32</v>
          </cell>
          <cell r="H330">
            <v>0.17</v>
          </cell>
          <cell r="I330">
            <v>302144711.37175107</v>
          </cell>
          <cell r="J330">
            <v>20297015315.53175</v>
          </cell>
        </row>
        <row r="331">
          <cell r="A331" t="str">
            <v>R</v>
          </cell>
          <cell r="B331">
            <v>1202</v>
          </cell>
          <cell r="C331">
            <v>9997820654.3600006</v>
          </cell>
          <cell r="D331">
            <v>0</v>
          </cell>
          <cell r="E331">
            <v>37855</v>
          </cell>
          <cell r="F331">
            <v>37886</v>
          </cell>
          <cell r="G331">
            <v>31</v>
          </cell>
          <cell r="H331">
            <v>0.17</v>
          </cell>
          <cell r="I331">
            <v>146356981.68021449</v>
          </cell>
          <cell r="J331">
            <v>10144177636.040215</v>
          </cell>
        </row>
        <row r="332">
          <cell r="A332" t="str">
            <v>ON</v>
          </cell>
          <cell r="B332">
            <v>1203</v>
          </cell>
          <cell r="C332">
            <v>8964071728</v>
          </cell>
          <cell r="D332">
            <v>0</v>
          </cell>
          <cell r="E332">
            <v>37854</v>
          </cell>
          <cell r="F332">
            <v>37855</v>
          </cell>
          <cell r="G332">
            <v>1</v>
          </cell>
          <cell r="H332">
            <v>0.1</v>
          </cell>
          <cell r="I332">
            <v>2490020.0044444446</v>
          </cell>
          <cell r="J332">
            <v>8966561748.0044441</v>
          </cell>
        </row>
        <row r="333">
          <cell r="A333" t="str">
            <v>ON</v>
          </cell>
          <cell r="B333">
            <v>1204</v>
          </cell>
          <cell r="C333">
            <v>8231667540</v>
          </cell>
          <cell r="D333">
            <v>0</v>
          </cell>
          <cell r="E333">
            <v>37855</v>
          </cell>
          <cell r="F333">
            <v>37858</v>
          </cell>
          <cell r="G333">
            <v>3</v>
          </cell>
          <cell r="H333">
            <v>0.09</v>
          </cell>
          <cell r="I333">
            <v>6173750.6549999993</v>
          </cell>
          <cell r="J333">
            <v>8237841290.6549997</v>
          </cell>
        </row>
        <row r="334">
          <cell r="A334" t="str">
            <v>ON</v>
          </cell>
          <cell r="B334">
            <v>1205</v>
          </cell>
          <cell r="C334">
            <v>14174329113</v>
          </cell>
          <cell r="D334">
            <v>0</v>
          </cell>
          <cell r="E334">
            <v>37858</v>
          </cell>
          <cell r="F334">
            <v>37859</v>
          </cell>
          <cell r="G334">
            <v>1</v>
          </cell>
          <cell r="H334">
            <v>0.11</v>
          </cell>
          <cell r="I334">
            <v>4331044.9967500009</v>
          </cell>
          <cell r="J334">
            <v>14178660157.99675</v>
          </cell>
        </row>
        <row r="335">
          <cell r="A335" t="str">
            <v>R</v>
          </cell>
          <cell r="B335">
            <v>1206</v>
          </cell>
          <cell r="C335">
            <v>11939484674.450001</v>
          </cell>
          <cell r="D335">
            <v>0</v>
          </cell>
          <cell r="E335">
            <v>37859</v>
          </cell>
          <cell r="F335">
            <v>37888</v>
          </cell>
          <cell r="G335">
            <v>29</v>
          </cell>
          <cell r="H335">
            <v>0.17</v>
          </cell>
          <cell r="I335">
            <v>163504609.48955142</v>
          </cell>
          <cell r="J335">
            <v>12102989283.939552</v>
          </cell>
        </row>
        <row r="336">
          <cell r="A336" t="str">
            <v>R</v>
          </cell>
          <cell r="B336">
            <v>1207</v>
          </cell>
          <cell r="C336">
            <v>12033496364.799999</v>
          </cell>
          <cell r="D336">
            <v>0</v>
          </cell>
          <cell r="E336">
            <v>37859</v>
          </cell>
          <cell r="F336">
            <v>37890</v>
          </cell>
          <cell r="G336">
            <v>31</v>
          </cell>
          <cell r="H336">
            <v>0.17</v>
          </cell>
          <cell r="I336">
            <v>176157016.31915557</v>
          </cell>
          <cell r="J336">
            <v>12209653381.119154</v>
          </cell>
        </row>
        <row r="337">
          <cell r="A337" t="str">
            <v>ON</v>
          </cell>
          <cell r="B337">
            <v>1208</v>
          </cell>
          <cell r="C337">
            <v>16993015018</v>
          </cell>
          <cell r="D337">
            <v>0</v>
          </cell>
          <cell r="E337">
            <v>37859</v>
          </cell>
          <cell r="F337">
            <v>37860</v>
          </cell>
          <cell r="G337">
            <v>1</v>
          </cell>
          <cell r="H337">
            <v>0.11</v>
          </cell>
          <cell r="I337">
            <v>5192310.0043888893</v>
          </cell>
          <cell r="J337">
            <v>16998207328.004389</v>
          </cell>
        </row>
        <row r="338">
          <cell r="A338" t="str">
            <v>R</v>
          </cell>
          <cell r="B338">
            <v>1209</v>
          </cell>
          <cell r="C338">
            <v>18997996745.68</v>
          </cell>
          <cell r="D338">
            <v>0</v>
          </cell>
          <cell r="E338">
            <v>37860</v>
          </cell>
          <cell r="F338">
            <v>37921</v>
          </cell>
          <cell r="G338">
            <v>61</v>
          </cell>
          <cell r="H338">
            <v>0.17</v>
          </cell>
          <cell r="I338">
            <v>547247851.5619489</v>
          </cell>
          <cell r="J338">
            <v>19545244597.241951</v>
          </cell>
        </row>
        <row r="339">
          <cell r="A339" t="str">
            <v>ON</v>
          </cell>
          <cell r="B339">
            <v>1210</v>
          </cell>
          <cell r="C339">
            <v>5304221438</v>
          </cell>
          <cell r="D339">
            <v>0</v>
          </cell>
          <cell r="E339">
            <v>37860</v>
          </cell>
          <cell r="F339">
            <v>37861</v>
          </cell>
          <cell r="G339">
            <v>1</v>
          </cell>
          <cell r="H339">
            <v>0.11</v>
          </cell>
          <cell r="I339">
            <v>1620733.9982777776</v>
          </cell>
          <cell r="J339">
            <v>5305842171.9982777</v>
          </cell>
        </row>
        <row r="340">
          <cell r="A340" t="str">
            <v>R</v>
          </cell>
          <cell r="B340">
            <v>1211</v>
          </cell>
          <cell r="C340">
            <v>23992266023.700001</v>
          </cell>
          <cell r="D340">
            <v>0</v>
          </cell>
          <cell r="E340">
            <v>37861</v>
          </cell>
          <cell r="F340">
            <v>37922</v>
          </cell>
          <cell r="G340">
            <v>61</v>
          </cell>
          <cell r="H340">
            <v>0.17</v>
          </cell>
          <cell r="I340">
            <v>691110552.29935837</v>
          </cell>
          <cell r="J340">
            <v>24683376575.999359</v>
          </cell>
        </row>
        <row r="341">
          <cell r="A341" t="str">
            <v>ON</v>
          </cell>
          <cell r="B341">
            <v>1212</v>
          </cell>
          <cell r="C341">
            <v>1629534373</v>
          </cell>
          <cell r="D341">
            <v>0</v>
          </cell>
          <cell r="E341">
            <v>37861</v>
          </cell>
          <cell r="F341">
            <v>37862</v>
          </cell>
          <cell r="G341">
            <v>1</v>
          </cell>
          <cell r="H341">
            <v>0.12</v>
          </cell>
          <cell r="I341">
            <v>543178.12433333334</v>
          </cell>
          <cell r="J341">
            <v>1630077551.1243334</v>
          </cell>
        </row>
        <row r="342">
          <cell r="A342" t="str">
            <v>R</v>
          </cell>
          <cell r="B342">
            <v>1213</v>
          </cell>
          <cell r="C342">
            <v>9411499164.0400009</v>
          </cell>
          <cell r="D342">
            <v>0</v>
          </cell>
          <cell r="E342">
            <v>37862</v>
          </cell>
          <cell r="F342">
            <v>37893</v>
          </cell>
          <cell r="G342">
            <v>31</v>
          </cell>
          <cell r="H342">
            <v>0.17</v>
          </cell>
          <cell r="I342">
            <v>137773890.93025225</v>
          </cell>
          <cell r="J342">
            <v>9549273054.970253</v>
          </cell>
        </row>
        <row r="343">
          <cell r="A343" t="str">
            <v>R</v>
          </cell>
          <cell r="B343">
            <v>1214</v>
          </cell>
          <cell r="C343">
            <v>9996443269.9200001</v>
          </cell>
          <cell r="D343">
            <v>0</v>
          </cell>
          <cell r="E343">
            <v>37865</v>
          </cell>
          <cell r="F343">
            <v>37894</v>
          </cell>
          <cell r="G343">
            <v>29</v>
          </cell>
          <cell r="H343">
            <v>0.17</v>
          </cell>
          <cell r="I343">
            <v>136895738.68196002</v>
          </cell>
          <cell r="J343">
            <v>10133339008.601959</v>
          </cell>
        </row>
        <row r="344">
          <cell r="A344" t="str">
            <v>R</v>
          </cell>
          <cell r="B344">
            <v>1215</v>
          </cell>
          <cell r="C344">
            <v>12999713102.639999</v>
          </cell>
          <cell r="D344">
            <v>0</v>
          </cell>
          <cell r="E344">
            <v>37865</v>
          </cell>
          <cell r="F344">
            <v>37895</v>
          </cell>
          <cell r="G344">
            <v>30</v>
          </cell>
          <cell r="H344">
            <v>0.17</v>
          </cell>
          <cell r="I344">
            <v>184162599.16739997</v>
          </cell>
          <cell r="J344">
            <v>13183875701.8074</v>
          </cell>
        </row>
        <row r="345">
          <cell r="A345" t="str">
            <v>ON</v>
          </cell>
          <cell r="B345">
            <v>1216</v>
          </cell>
          <cell r="C345">
            <v>2864072735</v>
          </cell>
          <cell r="D345">
            <v>0</v>
          </cell>
          <cell r="E345">
            <v>37862</v>
          </cell>
          <cell r="F345">
            <v>37865</v>
          </cell>
          <cell r="G345">
            <v>3</v>
          </cell>
          <cell r="H345">
            <v>0.12</v>
          </cell>
          <cell r="I345">
            <v>2864072.9949999996</v>
          </cell>
          <cell r="J345">
            <v>2866936807.9949999</v>
          </cell>
        </row>
        <row r="346">
          <cell r="A346" t="str">
            <v>R</v>
          </cell>
          <cell r="B346">
            <v>1217</v>
          </cell>
          <cell r="C346">
            <v>18998662689.369999</v>
          </cell>
          <cell r="D346">
            <v>0</v>
          </cell>
          <cell r="E346">
            <v>37866</v>
          </cell>
          <cell r="F346">
            <v>37901</v>
          </cell>
          <cell r="G346">
            <v>35</v>
          </cell>
          <cell r="H346">
            <v>0.17</v>
          </cell>
          <cell r="I346">
            <v>314005678.35486531</v>
          </cell>
          <cell r="J346">
            <v>19312668367.724865</v>
          </cell>
        </row>
        <row r="347">
          <cell r="A347" t="str">
            <v>ON</v>
          </cell>
          <cell r="B347">
            <v>1218</v>
          </cell>
          <cell r="C347">
            <v>1763609959</v>
          </cell>
          <cell r="D347">
            <v>0</v>
          </cell>
          <cell r="E347">
            <v>37865</v>
          </cell>
          <cell r="F347">
            <v>37866</v>
          </cell>
          <cell r="G347">
            <v>1</v>
          </cell>
          <cell r="H347">
            <v>0.12</v>
          </cell>
          <cell r="I347">
            <v>587869.99633333331</v>
          </cell>
          <cell r="J347">
            <v>1764197828.9963334</v>
          </cell>
        </row>
        <row r="348">
          <cell r="A348" t="str">
            <v>R</v>
          </cell>
          <cell r="B348">
            <v>1219</v>
          </cell>
          <cell r="C348">
            <v>17011775614.98</v>
          </cell>
          <cell r="D348">
            <v>0</v>
          </cell>
          <cell r="E348">
            <v>37867</v>
          </cell>
          <cell r="F348">
            <v>37907</v>
          </cell>
          <cell r="G348">
            <v>40</v>
          </cell>
          <cell r="H348">
            <v>0.17</v>
          </cell>
          <cell r="I348">
            <v>321333539.02406669</v>
          </cell>
          <cell r="J348">
            <v>17333109154.004066</v>
          </cell>
        </row>
        <row r="349">
          <cell r="A349" t="str">
            <v>R</v>
          </cell>
          <cell r="B349">
            <v>1220</v>
          </cell>
          <cell r="C349">
            <v>10084363168.32</v>
          </cell>
          <cell r="D349">
            <v>0</v>
          </cell>
          <cell r="E349">
            <v>37867</v>
          </cell>
          <cell r="F349">
            <v>37908</v>
          </cell>
          <cell r="G349">
            <v>41</v>
          </cell>
          <cell r="H349">
            <v>0.17</v>
          </cell>
          <cell r="I349">
            <v>195244475.75663999</v>
          </cell>
          <cell r="J349">
            <v>10279607644.076639</v>
          </cell>
        </row>
        <row r="350">
          <cell r="A350" t="str">
            <v>ON</v>
          </cell>
          <cell r="B350">
            <v>1221</v>
          </cell>
          <cell r="C350">
            <v>3225551978</v>
          </cell>
          <cell r="D350">
            <v>0</v>
          </cell>
          <cell r="E350">
            <v>37866</v>
          </cell>
          <cell r="F350">
            <v>37867</v>
          </cell>
          <cell r="G350">
            <v>1</v>
          </cell>
          <cell r="H350">
            <v>0.11</v>
          </cell>
          <cell r="I350">
            <v>985584.9966111111</v>
          </cell>
          <cell r="J350">
            <v>3226537562.9966111</v>
          </cell>
        </row>
        <row r="351">
          <cell r="A351" t="str">
            <v>ON</v>
          </cell>
          <cell r="B351">
            <v>1222</v>
          </cell>
          <cell r="C351">
            <v>1386171302</v>
          </cell>
          <cell r="D351">
            <v>0</v>
          </cell>
          <cell r="E351">
            <v>37867</v>
          </cell>
          <cell r="F351">
            <v>37868</v>
          </cell>
          <cell r="G351">
            <v>1</v>
          </cell>
          <cell r="H351">
            <v>0.11</v>
          </cell>
          <cell r="I351">
            <v>423552.00227777776</v>
          </cell>
          <cell r="J351">
            <v>1386594854.0022779</v>
          </cell>
        </row>
        <row r="352">
          <cell r="A352" t="str">
            <v>R</v>
          </cell>
          <cell r="B352">
            <v>1223</v>
          </cell>
          <cell r="C352">
            <v>21399131009.200001</v>
          </cell>
          <cell r="D352">
            <v>0</v>
          </cell>
          <cell r="E352">
            <v>37868</v>
          </cell>
          <cell r="F352">
            <v>37914</v>
          </cell>
          <cell r="G352">
            <v>46</v>
          </cell>
          <cell r="H352">
            <v>0.17</v>
          </cell>
          <cell r="I352">
            <v>464836680.42428893</v>
          </cell>
          <cell r="J352">
            <v>21863967689.62429</v>
          </cell>
        </row>
        <row r="353">
          <cell r="A353" t="str">
            <v>ON</v>
          </cell>
          <cell r="B353">
            <v>1224</v>
          </cell>
          <cell r="C353">
            <v>9568399882</v>
          </cell>
          <cell r="D353">
            <v>0</v>
          </cell>
          <cell r="E353">
            <v>37868</v>
          </cell>
          <cell r="F353">
            <v>37869</v>
          </cell>
          <cell r="G353">
            <v>1</v>
          </cell>
          <cell r="H353">
            <v>0.11</v>
          </cell>
          <cell r="I353">
            <v>2923678.0017222217</v>
          </cell>
          <cell r="J353">
            <v>9571323560.0017223</v>
          </cell>
        </row>
        <row r="354">
          <cell r="A354" t="str">
            <v>R</v>
          </cell>
          <cell r="B354">
            <v>1225</v>
          </cell>
          <cell r="C354">
            <v>10197548005.32</v>
          </cell>
          <cell r="D354">
            <v>0</v>
          </cell>
          <cell r="E354">
            <v>37869</v>
          </cell>
          <cell r="F354">
            <v>37903</v>
          </cell>
          <cell r="G354">
            <v>34</v>
          </cell>
          <cell r="H354">
            <v>0.17</v>
          </cell>
          <cell r="I354">
            <v>163727296.19986001</v>
          </cell>
          <cell r="J354">
            <v>10361275301.519859</v>
          </cell>
        </row>
        <row r="355">
          <cell r="A355" t="str">
            <v>R</v>
          </cell>
          <cell r="B355">
            <v>1226</v>
          </cell>
          <cell r="C355">
            <v>22992633866.5</v>
          </cell>
          <cell r="D355">
            <v>0</v>
          </cell>
          <cell r="E355">
            <v>37872</v>
          </cell>
          <cell r="F355">
            <v>37909</v>
          </cell>
          <cell r="G355">
            <v>37</v>
          </cell>
          <cell r="H355">
            <v>0.17</v>
          </cell>
          <cell r="I355">
            <v>401732401.99968058</v>
          </cell>
          <cell r="J355">
            <v>23394366268.49968</v>
          </cell>
        </row>
        <row r="356">
          <cell r="A356" t="str">
            <v>ON</v>
          </cell>
          <cell r="B356">
            <v>1227</v>
          </cell>
          <cell r="C356">
            <v>3517636418</v>
          </cell>
          <cell r="D356">
            <v>0</v>
          </cell>
          <cell r="E356">
            <v>37869</v>
          </cell>
          <cell r="F356">
            <v>37872</v>
          </cell>
          <cell r="G356">
            <v>3</v>
          </cell>
          <cell r="H356">
            <v>0.11</v>
          </cell>
          <cell r="I356">
            <v>3224499.9998333338</v>
          </cell>
          <cell r="J356">
            <v>3520860917.9998331</v>
          </cell>
        </row>
        <row r="357">
          <cell r="A357" t="str">
            <v>ON</v>
          </cell>
          <cell r="B357">
            <v>1228</v>
          </cell>
          <cell r="C357">
            <v>5646072253</v>
          </cell>
          <cell r="D357">
            <v>0</v>
          </cell>
          <cell r="E357">
            <v>37872</v>
          </cell>
          <cell r="F357">
            <v>37873</v>
          </cell>
          <cell r="G357">
            <v>1</v>
          </cell>
          <cell r="H357">
            <v>0.11</v>
          </cell>
          <cell r="I357">
            <v>1725188.7439722223</v>
          </cell>
          <cell r="J357">
            <v>5647797441.7439718</v>
          </cell>
        </row>
        <row r="358">
          <cell r="A358" t="str">
            <v>R</v>
          </cell>
          <cell r="B358">
            <v>1229</v>
          </cell>
          <cell r="C358">
            <v>24397614832.799999</v>
          </cell>
          <cell r="D358">
            <v>0</v>
          </cell>
          <cell r="E358">
            <v>37873</v>
          </cell>
          <cell r="F358">
            <v>37917</v>
          </cell>
          <cell r="G358">
            <v>44</v>
          </cell>
          <cell r="H358">
            <v>0.17</v>
          </cell>
          <cell r="I358">
            <v>506928223.20373327</v>
          </cell>
          <cell r="J358">
            <v>24904543056.003731</v>
          </cell>
        </row>
        <row r="359">
          <cell r="A359" t="str">
            <v>R</v>
          </cell>
          <cell r="B359">
            <v>1230</v>
          </cell>
          <cell r="C359">
            <v>7395981875.5200005</v>
          </cell>
          <cell r="D359">
            <v>0</v>
          </cell>
          <cell r="E359">
            <v>37874</v>
          </cell>
          <cell r="F359">
            <v>37904</v>
          </cell>
          <cell r="G359">
            <v>30</v>
          </cell>
          <cell r="H359">
            <v>0.17</v>
          </cell>
          <cell r="I359">
            <v>104776409.7032</v>
          </cell>
          <cell r="J359">
            <v>7500758285.2232008</v>
          </cell>
        </row>
        <row r="360">
          <cell r="A360" t="str">
            <v>ON</v>
          </cell>
          <cell r="B360">
            <v>1231</v>
          </cell>
          <cell r="C360">
            <v>1925808208</v>
          </cell>
          <cell r="D360">
            <v>0</v>
          </cell>
          <cell r="E360">
            <v>37873</v>
          </cell>
          <cell r="F360">
            <v>37874</v>
          </cell>
          <cell r="G360">
            <v>1</v>
          </cell>
          <cell r="H360">
            <v>0.12</v>
          </cell>
          <cell r="I360">
            <v>641935.99933333334</v>
          </cell>
          <cell r="J360">
            <v>1926450143.9993334</v>
          </cell>
        </row>
        <row r="361">
          <cell r="A361" t="str">
            <v>R</v>
          </cell>
          <cell r="B361">
            <v>1232</v>
          </cell>
          <cell r="C361">
            <v>11745285767.459999</v>
          </cell>
          <cell r="D361">
            <v>0</v>
          </cell>
          <cell r="E361">
            <v>37875</v>
          </cell>
          <cell r="F361">
            <v>37929</v>
          </cell>
          <cell r="G361">
            <v>54</v>
          </cell>
          <cell r="H361">
            <v>0.17</v>
          </cell>
          <cell r="I361">
            <v>299504787.12023002</v>
          </cell>
          <cell r="J361">
            <v>12044790554.580229</v>
          </cell>
        </row>
        <row r="362">
          <cell r="A362" t="str">
            <v>ON</v>
          </cell>
          <cell r="B362">
            <v>1233</v>
          </cell>
          <cell r="C362">
            <v>1208399895</v>
          </cell>
          <cell r="D362">
            <v>0</v>
          </cell>
          <cell r="E362">
            <v>37875</v>
          </cell>
          <cell r="F362">
            <v>37876</v>
          </cell>
          <cell r="G362">
            <v>1</v>
          </cell>
          <cell r="H362">
            <v>0.12</v>
          </cell>
          <cell r="I362">
            <v>402799.99500000005</v>
          </cell>
          <cell r="J362">
            <v>1208802694.9949999</v>
          </cell>
        </row>
        <row r="363">
          <cell r="A363" t="str">
            <v>ON</v>
          </cell>
          <cell r="B363">
            <v>1234</v>
          </cell>
          <cell r="C363">
            <v>6528925571</v>
          </cell>
          <cell r="D363">
            <v>0</v>
          </cell>
          <cell r="E363">
            <v>37876</v>
          </cell>
          <cell r="F363">
            <v>37879</v>
          </cell>
          <cell r="G363">
            <v>3</v>
          </cell>
          <cell r="H363">
            <v>0.11</v>
          </cell>
          <cell r="I363">
            <v>5984848.0000833329</v>
          </cell>
          <cell r="J363">
            <v>6534910419.000083</v>
          </cell>
        </row>
        <row r="364">
          <cell r="A364" t="str">
            <v>ON</v>
          </cell>
          <cell r="B364">
            <v>1235</v>
          </cell>
          <cell r="C364">
            <v>14777893161</v>
          </cell>
          <cell r="D364">
            <v>0</v>
          </cell>
          <cell r="E364">
            <v>37879</v>
          </cell>
          <cell r="F364">
            <v>37880</v>
          </cell>
          <cell r="G364">
            <v>1</v>
          </cell>
          <cell r="H364">
            <v>0.11</v>
          </cell>
          <cell r="I364">
            <v>4515467.0047500003</v>
          </cell>
          <cell r="J364">
            <v>14782408628.004749</v>
          </cell>
        </row>
        <row r="365">
          <cell r="A365" t="str">
            <v>ON</v>
          </cell>
          <cell r="B365">
            <v>1236</v>
          </cell>
          <cell r="C365">
            <v>7612426790</v>
          </cell>
          <cell r="D365">
            <v>0</v>
          </cell>
          <cell r="E365">
            <v>37880</v>
          </cell>
          <cell r="F365">
            <v>37881</v>
          </cell>
          <cell r="G365">
            <v>1</v>
          </cell>
          <cell r="H365">
            <v>0.11</v>
          </cell>
          <cell r="I365">
            <v>2326018.9969444447</v>
          </cell>
          <cell r="J365">
            <v>7614752808.9969444</v>
          </cell>
        </row>
        <row r="366">
          <cell r="A366" t="str">
            <v>R</v>
          </cell>
          <cell r="B366">
            <v>1237</v>
          </cell>
          <cell r="C366">
            <v>4391391315.6599998</v>
          </cell>
          <cell r="D366">
            <v>0</v>
          </cell>
          <cell r="E366">
            <v>37881</v>
          </cell>
          <cell r="F366">
            <v>37916</v>
          </cell>
          <cell r="G366">
            <v>35</v>
          </cell>
          <cell r="H366">
            <v>0.16500000000000001</v>
          </cell>
          <cell r="I366">
            <v>70445235.598712504</v>
          </cell>
          <cell r="J366">
            <v>4461836551.2587128</v>
          </cell>
        </row>
        <row r="367">
          <cell r="A367" t="str">
            <v>TB</v>
          </cell>
          <cell r="B367">
            <v>1238</v>
          </cell>
          <cell r="C367">
            <v>7500000000</v>
          </cell>
          <cell r="D367">
            <v>7500000000</v>
          </cell>
          <cell r="E367">
            <v>37879</v>
          </cell>
          <cell r="F367">
            <v>38971</v>
          </cell>
          <cell r="G367">
            <v>1092</v>
          </cell>
          <cell r="H367">
            <v>0.13900000000000001</v>
          </cell>
          <cell r="I367">
            <v>3127500000.0000005</v>
          </cell>
          <cell r="J367">
            <v>10627500000</v>
          </cell>
        </row>
        <row r="368">
          <cell r="A368" t="str">
            <v>R</v>
          </cell>
          <cell r="B368">
            <v>1239</v>
          </cell>
          <cell r="C368">
            <v>15983399697.57</v>
          </cell>
          <cell r="D368">
            <v>0</v>
          </cell>
          <cell r="E368">
            <v>37882</v>
          </cell>
          <cell r="F368">
            <v>37915</v>
          </cell>
          <cell r="G368">
            <v>33</v>
          </cell>
          <cell r="H368">
            <v>0.16500000000000001</v>
          </cell>
          <cell r="I368">
            <v>241748920.97574624</v>
          </cell>
          <cell r="J368">
            <v>16225148618.545746</v>
          </cell>
        </row>
        <row r="369">
          <cell r="A369" t="str">
            <v>ON</v>
          </cell>
          <cell r="B369">
            <v>1240</v>
          </cell>
          <cell r="C369">
            <v>5672203812</v>
          </cell>
          <cell r="D369">
            <v>0</v>
          </cell>
          <cell r="E369">
            <v>37881</v>
          </cell>
          <cell r="F369">
            <v>37882</v>
          </cell>
          <cell r="G369">
            <v>1</v>
          </cell>
          <cell r="H369">
            <v>0.11</v>
          </cell>
          <cell r="I369">
            <v>1733172.9970000002</v>
          </cell>
          <cell r="J369">
            <v>5673936984.9969997</v>
          </cell>
        </row>
        <row r="370">
          <cell r="A370" t="str">
            <v>ON</v>
          </cell>
          <cell r="B370">
            <v>1241</v>
          </cell>
          <cell r="C370">
            <v>3976723306</v>
          </cell>
          <cell r="D370">
            <v>0</v>
          </cell>
          <cell r="E370">
            <v>37882</v>
          </cell>
          <cell r="F370">
            <v>37883</v>
          </cell>
          <cell r="G370">
            <v>1</v>
          </cell>
          <cell r="H370">
            <v>0.11</v>
          </cell>
          <cell r="I370">
            <v>1215109.8990555557</v>
          </cell>
          <cell r="J370">
            <v>3977938415.8990555</v>
          </cell>
        </row>
        <row r="371">
          <cell r="A371" t="str">
            <v>R</v>
          </cell>
          <cell r="B371">
            <v>1242</v>
          </cell>
          <cell r="C371">
            <v>8187272085.8999996</v>
          </cell>
          <cell r="D371">
            <v>0</v>
          </cell>
          <cell r="E371">
            <v>37883</v>
          </cell>
          <cell r="F371">
            <v>37918</v>
          </cell>
          <cell r="G371">
            <v>35</v>
          </cell>
          <cell r="H371">
            <v>0.16500000000000001</v>
          </cell>
          <cell r="I371">
            <v>131337489.8413125</v>
          </cell>
          <cell r="J371">
            <v>8318609575.741312</v>
          </cell>
        </row>
        <row r="372">
          <cell r="A372" t="str">
            <v>ON</v>
          </cell>
          <cell r="B372">
            <v>1243</v>
          </cell>
          <cell r="C372">
            <v>5459792801</v>
          </cell>
          <cell r="D372">
            <v>0</v>
          </cell>
          <cell r="E372">
            <v>37883</v>
          </cell>
          <cell r="F372">
            <v>37886</v>
          </cell>
          <cell r="G372">
            <v>3</v>
          </cell>
          <cell r="H372">
            <v>0.11</v>
          </cell>
          <cell r="I372">
            <v>5004810.0675833328</v>
          </cell>
          <cell r="J372">
            <v>5464797611.0675831</v>
          </cell>
        </row>
        <row r="373">
          <cell r="A373" t="str">
            <v>R</v>
          </cell>
          <cell r="B373">
            <v>1244</v>
          </cell>
          <cell r="C373">
            <v>24211022137.740002</v>
          </cell>
          <cell r="D373">
            <v>0</v>
          </cell>
          <cell r="E373">
            <v>37886</v>
          </cell>
          <cell r="F373">
            <v>37928</v>
          </cell>
          <cell r="G373">
            <v>42</v>
          </cell>
          <cell r="H373">
            <v>0.16500000000000001</v>
          </cell>
          <cell r="I373">
            <v>466062175.50149506</v>
          </cell>
          <cell r="J373">
            <v>24677084313.241497</v>
          </cell>
        </row>
        <row r="374">
          <cell r="A374" t="str">
            <v>R</v>
          </cell>
          <cell r="B374">
            <v>1245</v>
          </cell>
          <cell r="C374">
            <v>24305228449.560001</v>
          </cell>
          <cell r="D374">
            <v>0</v>
          </cell>
          <cell r="E374">
            <v>37886</v>
          </cell>
          <cell r="F374">
            <v>37935</v>
          </cell>
          <cell r="G374">
            <v>49</v>
          </cell>
          <cell r="H374">
            <v>0.16500000000000001</v>
          </cell>
          <cell r="I374">
            <v>545854921.50303507</v>
          </cell>
          <cell r="J374">
            <v>24851083371.063038</v>
          </cell>
        </row>
        <row r="375">
          <cell r="A375" t="str">
            <v>R</v>
          </cell>
          <cell r="B375">
            <v>1246</v>
          </cell>
          <cell r="C375">
            <v>6858594411.8400002</v>
          </cell>
          <cell r="D375">
            <v>0</v>
          </cell>
          <cell r="E375">
            <v>37887</v>
          </cell>
          <cell r="F375">
            <v>37925</v>
          </cell>
          <cell r="G375">
            <v>38</v>
          </cell>
          <cell r="H375">
            <v>0.16500000000000001</v>
          </cell>
          <cell r="I375">
            <v>119453852.88288</v>
          </cell>
          <cell r="J375">
            <v>6978048264.7228804</v>
          </cell>
        </row>
        <row r="376">
          <cell r="A376" t="str">
            <v>ON</v>
          </cell>
          <cell r="B376">
            <v>1247</v>
          </cell>
          <cell r="C376">
            <v>1541051063</v>
          </cell>
          <cell r="D376">
            <v>0</v>
          </cell>
          <cell r="E376">
            <v>37886</v>
          </cell>
          <cell r="F376">
            <v>37887</v>
          </cell>
          <cell r="G376">
            <v>1</v>
          </cell>
          <cell r="H376">
            <v>0.11</v>
          </cell>
          <cell r="I376">
            <v>470877.00369444443</v>
          </cell>
          <cell r="J376">
            <v>1541521940.0036945</v>
          </cell>
        </row>
        <row r="377">
          <cell r="A377" t="str">
            <v>R</v>
          </cell>
          <cell r="B377">
            <v>1248</v>
          </cell>
          <cell r="C377">
            <v>11560509553.67</v>
          </cell>
          <cell r="D377">
            <v>0</v>
          </cell>
          <cell r="E377">
            <v>37888</v>
          </cell>
          <cell r="F377">
            <v>37936</v>
          </cell>
          <cell r="G377">
            <v>48</v>
          </cell>
          <cell r="H377">
            <v>0.16500000000000001</v>
          </cell>
          <cell r="I377">
            <v>254331210.43074003</v>
          </cell>
          <cell r="J377">
            <v>11814840764.10074</v>
          </cell>
        </row>
        <row r="378">
          <cell r="A378" t="str">
            <v>ON</v>
          </cell>
          <cell r="B378">
            <v>1249</v>
          </cell>
          <cell r="C378">
            <v>2320731809</v>
          </cell>
          <cell r="D378">
            <v>0</v>
          </cell>
          <cell r="E378">
            <v>37887</v>
          </cell>
          <cell r="F378">
            <v>37888</v>
          </cell>
          <cell r="G378">
            <v>1</v>
          </cell>
          <cell r="H378">
            <v>0.11</v>
          </cell>
          <cell r="I378">
            <v>709111.99719444453</v>
          </cell>
          <cell r="J378">
            <v>2321440920.9971943</v>
          </cell>
        </row>
        <row r="379">
          <cell r="A379" t="str">
            <v>R</v>
          </cell>
          <cell r="B379">
            <v>1250</v>
          </cell>
          <cell r="C379">
            <v>1359379720.05</v>
          </cell>
          <cell r="D379">
            <v>0</v>
          </cell>
          <cell r="E379">
            <v>37889</v>
          </cell>
          <cell r="F379">
            <v>37923</v>
          </cell>
          <cell r="G379">
            <v>34</v>
          </cell>
          <cell r="H379">
            <v>0.16500000000000001</v>
          </cell>
          <cell r="I379">
            <v>21183667.354112502</v>
          </cell>
          <cell r="J379">
            <v>1380563387.4041123</v>
          </cell>
        </row>
        <row r="380">
          <cell r="A380" t="str">
            <v>R</v>
          </cell>
          <cell r="B380">
            <v>1251</v>
          </cell>
          <cell r="C380">
            <v>5698603809.8000002</v>
          </cell>
          <cell r="D380">
            <v>0</v>
          </cell>
          <cell r="E380">
            <v>37889</v>
          </cell>
          <cell r="F380">
            <v>37923</v>
          </cell>
          <cell r="G380">
            <v>34</v>
          </cell>
          <cell r="H380">
            <v>0.16500000000000001</v>
          </cell>
          <cell r="I380">
            <v>88803242.642716676</v>
          </cell>
          <cell r="J380">
            <v>5787407052.4427166</v>
          </cell>
        </row>
        <row r="381">
          <cell r="A381" t="str">
            <v>R</v>
          </cell>
          <cell r="B381">
            <v>1252</v>
          </cell>
          <cell r="C381">
            <v>6258274754.8500004</v>
          </cell>
          <cell r="D381">
            <v>0</v>
          </cell>
          <cell r="E381">
            <v>37889</v>
          </cell>
          <cell r="F381">
            <v>37923</v>
          </cell>
          <cell r="G381">
            <v>34</v>
          </cell>
          <cell r="H381">
            <v>0.16500000000000001</v>
          </cell>
          <cell r="I381">
            <v>97524779.826412514</v>
          </cell>
          <cell r="J381">
            <v>6355799534.6764126</v>
          </cell>
        </row>
        <row r="382">
          <cell r="A382" t="str">
            <v>R</v>
          </cell>
          <cell r="B382">
            <v>1253</v>
          </cell>
          <cell r="C382">
            <v>11091044300.92</v>
          </cell>
          <cell r="D382">
            <v>0</v>
          </cell>
          <cell r="E382">
            <v>37890</v>
          </cell>
          <cell r="F382">
            <v>37938</v>
          </cell>
          <cell r="G382">
            <v>48</v>
          </cell>
          <cell r="H382">
            <v>0.16500000000000001</v>
          </cell>
          <cell r="I382">
            <v>244002974.72024003</v>
          </cell>
          <cell r="J382">
            <v>11335047275.64024</v>
          </cell>
        </row>
        <row r="383">
          <cell r="A383" t="str">
            <v>ON</v>
          </cell>
          <cell r="B383">
            <v>1254</v>
          </cell>
          <cell r="C383">
            <v>4648411038</v>
          </cell>
          <cell r="D383">
            <v>0</v>
          </cell>
          <cell r="E383">
            <v>37888</v>
          </cell>
          <cell r="F383">
            <v>37889</v>
          </cell>
          <cell r="G383">
            <v>1</v>
          </cell>
          <cell r="H383">
            <v>0.11</v>
          </cell>
          <cell r="I383">
            <v>1420347.9971666667</v>
          </cell>
          <cell r="J383">
            <v>4649831385.9971666</v>
          </cell>
        </row>
        <row r="384">
          <cell r="A384" t="str">
            <v>ON</v>
          </cell>
          <cell r="B384">
            <v>1255</v>
          </cell>
          <cell r="C384">
            <v>14780371547</v>
          </cell>
          <cell r="D384">
            <v>0</v>
          </cell>
          <cell r="E384">
            <v>37889</v>
          </cell>
          <cell r="F384">
            <v>37890</v>
          </cell>
          <cell r="G384">
            <v>1</v>
          </cell>
          <cell r="H384">
            <v>0.11</v>
          </cell>
          <cell r="I384">
            <v>4516224.9993611118</v>
          </cell>
          <cell r="J384">
            <v>14784887771.999361</v>
          </cell>
        </row>
        <row r="385">
          <cell r="A385" t="str">
            <v>ON</v>
          </cell>
          <cell r="B385">
            <v>1256</v>
          </cell>
          <cell r="C385">
            <v>4668653837</v>
          </cell>
          <cell r="D385">
            <v>0</v>
          </cell>
          <cell r="E385">
            <v>37890</v>
          </cell>
          <cell r="F385">
            <v>37893</v>
          </cell>
          <cell r="G385">
            <v>3</v>
          </cell>
          <cell r="H385">
            <v>0.12</v>
          </cell>
          <cell r="I385">
            <v>4668653.9969999995</v>
          </cell>
          <cell r="J385">
            <v>4673322490.9969997</v>
          </cell>
        </row>
        <row r="386">
          <cell r="A386" t="str">
            <v>ON</v>
          </cell>
          <cell r="B386">
            <v>1257</v>
          </cell>
          <cell r="C386">
            <v>25270870364</v>
          </cell>
          <cell r="D386">
            <v>0</v>
          </cell>
          <cell r="E386">
            <v>37893</v>
          </cell>
          <cell r="F386">
            <v>37894</v>
          </cell>
          <cell r="G386">
            <v>1</v>
          </cell>
          <cell r="H386">
            <v>0.13</v>
          </cell>
          <cell r="I386">
            <v>9125592.0758888889</v>
          </cell>
          <cell r="J386">
            <v>25279995956.07589</v>
          </cell>
        </row>
        <row r="387">
          <cell r="A387" t="str">
            <v>R</v>
          </cell>
          <cell r="B387">
            <v>1258</v>
          </cell>
          <cell r="C387">
            <v>16998171526.68</v>
          </cell>
          <cell r="D387">
            <v>0</v>
          </cell>
          <cell r="E387">
            <v>37894</v>
          </cell>
          <cell r="F387">
            <v>37932</v>
          </cell>
          <cell r="G387">
            <v>38</v>
          </cell>
          <cell r="H387">
            <v>0.16500000000000001</v>
          </cell>
          <cell r="I387">
            <v>296051494.38300997</v>
          </cell>
          <cell r="J387">
            <v>17294223021.063011</v>
          </cell>
        </row>
        <row r="388">
          <cell r="A388" t="str">
            <v>R</v>
          </cell>
          <cell r="B388">
            <v>1259</v>
          </cell>
          <cell r="C388">
            <v>15699894259.92</v>
          </cell>
          <cell r="D388">
            <v>0</v>
          </cell>
          <cell r="E388">
            <v>37895</v>
          </cell>
          <cell r="F388">
            <v>37917</v>
          </cell>
          <cell r="G388">
            <v>22</v>
          </cell>
          <cell r="H388">
            <v>0.16</v>
          </cell>
          <cell r="I388">
            <v>153510070.63810667</v>
          </cell>
          <cell r="J388">
            <v>15853404330.558107</v>
          </cell>
        </row>
        <row r="389">
          <cell r="A389" t="str">
            <v>ON</v>
          </cell>
          <cell r="B389">
            <v>1260</v>
          </cell>
          <cell r="C389">
            <v>3664817396</v>
          </cell>
          <cell r="D389">
            <v>0</v>
          </cell>
          <cell r="E389">
            <v>37894</v>
          </cell>
          <cell r="F389">
            <v>37895</v>
          </cell>
          <cell r="G389">
            <v>1</v>
          </cell>
          <cell r="H389">
            <v>0.12</v>
          </cell>
          <cell r="I389">
            <v>1221605.9986666667</v>
          </cell>
          <cell r="J389">
            <v>3666039001.9986668</v>
          </cell>
        </row>
        <row r="390">
          <cell r="A390" t="str">
            <v>D</v>
          </cell>
          <cell r="B390">
            <v>1261</v>
          </cell>
          <cell r="C390">
            <v>20000000000</v>
          </cell>
          <cell r="D390">
            <v>0</v>
          </cell>
          <cell r="E390">
            <v>37896</v>
          </cell>
          <cell r="F390">
            <v>37944</v>
          </cell>
          <cell r="G390">
            <v>48</v>
          </cell>
          <cell r="H390">
            <v>0.15</v>
          </cell>
          <cell r="I390">
            <v>400000000</v>
          </cell>
          <cell r="J390">
            <v>20400000000</v>
          </cell>
        </row>
        <row r="391">
          <cell r="A391" t="str">
            <v>ON</v>
          </cell>
          <cell r="B391">
            <v>1262</v>
          </cell>
          <cell r="C391">
            <v>7728290537</v>
          </cell>
          <cell r="D391">
            <v>0</v>
          </cell>
          <cell r="E391">
            <v>37895</v>
          </cell>
          <cell r="F391">
            <v>37896</v>
          </cell>
          <cell r="G391">
            <v>1</v>
          </cell>
          <cell r="H391">
            <v>0.11</v>
          </cell>
          <cell r="I391">
            <v>2361421.9985277778</v>
          </cell>
          <cell r="J391">
            <v>7730651958.9985275</v>
          </cell>
        </row>
        <row r="392">
          <cell r="A392" t="str">
            <v>ON</v>
          </cell>
          <cell r="B392">
            <v>1263</v>
          </cell>
          <cell r="C392">
            <v>8698994</v>
          </cell>
          <cell r="D392">
            <v>0</v>
          </cell>
          <cell r="E392">
            <v>37896</v>
          </cell>
          <cell r="F392">
            <v>37897</v>
          </cell>
          <cell r="G392">
            <v>1</v>
          </cell>
          <cell r="H392">
            <v>0.11</v>
          </cell>
          <cell r="I392">
            <v>2657.9959444444444</v>
          </cell>
          <cell r="J392">
            <v>8701651.9959444441</v>
          </cell>
        </row>
        <row r="393">
          <cell r="A393" t="str">
            <v>ON</v>
          </cell>
          <cell r="B393">
            <v>1264</v>
          </cell>
          <cell r="C393">
            <v>14220512471</v>
          </cell>
          <cell r="D393">
            <v>0</v>
          </cell>
          <cell r="E393">
            <v>37897</v>
          </cell>
          <cell r="F393">
            <v>37900</v>
          </cell>
          <cell r="G393">
            <v>3</v>
          </cell>
          <cell r="H393">
            <v>0.11</v>
          </cell>
          <cell r="I393">
            <v>13035469.995083334</v>
          </cell>
          <cell r="J393">
            <v>14233547940.995083</v>
          </cell>
        </row>
        <row r="394">
          <cell r="A394" t="str">
            <v>R</v>
          </cell>
          <cell r="B394">
            <v>1265</v>
          </cell>
          <cell r="C394">
            <v>4761149024</v>
          </cell>
          <cell r="D394">
            <v>0</v>
          </cell>
          <cell r="E394">
            <v>37900</v>
          </cell>
          <cell r="F394">
            <v>37946</v>
          </cell>
          <cell r="G394">
            <v>46</v>
          </cell>
          <cell r="H394">
            <v>0.16500000000000001</v>
          </cell>
          <cell r="I394">
            <v>100380892.00266668</v>
          </cell>
          <cell r="J394">
            <v>4861529916.0026665</v>
          </cell>
        </row>
        <row r="395">
          <cell r="A395" t="str">
            <v>ON</v>
          </cell>
          <cell r="B395">
            <v>1266</v>
          </cell>
          <cell r="C395">
            <v>8525266547</v>
          </cell>
          <cell r="D395">
            <v>0</v>
          </cell>
          <cell r="E395">
            <v>37901</v>
          </cell>
          <cell r="F395">
            <v>37902</v>
          </cell>
          <cell r="G395">
            <v>1</v>
          </cell>
          <cell r="H395">
            <v>0.12</v>
          </cell>
          <cell r="I395">
            <v>2841755.9956666664</v>
          </cell>
          <cell r="J395">
            <v>8528108302.9956665</v>
          </cell>
        </row>
        <row r="396">
          <cell r="A396" t="str">
            <v>R</v>
          </cell>
          <cell r="B396">
            <v>1267</v>
          </cell>
          <cell r="C396">
            <v>14384704870.620001</v>
          </cell>
          <cell r="D396">
            <v>0</v>
          </cell>
          <cell r="E396">
            <v>37902</v>
          </cell>
          <cell r="F396">
            <v>37957</v>
          </cell>
          <cell r="G396">
            <v>55</v>
          </cell>
          <cell r="H396">
            <v>0.17</v>
          </cell>
          <cell r="I396">
            <v>373602752.04082507</v>
          </cell>
          <cell r="J396">
            <v>14758307622.660826</v>
          </cell>
        </row>
        <row r="397">
          <cell r="A397" t="str">
            <v>ON</v>
          </cell>
          <cell r="B397">
            <v>1268</v>
          </cell>
          <cell r="C397">
            <v>4714952983</v>
          </cell>
          <cell r="D397">
            <v>0</v>
          </cell>
          <cell r="E397">
            <v>37902</v>
          </cell>
          <cell r="F397">
            <v>37903</v>
          </cell>
          <cell r="G397">
            <v>1</v>
          </cell>
          <cell r="H397">
            <v>0.12</v>
          </cell>
          <cell r="I397">
            <v>1571651.0043333333</v>
          </cell>
          <cell r="J397">
            <v>4716524634.0043335</v>
          </cell>
        </row>
        <row r="398">
          <cell r="A398" t="str">
            <v>R</v>
          </cell>
          <cell r="B398">
            <v>1269</v>
          </cell>
          <cell r="C398">
            <v>2517689648.6999998</v>
          </cell>
          <cell r="D398">
            <v>0</v>
          </cell>
          <cell r="E398">
            <v>37903</v>
          </cell>
          <cell r="F398">
            <v>37931</v>
          </cell>
          <cell r="G398">
            <v>28</v>
          </cell>
          <cell r="H398">
            <v>0.16500000000000001</v>
          </cell>
          <cell r="I398">
            <v>32310351.301649999</v>
          </cell>
          <cell r="J398">
            <v>2550000000.0016499</v>
          </cell>
        </row>
        <row r="399">
          <cell r="A399" t="str">
            <v>R</v>
          </cell>
          <cell r="B399">
            <v>1270</v>
          </cell>
          <cell r="C399">
            <v>5077678571.1599998</v>
          </cell>
          <cell r="D399">
            <v>0</v>
          </cell>
          <cell r="E399">
            <v>37903</v>
          </cell>
          <cell r="F399">
            <v>37931</v>
          </cell>
          <cell r="G399">
            <v>28</v>
          </cell>
          <cell r="H399">
            <v>0.16500000000000001</v>
          </cell>
          <cell r="I399">
            <v>65163541.513219997</v>
          </cell>
          <cell r="J399">
            <v>5142842112.6732197</v>
          </cell>
        </row>
        <row r="400">
          <cell r="A400" t="str">
            <v>ON</v>
          </cell>
          <cell r="B400">
            <v>1271</v>
          </cell>
          <cell r="C400">
            <v>3429943167</v>
          </cell>
          <cell r="D400">
            <v>0</v>
          </cell>
          <cell r="E400">
            <v>37903</v>
          </cell>
          <cell r="F400">
            <v>37904</v>
          </cell>
          <cell r="G400">
            <v>1</v>
          </cell>
          <cell r="H400">
            <v>0.12</v>
          </cell>
          <cell r="I400">
            <v>1143313.9990000001</v>
          </cell>
          <cell r="J400">
            <v>3431086480.9990001</v>
          </cell>
        </row>
        <row r="401">
          <cell r="A401" t="str">
            <v>ON</v>
          </cell>
          <cell r="B401">
            <v>1272</v>
          </cell>
          <cell r="C401">
            <v>6989990882</v>
          </cell>
          <cell r="D401">
            <v>0</v>
          </cell>
          <cell r="E401">
            <v>37904</v>
          </cell>
          <cell r="F401">
            <v>37907</v>
          </cell>
          <cell r="G401">
            <v>3</v>
          </cell>
          <cell r="H401">
            <v>0.12</v>
          </cell>
          <cell r="I401">
            <v>6989991.0020000003</v>
          </cell>
          <cell r="J401">
            <v>6996980873.0019999</v>
          </cell>
        </row>
        <row r="402">
          <cell r="A402" t="str">
            <v>ON</v>
          </cell>
          <cell r="B402">
            <v>1273</v>
          </cell>
          <cell r="C402">
            <v>22784005472</v>
          </cell>
          <cell r="D402">
            <v>0</v>
          </cell>
          <cell r="E402">
            <v>37907</v>
          </cell>
          <cell r="F402">
            <v>37908</v>
          </cell>
          <cell r="G402">
            <v>1</v>
          </cell>
          <cell r="H402">
            <v>0.12</v>
          </cell>
          <cell r="I402">
            <v>7594668.0006666658</v>
          </cell>
          <cell r="J402">
            <v>22791600140.000668</v>
          </cell>
        </row>
        <row r="403">
          <cell r="A403" t="str">
            <v>ON</v>
          </cell>
          <cell r="B403">
            <v>1274</v>
          </cell>
          <cell r="C403">
            <v>6948893392</v>
          </cell>
          <cell r="D403">
            <v>0</v>
          </cell>
          <cell r="E403">
            <v>37908</v>
          </cell>
          <cell r="F403">
            <v>37909</v>
          </cell>
          <cell r="G403">
            <v>1</v>
          </cell>
          <cell r="H403">
            <v>0.12</v>
          </cell>
          <cell r="I403">
            <v>2316297.9973333334</v>
          </cell>
          <cell r="J403">
            <v>6951209689.9973335</v>
          </cell>
        </row>
        <row r="404">
          <cell r="A404" t="str">
            <v>R</v>
          </cell>
          <cell r="B404">
            <v>1275</v>
          </cell>
          <cell r="C404">
            <v>4669384297.8999996</v>
          </cell>
          <cell r="D404">
            <v>0</v>
          </cell>
          <cell r="E404">
            <v>37909</v>
          </cell>
          <cell r="F404">
            <v>37942</v>
          </cell>
          <cell r="G404">
            <v>33</v>
          </cell>
          <cell r="H404">
            <v>0.16500000000000001</v>
          </cell>
          <cell r="I404">
            <v>70624437.445737496</v>
          </cell>
          <cell r="J404">
            <v>4740008735.3457375</v>
          </cell>
        </row>
        <row r="405">
          <cell r="A405" t="str">
            <v>ON</v>
          </cell>
          <cell r="B405">
            <v>1276</v>
          </cell>
          <cell r="C405">
            <v>1022765036</v>
          </cell>
          <cell r="D405">
            <v>0</v>
          </cell>
          <cell r="E405">
            <v>37909</v>
          </cell>
          <cell r="F405">
            <v>37910</v>
          </cell>
          <cell r="G405">
            <v>1</v>
          </cell>
          <cell r="H405">
            <v>0.12</v>
          </cell>
          <cell r="I405">
            <v>340921.99866666668</v>
          </cell>
          <cell r="J405">
            <v>1023105957.9986666</v>
          </cell>
        </row>
        <row r="406">
          <cell r="A406" t="str">
            <v>ON</v>
          </cell>
          <cell r="B406">
            <v>1277</v>
          </cell>
          <cell r="C406">
            <v>9054779826</v>
          </cell>
          <cell r="D406">
            <v>0</v>
          </cell>
          <cell r="E406">
            <v>37910</v>
          </cell>
          <cell r="F406">
            <v>37911</v>
          </cell>
          <cell r="G406">
            <v>1</v>
          </cell>
          <cell r="H406">
            <v>0.13</v>
          </cell>
          <cell r="I406">
            <v>3269782.0038333335</v>
          </cell>
          <cell r="J406">
            <v>9058049608.0038338</v>
          </cell>
        </row>
        <row r="407">
          <cell r="A407" t="str">
            <v>ON</v>
          </cell>
          <cell r="B407">
            <v>1278</v>
          </cell>
          <cell r="C407">
            <v>9109753606</v>
          </cell>
          <cell r="D407">
            <v>0</v>
          </cell>
          <cell r="E407">
            <v>37911</v>
          </cell>
          <cell r="F407">
            <v>37914</v>
          </cell>
          <cell r="G407">
            <v>3</v>
          </cell>
          <cell r="H407">
            <v>0.13</v>
          </cell>
          <cell r="I407">
            <v>9868899.9998333342</v>
          </cell>
          <cell r="J407">
            <v>9119622505.9998341</v>
          </cell>
        </row>
        <row r="408">
          <cell r="A408" t="str">
            <v>ON</v>
          </cell>
          <cell r="B408">
            <v>1279</v>
          </cell>
          <cell r="C408">
            <v>5895093620</v>
          </cell>
          <cell r="D408">
            <v>0</v>
          </cell>
          <cell r="E408">
            <v>37914</v>
          </cell>
          <cell r="F408">
            <v>37915</v>
          </cell>
          <cell r="G408">
            <v>1</v>
          </cell>
          <cell r="H408">
            <v>7.0000000000000007E-2</v>
          </cell>
          <cell r="I408">
            <v>1146268.003888889</v>
          </cell>
          <cell r="J408">
            <v>5896239888.0038891</v>
          </cell>
        </row>
        <row r="409">
          <cell r="A409" t="str">
            <v>ON</v>
          </cell>
          <cell r="B409">
            <v>1280</v>
          </cell>
          <cell r="C409">
            <v>7489324826</v>
          </cell>
          <cell r="D409">
            <v>0</v>
          </cell>
          <cell r="E409">
            <v>37915</v>
          </cell>
          <cell r="F409">
            <v>37916</v>
          </cell>
          <cell r="G409">
            <v>1</v>
          </cell>
          <cell r="H409">
            <v>7.0000000000000007E-2</v>
          </cell>
          <cell r="I409">
            <v>1456257.9950555556</v>
          </cell>
          <cell r="J409">
            <v>7490781083.9950552</v>
          </cell>
        </row>
        <row r="410">
          <cell r="A410" t="str">
            <v>R</v>
          </cell>
          <cell r="B410">
            <v>1281</v>
          </cell>
          <cell r="C410">
            <v>7998095691.6000004</v>
          </cell>
          <cell r="D410">
            <v>0</v>
          </cell>
          <cell r="E410">
            <v>37916</v>
          </cell>
          <cell r="F410">
            <v>37950</v>
          </cell>
          <cell r="G410">
            <v>34</v>
          </cell>
          <cell r="H410">
            <v>0.17499999999999999</v>
          </cell>
          <cell r="I410">
            <v>132190747.91616669</v>
          </cell>
          <cell r="J410">
            <v>8130286439.5161667</v>
          </cell>
        </row>
        <row r="411">
          <cell r="A411" t="str">
            <v>ON</v>
          </cell>
          <cell r="B411">
            <v>1282</v>
          </cell>
          <cell r="C411">
            <v>2708592086</v>
          </cell>
          <cell r="D411">
            <v>0</v>
          </cell>
          <cell r="E411">
            <v>37916</v>
          </cell>
          <cell r="F411">
            <v>37917</v>
          </cell>
          <cell r="G411">
            <v>1</v>
          </cell>
          <cell r="H411">
            <v>7.0000000000000007E-2</v>
          </cell>
          <cell r="I411">
            <v>526671.0033888889</v>
          </cell>
          <cell r="J411">
            <v>2709118757.0033889</v>
          </cell>
        </row>
        <row r="412">
          <cell r="A412" t="str">
            <v>R</v>
          </cell>
          <cell r="B412">
            <v>1283</v>
          </cell>
          <cell r="C412">
            <v>6191140164.3000002</v>
          </cell>
          <cell r="D412">
            <v>0</v>
          </cell>
          <cell r="E412">
            <v>37917</v>
          </cell>
          <cell r="F412">
            <v>37946</v>
          </cell>
          <cell r="G412">
            <v>29</v>
          </cell>
          <cell r="H412">
            <v>0.17499999999999999</v>
          </cell>
          <cell r="I412">
            <v>87277881.595062494</v>
          </cell>
          <cell r="J412">
            <v>6278418045.8950624</v>
          </cell>
        </row>
        <row r="413">
          <cell r="A413" t="str">
            <v>R</v>
          </cell>
          <cell r="B413">
            <v>1284</v>
          </cell>
          <cell r="C413">
            <v>7324032973.9499998</v>
          </cell>
          <cell r="D413">
            <v>0</v>
          </cell>
          <cell r="E413">
            <v>37918</v>
          </cell>
          <cell r="F413">
            <v>37949</v>
          </cell>
          <cell r="G413">
            <v>31</v>
          </cell>
          <cell r="H413">
            <v>0.17</v>
          </cell>
          <cell r="I413">
            <v>107215704.7542125</v>
          </cell>
          <cell r="J413">
            <v>7431248678.7042122</v>
          </cell>
        </row>
        <row r="414">
          <cell r="A414" t="str">
            <v>ON</v>
          </cell>
          <cell r="B414">
            <v>1285</v>
          </cell>
          <cell r="C414">
            <v>1600302335</v>
          </cell>
          <cell r="D414">
            <v>0</v>
          </cell>
          <cell r="E414">
            <v>37917</v>
          </cell>
          <cell r="F414">
            <v>37918</v>
          </cell>
          <cell r="G414">
            <v>1</v>
          </cell>
          <cell r="H414">
            <v>7.0000000000000007E-2</v>
          </cell>
          <cell r="I414">
            <v>311169.99847222224</v>
          </cell>
          <cell r="J414">
            <v>1600613504.9984722</v>
          </cell>
        </row>
        <row r="415">
          <cell r="A415" t="str">
            <v>R</v>
          </cell>
          <cell r="B415">
            <v>1286</v>
          </cell>
          <cell r="C415">
            <v>8002371787.3599997</v>
          </cell>
          <cell r="D415">
            <v>0</v>
          </cell>
          <cell r="E415">
            <v>37921</v>
          </cell>
          <cell r="F415">
            <v>37958</v>
          </cell>
          <cell r="G415">
            <v>37</v>
          </cell>
          <cell r="H415">
            <v>0.17499999999999999</v>
          </cell>
          <cell r="I415">
            <v>143931548.31987777</v>
          </cell>
          <cell r="J415">
            <v>8146303335.6798773</v>
          </cell>
        </row>
        <row r="416">
          <cell r="A416" t="str">
            <v>ON</v>
          </cell>
          <cell r="B416">
            <v>1287</v>
          </cell>
          <cell r="C416">
            <v>5214919506</v>
          </cell>
          <cell r="D416">
            <v>0</v>
          </cell>
          <cell r="E416">
            <v>37918</v>
          </cell>
          <cell r="F416">
            <v>37921</v>
          </cell>
          <cell r="G416">
            <v>3</v>
          </cell>
          <cell r="H416">
            <v>0.13</v>
          </cell>
          <cell r="I416">
            <v>5649496.0015000002</v>
          </cell>
          <cell r="J416">
            <v>5220569002.0015001</v>
          </cell>
        </row>
        <row r="417">
          <cell r="A417" t="str">
            <v>ON</v>
          </cell>
          <cell r="B417">
            <v>1288</v>
          </cell>
          <cell r="C417">
            <v>14152091215</v>
          </cell>
          <cell r="D417">
            <v>0</v>
          </cell>
          <cell r="E417">
            <v>37921</v>
          </cell>
          <cell r="F417">
            <v>37922</v>
          </cell>
          <cell r="G417">
            <v>1</v>
          </cell>
          <cell r="H417">
            <v>0.13</v>
          </cell>
          <cell r="I417">
            <v>5110477.0031944448</v>
          </cell>
          <cell r="J417">
            <v>14157201692.003195</v>
          </cell>
        </row>
        <row r="418">
          <cell r="A418" t="str">
            <v>R</v>
          </cell>
          <cell r="B418">
            <v>1289</v>
          </cell>
          <cell r="C418">
            <v>7742937745.7399998</v>
          </cell>
          <cell r="D418">
            <v>0</v>
          </cell>
          <cell r="E418">
            <v>37922</v>
          </cell>
          <cell r="F418">
            <v>37959</v>
          </cell>
          <cell r="G418">
            <v>37</v>
          </cell>
          <cell r="H418">
            <v>0.17499999999999999</v>
          </cell>
          <cell r="I418">
            <v>139265339.6012958</v>
          </cell>
          <cell r="J418">
            <v>7882203085.3412952</v>
          </cell>
        </row>
        <row r="419">
          <cell r="A419" t="str">
            <v>R</v>
          </cell>
          <cell r="B419">
            <v>1290</v>
          </cell>
          <cell r="C419">
            <v>10509469519.23</v>
          </cell>
          <cell r="D419">
            <v>0</v>
          </cell>
          <cell r="E419">
            <v>37922</v>
          </cell>
          <cell r="F419">
            <v>37972</v>
          </cell>
          <cell r="G419">
            <v>50</v>
          </cell>
          <cell r="H419">
            <v>0.17</v>
          </cell>
          <cell r="I419">
            <v>248140252.20737499</v>
          </cell>
          <cell r="J419">
            <v>10757609771.437374</v>
          </cell>
        </row>
        <row r="420">
          <cell r="A420" t="str">
            <v>R</v>
          </cell>
          <cell r="B420">
            <v>1291</v>
          </cell>
          <cell r="C420">
            <v>6175667655.6300001</v>
          </cell>
          <cell r="D420">
            <v>0</v>
          </cell>
          <cell r="E420">
            <v>37922</v>
          </cell>
          <cell r="F420">
            <v>37959</v>
          </cell>
          <cell r="G420">
            <v>37</v>
          </cell>
          <cell r="H420">
            <v>0.17499999999999999</v>
          </cell>
          <cell r="I420">
            <v>111076244.84945624</v>
          </cell>
          <cell r="J420">
            <v>6286743900.4794559</v>
          </cell>
        </row>
        <row r="421">
          <cell r="A421" t="str">
            <v>D</v>
          </cell>
          <cell r="B421">
            <v>1292</v>
          </cell>
          <cell r="C421">
            <v>14000000000</v>
          </cell>
          <cell r="D421">
            <v>0</v>
          </cell>
          <cell r="E421">
            <v>37923</v>
          </cell>
          <cell r="F421">
            <v>37963</v>
          </cell>
          <cell r="G421">
            <v>40</v>
          </cell>
          <cell r="H421">
            <v>0.16</v>
          </cell>
          <cell r="I421">
            <v>248888888.8888889</v>
          </cell>
          <cell r="J421">
            <v>14248888888.888889</v>
          </cell>
        </row>
        <row r="422">
          <cell r="A422" t="str">
            <v>ON</v>
          </cell>
          <cell r="B422">
            <v>1293</v>
          </cell>
          <cell r="C422">
            <v>3640339554</v>
          </cell>
          <cell r="D422">
            <v>0</v>
          </cell>
          <cell r="E422">
            <v>37922</v>
          </cell>
          <cell r="F422">
            <v>37923</v>
          </cell>
          <cell r="G422">
            <v>1</v>
          </cell>
          <cell r="H422">
            <v>0.13</v>
          </cell>
          <cell r="I422">
            <v>1314567.0011666666</v>
          </cell>
          <cell r="J422">
            <v>3641654121.0011668</v>
          </cell>
        </row>
        <row r="423">
          <cell r="A423" t="str">
            <v>ON</v>
          </cell>
          <cell r="B423">
            <v>1294</v>
          </cell>
          <cell r="C423">
            <v>3027628921</v>
          </cell>
          <cell r="D423">
            <v>0</v>
          </cell>
          <cell r="E423">
            <v>37923</v>
          </cell>
          <cell r="F423">
            <v>37924</v>
          </cell>
          <cell r="G423">
            <v>1</v>
          </cell>
          <cell r="H423">
            <v>0.13</v>
          </cell>
          <cell r="I423">
            <v>1093310.0036944447</v>
          </cell>
          <cell r="J423">
            <v>3028722231.0036945</v>
          </cell>
        </row>
        <row r="424">
          <cell r="A424" t="str">
            <v>CON</v>
          </cell>
          <cell r="B424">
            <v>1295</v>
          </cell>
          <cell r="C424">
            <v>19034995271</v>
          </cell>
          <cell r="D424">
            <v>0</v>
          </cell>
          <cell r="E424">
            <v>37924</v>
          </cell>
          <cell r="F424">
            <v>37925</v>
          </cell>
          <cell r="G424">
            <v>1</v>
          </cell>
          <cell r="H424">
            <v>0.13</v>
          </cell>
          <cell r="I424">
            <v>6873748.0023055552</v>
          </cell>
          <cell r="J424">
            <v>19041869019.002304</v>
          </cell>
        </row>
        <row r="425">
          <cell r="A425" t="str">
            <v>ON</v>
          </cell>
          <cell r="B425">
            <v>1296</v>
          </cell>
          <cell r="C425">
            <v>9660689990</v>
          </cell>
          <cell r="D425">
            <v>0</v>
          </cell>
          <cell r="E425">
            <v>37925</v>
          </cell>
          <cell r="F425">
            <v>37928</v>
          </cell>
          <cell r="G425">
            <v>3</v>
          </cell>
          <cell r="H425">
            <v>0.13</v>
          </cell>
          <cell r="I425">
            <v>10465747.489166666</v>
          </cell>
          <cell r="J425">
            <v>9671155737.4891663</v>
          </cell>
        </row>
        <row r="426">
          <cell r="A426" t="str">
            <v>R</v>
          </cell>
          <cell r="B426">
            <v>1297</v>
          </cell>
          <cell r="C426">
            <v>22984913792.939999</v>
          </cell>
          <cell r="D426">
            <v>0</v>
          </cell>
          <cell r="E426">
            <v>37928</v>
          </cell>
          <cell r="F426">
            <v>37977</v>
          </cell>
          <cell r="G426">
            <v>49</v>
          </cell>
          <cell r="H426">
            <v>0.17</v>
          </cell>
          <cell r="I426">
            <v>531845367.3555283</v>
          </cell>
          <cell r="J426">
            <v>23516759160.295528</v>
          </cell>
        </row>
        <row r="427">
          <cell r="A427" t="str">
            <v>ON</v>
          </cell>
          <cell r="B427">
            <v>1298</v>
          </cell>
          <cell r="C427">
            <v>9122324590</v>
          </cell>
          <cell r="D427">
            <v>0</v>
          </cell>
          <cell r="E427">
            <v>37928</v>
          </cell>
          <cell r="F427">
            <v>37929</v>
          </cell>
          <cell r="G427">
            <v>1</v>
          </cell>
          <cell r="H427">
            <v>0.155</v>
          </cell>
          <cell r="I427">
            <v>3927667.5318055558</v>
          </cell>
          <cell r="J427">
            <v>9126252257.531805</v>
          </cell>
        </row>
        <row r="428">
          <cell r="A428" t="str">
            <v>R</v>
          </cell>
          <cell r="B428">
            <v>1299</v>
          </cell>
          <cell r="C428">
            <v>17088911408.059999</v>
          </cell>
          <cell r="D428">
            <v>0</v>
          </cell>
          <cell r="E428">
            <v>37929</v>
          </cell>
          <cell r="F428">
            <v>37964</v>
          </cell>
          <cell r="G428">
            <v>35</v>
          </cell>
          <cell r="H428">
            <v>0.17499999999999999</v>
          </cell>
          <cell r="I428">
            <v>290748840.09879863</v>
          </cell>
          <cell r="J428">
            <v>17379660248.158798</v>
          </cell>
        </row>
        <row r="429">
          <cell r="A429" t="str">
            <v>R</v>
          </cell>
          <cell r="B429">
            <v>1300</v>
          </cell>
          <cell r="C429">
            <v>866310160.40999997</v>
          </cell>
          <cell r="D429">
            <v>0</v>
          </cell>
          <cell r="E429">
            <v>37929</v>
          </cell>
          <cell r="F429">
            <v>37964</v>
          </cell>
          <cell r="G429">
            <v>35</v>
          </cell>
          <cell r="H429">
            <v>0.17499999999999999</v>
          </cell>
          <cell r="I429">
            <v>14739304.77253125</v>
          </cell>
          <cell r="J429">
            <v>881049465.18253124</v>
          </cell>
        </row>
        <row r="430">
          <cell r="A430" t="str">
            <v>ON</v>
          </cell>
          <cell r="B430">
            <v>1301</v>
          </cell>
          <cell r="C430">
            <v>7294731136</v>
          </cell>
          <cell r="D430">
            <v>0</v>
          </cell>
          <cell r="E430">
            <v>37929</v>
          </cell>
          <cell r="F430">
            <v>37930</v>
          </cell>
          <cell r="G430">
            <v>1</v>
          </cell>
          <cell r="H430">
            <v>0.155</v>
          </cell>
          <cell r="I430">
            <v>3140786.9968888885</v>
          </cell>
          <cell r="J430">
            <v>7297871922.9968891</v>
          </cell>
        </row>
        <row r="431">
          <cell r="A431" t="str">
            <v>R</v>
          </cell>
          <cell r="B431">
            <v>1302</v>
          </cell>
          <cell r="C431">
            <v>5254777069.8500004</v>
          </cell>
          <cell r="D431">
            <v>0</v>
          </cell>
          <cell r="E431">
            <v>37930</v>
          </cell>
          <cell r="F431">
            <v>37960</v>
          </cell>
          <cell r="G431">
            <v>30</v>
          </cell>
          <cell r="H431">
            <v>0.17499999999999999</v>
          </cell>
          <cell r="I431">
            <v>76632165.501979172</v>
          </cell>
          <cell r="J431">
            <v>5331409235.3519793</v>
          </cell>
        </row>
        <row r="432">
          <cell r="A432" t="str">
            <v>R</v>
          </cell>
          <cell r="B432">
            <v>1303</v>
          </cell>
          <cell r="C432">
            <v>735632183.91999996</v>
          </cell>
          <cell r="D432">
            <v>0</v>
          </cell>
          <cell r="E432">
            <v>37930</v>
          </cell>
          <cell r="F432">
            <v>37960</v>
          </cell>
          <cell r="G432">
            <v>30</v>
          </cell>
          <cell r="H432">
            <v>0.17499999999999999</v>
          </cell>
          <cell r="I432">
            <v>10727969.358833332</v>
          </cell>
          <cell r="J432">
            <v>746360153.27883327</v>
          </cell>
        </row>
        <row r="433">
          <cell r="A433" t="str">
            <v>ON</v>
          </cell>
          <cell r="B433">
            <v>1304</v>
          </cell>
          <cell r="C433">
            <v>4816429152</v>
          </cell>
          <cell r="D433">
            <v>0</v>
          </cell>
          <cell r="E433">
            <v>37930</v>
          </cell>
          <cell r="F433">
            <v>37931</v>
          </cell>
          <cell r="G433">
            <v>1</v>
          </cell>
          <cell r="H433">
            <v>0.155</v>
          </cell>
          <cell r="I433">
            <v>2073739.999333333</v>
          </cell>
          <cell r="J433">
            <v>4818502891.9993334</v>
          </cell>
        </row>
        <row r="434">
          <cell r="A434" t="str">
            <v>R</v>
          </cell>
          <cell r="B434">
            <v>1305</v>
          </cell>
          <cell r="C434">
            <v>4077889853.9400001</v>
          </cell>
          <cell r="D434">
            <v>0</v>
          </cell>
          <cell r="E434">
            <v>37931</v>
          </cell>
          <cell r="F434">
            <v>37973</v>
          </cell>
          <cell r="G434">
            <v>42</v>
          </cell>
          <cell r="H434">
            <v>0.17</v>
          </cell>
          <cell r="I434">
            <v>80878148.819810003</v>
          </cell>
          <cell r="J434">
            <v>4158768002.75981</v>
          </cell>
        </row>
        <row r="435">
          <cell r="A435" t="str">
            <v>R</v>
          </cell>
          <cell r="B435">
            <v>1306</v>
          </cell>
          <cell r="C435">
            <v>1162040025.8399999</v>
          </cell>
          <cell r="D435">
            <v>0</v>
          </cell>
          <cell r="E435">
            <v>37931</v>
          </cell>
          <cell r="F435">
            <v>37973</v>
          </cell>
          <cell r="G435">
            <v>42</v>
          </cell>
          <cell r="H435">
            <v>0.17</v>
          </cell>
          <cell r="I435">
            <v>23047127.159160003</v>
          </cell>
          <cell r="J435">
            <v>1185087152.9991598</v>
          </cell>
        </row>
        <row r="436">
          <cell r="A436" t="str">
            <v>CON</v>
          </cell>
          <cell r="B436">
            <v>1307</v>
          </cell>
          <cell r="C436">
            <v>20529069187</v>
          </cell>
          <cell r="D436">
            <v>0</v>
          </cell>
          <cell r="E436">
            <v>37931</v>
          </cell>
          <cell r="F436">
            <v>37932</v>
          </cell>
          <cell r="G436">
            <v>1</v>
          </cell>
          <cell r="H436">
            <v>0.155</v>
          </cell>
          <cell r="I436">
            <v>8838904.9988472238</v>
          </cell>
          <cell r="J436">
            <v>20537908091.998848</v>
          </cell>
        </row>
        <row r="437">
          <cell r="A437" t="str">
            <v>R</v>
          </cell>
          <cell r="B437">
            <v>1308</v>
          </cell>
          <cell r="C437">
            <v>5994157971</v>
          </cell>
          <cell r="D437">
            <v>0</v>
          </cell>
          <cell r="E437">
            <v>37932</v>
          </cell>
          <cell r="F437">
            <v>37970</v>
          </cell>
          <cell r="G437">
            <v>38</v>
          </cell>
          <cell r="H437">
            <v>0.17</v>
          </cell>
          <cell r="I437">
            <v>107561835.30183333</v>
          </cell>
          <cell r="J437">
            <v>6101719806.3018332</v>
          </cell>
        </row>
        <row r="438">
          <cell r="A438" t="str">
            <v>ON</v>
          </cell>
          <cell r="B438">
            <v>1309</v>
          </cell>
          <cell r="C438">
            <v>6429672210</v>
          </cell>
          <cell r="D438">
            <v>0</v>
          </cell>
          <cell r="E438">
            <v>37932</v>
          </cell>
          <cell r="F438">
            <v>37935</v>
          </cell>
          <cell r="G438">
            <v>3</v>
          </cell>
          <cell r="H438">
            <v>0.155</v>
          </cell>
          <cell r="I438">
            <v>8304993.0012500007</v>
          </cell>
          <cell r="J438">
            <v>6437977203.0012503</v>
          </cell>
        </row>
        <row r="439">
          <cell r="A439" t="str">
            <v>R</v>
          </cell>
          <cell r="B439">
            <v>1310</v>
          </cell>
          <cell r="C439">
            <v>10997587565.25</v>
          </cell>
          <cell r="D439">
            <v>0</v>
          </cell>
          <cell r="E439">
            <v>37935</v>
          </cell>
          <cell r="F439">
            <v>37943</v>
          </cell>
          <cell r="G439">
            <v>8</v>
          </cell>
          <cell r="H439">
            <v>0.17499999999999999</v>
          </cell>
          <cell r="I439">
            <v>42768394.497083329</v>
          </cell>
          <cell r="J439">
            <v>11040355959.747084</v>
          </cell>
        </row>
        <row r="440">
          <cell r="A440" t="str">
            <v>R</v>
          </cell>
          <cell r="B440">
            <v>1311</v>
          </cell>
          <cell r="C440">
            <v>5551714969.3800001</v>
          </cell>
          <cell r="D440">
            <v>0</v>
          </cell>
          <cell r="E440">
            <v>37935</v>
          </cell>
          <cell r="F440">
            <v>37978</v>
          </cell>
          <cell r="G440">
            <v>43</v>
          </cell>
          <cell r="H440">
            <v>0.17</v>
          </cell>
          <cell r="I440">
            <v>112730656.579355</v>
          </cell>
          <cell r="J440">
            <v>5664445625.9593554</v>
          </cell>
        </row>
        <row r="441">
          <cell r="A441" t="str">
            <v>R</v>
          </cell>
          <cell r="B441">
            <v>1312</v>
          </cell>
          <cell r="C441">
            <v>4742791550.25</v>
          </cell>
          <cell r="D441">
            <v>0</v>
          </cell>
          <cell r="E441">
            <v>37935</v>
          </cell>
          <cell r="F441">
            <v>37978</v>
          </cell>
          <cell r="G441">
            <v>43</v>
          </cell>
          <cell r="H441">
            <v>0.17</v>
          </cell>
          <cell r="I441">
            <v>96305017.002020836</v>
          </cell>
          <cell r="J441">
            <v>4839096567.2520208</v>
          </cell>
        </row>
        <row r="442">
          <cell r="A442" t="str">
            <v>ON</v>
          </cell>
          <cell r="B442">
            <v>1313</v>
          </cell>
          <cell r="C442">
            <v>2788122840</v>
          </cell>
          <cell r="D442">
            <v>0</v>
          </cell>
          <cell r="E442">
            <v>37935</v>
          </cell>
          <cell r="F442">
            <v>37936</v>
          </cell>
          <cell r="G442">
            <v>1</v>
          </cell>
          <cell r="H442">
            <v>0.13</v>
          </cell>
          <cell r="I442">
            <v>1006821.9966666666</v>
          </cell>
          <cell r="J442">
            <v>2789129661.9966664</v>
          </cell>
        </row>
        <row r="443">
          <cell r="A443" t="str">
            <v>ON</v>
          </cell>
          <cell r="B443">
            <v>1314</v>
          </cell>
          <cell r="C443">
            <v>9855453052</v>
          </cell>
          <cell r="D443">
            <v>0</v>
          </cell>
          <cell r="E443">
            <v>37936</v>
          </cell>
          <cell r="F443">
            <v>37937</v>
          </cell>
          <cell r="G443">
            <v>1</v>
          </cell>
          <cell r="H443">
            <v>0.155</v>
          </cell>
          <cell r="I443">
            <v>4243320.0040555559</v>
          </cell>
          <cell r="J443">
            <v>9859696372.004055</v>
          </cell>
        </row>
        <row r="444">
          <cell r="A444" t="str">
            <v>ON</v>
          </cell>
          <cell r="B444">
            <v>1315</v>
          </cell>
          <cell r="C444">
            <v>7418271953</v>
          </cell>
          <cell r="D444">
            <v>0</v>
          </cell>
          <cell r="E444">
            <v>37937</v>
          </cell>
          <cell r="F444">
            <v>37938</v>
          </cell>
          <cell r="G444">
            <v>1</v>
          </cell>
          <cell r="H444">
            <v>0.155</v>
          </cell>
          <cell r="I444">
            <v>3193978.0019861106</v>
          </cell>
          <cell r="J444">
            <v>7421465931.0019865</v>
          </cell>
        </row>
        <row r="445">
          <cell r="A445" t="str">
            <v>R</v>
          </cell>
          <cell r="B445">
            <v>1316</v>
          </cell>
          <cell r="C445">
            <v>7967611335.8000002</v>
          </cell>
          <cell r="D445">
            <v>0</v>
          </cell>
          <cell r="E445">
            <v>37938</v>
          </cell>
          <cell r="F445">
            <v>37971</v>
          </cell>
          <cell r="G445">
            <v>33</v>
          </cell>
          <cell r="H445">
            <v>0.17499999999999999</v>
          </cell>
          <cell r="I445">
            <v>127813764.89845832</v>
          </cell>
          <cell r="J445">
            <v>8095425100.6984587</v>
          </cell>
        </row>
        <row r="446">
          <cell r="A446" t="str">
            <v>CON</v>
          </cell>
          <cell r="B446">
            <v>1317</v>
          </cell>
          <cell r="C446">
            <v>10108908955</v>
          </cell>
          <cell r="D446">
            <v>0</v>
          </cell>
          <cell r="E446">
            <v>37938</v>
          </cell>
          <cell r="F446">
            <v>37939</v>
          </cell>
          <cell r="G446">
            <v>1</v>
          </cell>
          <cell r="H446">
            <v>0.155</v>
          </cell>
          <cell r="I446">
            <v>4352447.0011805557</v>
          </cell>
          <cell r="J446">
            <v>10113261402.001181</v>
          </cell>
        </row>
        <row r="447">
          <cell r="A447" t="str">
            <v>ON</v>
          </cell>
          <cell r="B447">
            <v>1318</v>
          </cell>
          <cell r="C447">
            <v>7414096169</v>
          </cell>
          <cell r="D447">
            <v>0</v>
          </cell>
          <cell r="E447">
            <v>37939</v>
          </cell>
          <cell r="F447">
            <v>37942</v>
          </cell>
          <cell r="G447">
            <v>3</v>
          </cell>
          <cell r="H447">
            <v>0.155</v>
          </cell>
          <cell r="I447">
            <v>9576541.0049583334</v>
          </cell>
          <cell r="J447">
            <v>7423672710.0049582</v>
          </cell>
        </row>
        <row r="448">
          <cell r="A448" t="str">
            <v>ON</v>
          </cell>
          <cell r="B448">
            <v>1319</v>
          </cell>
          <cell r="C448">
            <v>8703384925</v>
          </cell>
          <cell r="D448">
            <v>0</v>
          </cell>
          <cell r="E448">
            <v>37942</v>
          </cell>
          <cell r="F448">
            <v>37943</v>
          </cell>
          <cell r="G448">
            <v>1</v>
          </cell>
          <cell r="H448">
            <v>0.155</v>
          </cell>
          <cell r="I448">
            <v>3747291.0015972224</v>
          </cell>
          <cell r="J448">
            <v>8707132216.0015965</v>
          </cell>
        </row>
        <row r="449">
          <cell r="A449" t="str">
            <v>ON</v>
          </cell>
          <cell r="B449">
            <v>1320</v>
          </cell>
          <cell r="C449">
            <v>9609544287</v>
          </cell>
          <cell r="D449">
            <v>0</v>
          </cell>
          <cell r="E449">
            <v>37943</v>
          </cell>
          <cell r="F449">
            <v>37944</v>
          </cell>
          <cell r="G449">
            <v>1</v>
          </cell>
          <cell r="H449">
            <v>0.155</v>
          </cell>
          <cell r="I449">
            <v>4137442.9991249996</v>
          </cell>
          <cell r="J449">
            <v>9613681729.9991245</v>
          </cell>
        </row>
        <row r="450">
          <cell r="A450" t="str">
            <v>R</v>
          </cell>
          <cell r="B450">
            <v>1321</v>
          </cell>
          <cell r="C450">
            <v>9916417991.4599991</v>
          </cell>
          <cell r="D450">
            <v>0</v>
          </cell>
          <cell r="E450">
            <v>37944</v>
          </cell>
          <cell r="F450">
            <v>37979</v>
          </cell>
          <cell r="G450">
            <v>35</v>
          </cell>
          <cell r="H450">
            <v>0.17499999999999999</v>
          </cell>
          <cell r="I450">
            <v>168716833.88247913</v>
          </cell>
          <cell r="J450">
            <v>10085134825.342478</v>
          </cell>
        </row>
        <row r="451">
          <cell r="A451" t="str">
            <v>CON</v>
          </cell>
          <cell r="B451">
            <v>1322</v>
          </cell>
          <cell r="C451">
            <v>18642492117</v>
          </cell>
          <cell r="D451">
            <v>0</v>
          </cell>
          <cell r="E451">
            <v>37944</v>
          </cell>
          <cell r="F451">
            <v>37945</v>
          </cell>
          <cell r="G451">
            <v>1</v>
          </cell>
          <cell r="H451">
            <v>0.155</v>
          </cell>
          <cell r="I451">
            <v>8026629.0003749998</v>
          </cell>
          <cell r="J451">
            <v>18650518746.000374</v>
          </cell>
        </row>
        <row r="452">
          <cell r="A452" t="str">
            <v>R</v>
          </cell>
          <cell r="B452">
            <v>1323</v>
          </cell>
          <cell r="C452">
            <v>5092073658.9700003</v>
          </cell>
          <cell r="D452">
            <v>0</v>
          </cell>
          <cell r="E452">
            <v>37945</v>
          </cell>
          <cell r="F452">
            <v>37974</v>
          </cell>
          <cell r="G452">
            <v>29</v>
          </cell>
          <cell r="H452">
            <v>0.17499999999999999</v>
          </cell>
          <cell r="I452">
            <v>71784094.112424314</v>
          </cell>
          <cell r="J452">
            <v>5163857753.0824242</v>
          </cell>
        </row>
        <row r="453">
          <cell r="A453" t="str">
            <v>ON</v>
          </cell>
          <cell r="B453">
            <v>1324</v>
          </cell>
          <cell r="C453">
            <v>2988837086</v>
          </cell>
          <cell r="D453">
            <v>0</v>
          </cell>
          <cell r="E453">
            <v>37945</v>
          </cell>
          <cell r="F453">
            <v>37946</v>
          </cell>
          <cell r="G453">
            <v>1</v>
          </cell>
          <cell r="H453">
            <v>0.155</v>
          </cell>
          <cell r="I453">
            <v>1286860.0020277777</v>
          </cell>
          <cell r="J453">
            <v>2990123946.002028</v>
          </cell>
        </row>
        <row r="454">
          <cell r="A454" t="str">
            <v>ON</v>
          </cell>
          <cell r="B454">
            <v>1325</v>
          </cell>
          <cell r="C454">
            <v>5583075965</v>
          </cell>
          <cell r="D454">
            <v>0</v>
          </cell>
          <cell r="E454">
            <v>37946</v>
          </cell>
          <cell r="F454">
            <v>37949</v>
          </cell>
          <cell r="G454">
            <v>3</v>
          </cell>
          <cell r="H454">
            <v>0.155</v>
          </cell>
          <cell r="I454">
            <v>7211473.0014583329</v>
          </cell>
          <cell r="J454">
            <v>5590287438.0014582</v>
          </cell>
        </row>
        <row r="455">
          <cell r="A455" t="str">
            <v>ON</v>
          </cell>
          <cell r="B455">
            <v>1326</v>
          </cell>
          <cell r="C455">
            <v>8903999267</v>
          </cell>
          <cell r="D455">
            <v>0</v>
          </cell>
          <cell r="E455">
            <v>37949</v>
          </cell>
          <cell r="F455">
            <v>37950</v>
          </cell>
          <cell r="G455">
            <v>1</v>
          </cell>
          <cell r="H455">
            <v>0.155</v>
          </cell>
          <cell r="I455">
            <v>3833666.3510694443</v>
          </cell>
          <cell r="J455">
            <v>8907832933.3510685</v>
          </cell>
        </row>
        <row r="456">
          <cell r="A456" t="str">
            <v>R</v>
          </cell>
          <cell r="B456">
            <v>1327</v>
          </cell>
          <cell r="C456">
            <v>9549976314.2000008</v>
          </cell>
          <cell r="D456">
            <v>0</v>
          </cell>
          <cell r="E456">
            <v>37950</v>
          </cell>
          <cell r="F456">
            <v>37979</v>
          </cell>
          <cell r="G456">
            <v>29</v>
          </cell>
          <cell r="H456">
            <v>0.18</v>
          </cell>
          <cell r="I456">
            <v>138474656.59590003</v>
          </cell>
          <cell r="J456">
            <v>9688450970.7959003</v>
          </cell>
        </row>
        <row r="457">
          <cell r="A457" t="str">
            <v>ON</v>
          </cell>
          <cell r="B457">
            <v>1328</v>
          </cell>
          <cell r="C457">
            <v>15077086145</v>
          </cell>
          <cell r="D457">
            <v>0</v>
          </cell>
          <cell r="E457">
            <v>37950</v>
          </cell>
          <cell r="F457">
            <v>37951</v>
          </cell>
          <cell r="G457">
            <v>1</v>
          </cell>
          <cell r="H457">
            <v>0.155</v>
          </cell>
          <cell r="I457">
            <v>6491523.0013194438</v>
          </cell>
          <cell r="J457">
            <v>15083577668.00132</v>
          </cell>
        </row>
        <row r="458">
          <cell r="A458" t="str">
            <v>ON</v>
          </cell>
          <cell r="B458">
            <v>1329</v>
          </cell>
          <cell r="C458">
            <v>23893393739</v>
          </cell>
          <cell r="D458">
            <v>0</v>
          </cell>
          <cell r="E458">
            <v>37951</v>
          </cell>
          <cell r="F458">
            <v>37952</v>
          </cell>
          <cell r="G458">
            <v>1</v>
          </cell>
          <cell r="H458">
            <v>0.155</v>
          </cell>
          <cell r="I458">
            <v>10287432.995402778</v>
          </cell>
          <cell r="J458">
            <v>23903681171.995403</v>
          </cell>
        </row>
        <row r="459">
          <cell r="A459" t="str">
            <v>ON</v>
          </cell>
          <cell r="B459">
            <v>1330</v>
          </cell>
          <cell r="C459">
            <v>20728679464</v>
          </cell>
          <cell r="D459">
            <v>0</v>
          </cell>
          <cell r="E459">
            <v>37952</v>
          </cell>
          <cell r="F459">
            <v>37953</v>
          </cell>
          <cell r="G459">
            <v>1</v>
          </cell>
          <cell r="H459">
            <v>0.155</v>
          </cell>
          <cell r="I459">
            <v>8924848.0025555566</v>
          </cell>
          <cell r="J459">
            <v>20737604312.002556</v>
          </cell>
        </row>
        <row r="460">
          <cell r="A460" t="str">
            <v>ON</v>
          </cell>
          <cell r="B460">
            <v>1331</v>
          </cell>
          <cell r="C460">
            <v>19053776961</v>
          </cell>
          <cell r="D460">
            <v>0</v>
          </cell>
          <cell r="E460">
            <v>37953</v>
          </cell>
          <cell r="F460">
            <v>37957</v>
          </cell>
          <cell r="G460">
            <v>4</v>
          </cell>
          <cell r="H460">
            <v>0.155</v>
          </cell>
          <cell r="I460">
            <v>32814837.999499999</v>
          </cell>
          <cell r="J460">
            <v>19086591798.9995</v>
          </cell>
        </row>
        <row r="461">
          <cell r="A461" t="str">
            <v>R</v>
          </cell>
          <cell r="B461">
            <v>1332</v>
          </cell>
          <cell r="C461">
            <v>5569881382.1099997</v>
          </cell>
          <cell r="D461">
            <v>0</v>
          </cell>
          <cell r="E461">
            <v>37957</v>
          </cell>
          <cell r="F461">
            <v>37985</v>
          </cell>
          <cell r="G461">
            <v>28</v>
          </cell>
          <cell r="H461">
            <v>0.18</v>
          </cell>
          <cell r="I461">
            <v>77978339.279540002</v>
          </cell>
          <cell r="J461">
            <v>5647859721.3895397</v>
          </cell>
        </row>
        <row r="462">
          <cell r="A462" t="str">
            <v>R</v>
          </cell>
          <cell r="B462">
            <v>1333</v>
          </cell>
          <cell r="C462">
            <v>5420007070</v>
          </cell>
          <cell r="D462">
            <v>0</v>
          </cell>
          <cell r="E462">
            <v>37957</v>
          </cell>
          <cell r="F462">
            <v>37985</v>
          </cell>
          <cell r="G462">
            <v>28</v>
          </cell>
          <cell r="H462">
            <v>0.18</v>
          </cell>
          <cell r="I462">
            <v>75880100.5</v>
          </cell>
          <cell r="J462">
            <v>5495887170.5</v>
          </cell>
        </row>
        <row r="463">
          <cell r="A463" t="str">
            <v>ON</v>
          </cell>
          <cell r="B463">
            <v>1334</v>
          </cell>
          <cell r="C463">
            <v>6985085521</v>
          </cell>
          <cell r="D463">
            <v>0</v>
          </cell>
          <cell r="E463">
            <v>37957</v>
          </cell>
          <cell r="F463">
            <v>37958</v>
          </cell>
          <cell r="G463">
            <v>1</v>
          </cell>
          <cell r="H463">
            <v>0.155</v>
          </cell>
          <cell r="I463">
            <v>3007467.377097222</v>
          </cell>
          <cell r="J463">
            <v>6988092988.3770971</v>
          </cell>
        </row>
        <row r="464">
          <cell r="A464" t="str">
            <v>R</v>
          </cell>
          <cell r="B464">
            <v>1335</v>
          </cell>
          <cell r="C464">
            <v>9944217978.8600006</v>
          </cell>
          <cell r="D464">
            <v>0</v>
          </cell>
          <cell r="E464">
            <v>37958</v>
          </cell>
          <cell r="F464">
            <v>37986</v>
          </cell>
          <cell r="G464">
            <v>28</v>
          </cell>
          <cell r="H464">
            <v>0.18</v>
          </cell>
          <cell r="I464">
            <v>139219051.84403998</v>
          </cell>
          <cell r="J464">
            <v>10083437030.704041</v>
          </cell>
        </row>
        <row r="465">
          <cell r="A465" t="str">
            <v>ON</v>
          </cell>
          <cell r="B465">
            <v>1336</v>
          </cell>
          <cell r="C465">
            <v>16333096106</v>
          </cell>
          <cell r="D465">
            <v>0</v>
          </cell>
          <cell r="E465">
            <v>37958</v>
          </cell>
          <cell r="F465">
            <v>37959</v>
          </cell>
          <cell r="G465">
            <v>1</v>
          </cell>
          <cell r="H465">
            <v>0.155</v>
          </cell>
          <cell r="I465">
            <v>7032304.9978611115</v>
          </cell>
          <cell r="J465">
            <v>16340128410.997862</v>
          </cell>
        </row>
        <row r="466">
          <cell r="A466" t="str">
            <v>R</v>
          </cell>
          <cell r="B466">
            <v>1337</v>
          </cell>
          <cell r="C466">
            <v>24918173525.939999</v>
          </cell>
          <cell r="D466">
            <v>0</v>
          </cell>
          <cell r="E466">
            <v>37959</v>
          </cell>
          <cell r="F466">
            <v>37984</v>
          </cell>
          <cell r="G466">
            <v>25</v>
          </cell>
          <cell r="H466">
            <v>0.18</v>
          </cell>
          <cell r="I466">
            <v>311477169.30425</v>
          </cell>
          <cell r="J466">
            <v>25229650695.244247</v>
          </cell>
        </row>
        <row r="467">
          <cell r="A467" t="str">
            <v>ON</v>
          </cell>
          <cell r="B467">
            <v>1338</v>
          </cell>
          <cell r="C467">
            <v>12797469074</v>
          </cell>
          <cell r="D467">
            <v>0</v>
          </cell>
          <cell r="E467">
            <v>37959</v>
          </cell>
          <cell r="F467">
            <v>37960</v>
          </cell>
          <cell r="G467">
            <v>1</v>
          </cell>
          <cell r="H467">
            <v>0.155</v>
          </cell>
          <cell r="I467">
            <v>5510020.9968611114</v>
          </cell>
          <cell r="J467">
            <v>12802979094.996861</v>
          </cell>
        </row>
        <row r="468">
          <cell r="A468" t="str">
            <v>R</v>
          </cell>
          <cell r="B468">
            <v>1339</v>
          </cell>
          <cell r="C468">
            <v>8792270531.5900002</v>
          </cell>
          <cell r="D468">
            <v>0</v>
          </cell>
          <cell r="E468">
            <v>37960</v>
          </cell>
          <cell r="F468">
            <v>37985</v>
          </cell>
          <cell r="G468">
            <v>25</v>
          </cell>
          <cell r="H468">
            <v>0.18</v>
          </cell>
          <cell r="I468">
            <v>109903381.77487499</v>
          </cell>
          <cell r="J468">
            <v>8902173913.3648758</v>
          </cell>
        </row>
        <row r="469">
          <cell r="A469" t="str">
            <v>ON</v>
          </cell>
          <cell r="B469">
            <v>1340</v>
          </cell>
          <cell r="C469">
            <v>6592116368</v>
          </cell>
          <cell r="D469">
            <v>0</v>
          </cell>
          <cell r="E469">
            <v>37960</v>
          </cell>
          <cell r="F469">
            <v>37963</v>
          </cell>
          <cell r="G469">
            <v>3</v>
          </cell>
          <cell r="H469">
            <v>0.155</v>
          </cell>
          <cell r="I469">
            <v>8514816.9953333326</v>
          </cell>
          <cell r="J469">
            <v>6600631184.9953337</v>
          </cell>
        </row>
        <row r="470">
          <cell r="A470" t="str">
            <v>ON</v>
          </cell>
          <cell r="B470">
            <v>1341</v>
          </cell>
          <cell r="C470">
            <v>11371772445</v>
          </cell>
          <cell r="D470">
            <v>0</v>
          </cell>
          <cell r="E470">
            <v>37963</v>
          </cell>
          <cell r="F470">
            <v>37964</v>
          </cell>
          <cell r="G470">
            <v>1</v>
          </cell>
          <cell r="H470">
            <v>0.155</v>
          </cell>
          <cell r="I470">
            <v>4896180.0027083335</v>
          </cell>
          <cell r="J470">
            <v>11376668625.002708</v>
          </cell>
        </row>
        <row r="471">
          <cell r="A471" t="str">
            <v>R</v>
          </cell>
          <cell r="B471">
            <v>1342</v>
          </cell>
          <cell r="C471">
            <v>18241629967.459999</v>
          </cell>
          <cell r="D471">
            <v>0</v>
          </cell>
          <cell r="E471">
            <v>37964</v>
          </cell>
          <cell r="F471">
            <v>37971</v>
          </cell>
          <cell r="G471">
            <v>7</v>
          </cell>
          <cell r="H471">
            <v>0.1825</v>
          </cell>
          <cell r="I471">
            <v>64732449.847305968</v>
          </cell>
          <cell r="J471">
            <v>18306362417.307304</v>
          </cell>
        </row>
        <row r="472">
          <cell r="A472" t="str">
            <v>ON</v>
          </cell>
          <cell r="B472">
            <v>1343</v>
          </cell>
          <cell r="C472">
            <v>7825859402</v>
          </cell>
          <cell r="D472">
            <v>0</v>
          </cell>
          <cell r="E472">
            <v>37964</v>
          </cell>
          <cell r="F472">
            <v>37965</v>
          </cell>
          <cell r="G472">
            <v>1</v>
          </cell>
          <cell r="H472">
            <v>0.155</v>
          </cell>
          <cell r="I472">
            <v>3369467.0025277776</v>
          </cell>
          <cell r="J472">
            <v>7829228869.0025282</v>
          </cell>
        </row>
        <row r="473">
          <cell r="A473" t="str">
            <v>R</v>
          </cell>
          <cell r="B473">
            <v>1344</v>
          </cell>
          <cell r="C473">
            <v>7198672588.3199997</v>
          </cell>
          <cell r="D473">
            <v>0</v>
          </cell>
          <cell r="E473">
            <v>37965</v>
          </cell>
          <cell r="F473">
            <v>37971</v>
          </cell>
          <cell r="G473">
            <v>6</v>
          </cell>
          <cell r="H473">
            <v>0.18</v>
          </cell>
          <cell r="I473">
            <v>21596015.68496</v>
          </cell>
          <cell r="J473">
            <v>7220268604.0049601</v>
          </cell>
        </row>
        <row r="474">
          <cell r="A474" t="str">
            <v>ON</v>
          </cell>
          <cell r="B474">
            <v>1345</v>
          </cell>
          <cell r="C474">
            <v>8491021034</v>
          </cell>
          <cell r="D474">
            <v>0</v>
          </cell>
          <cell r="E474">
            <v>37965</v>
          </cell>
          <cell r="F474">
            <v>37966</v>
          </cell>
          <cell r="G474">
            <v>1</v>
          </cell>
          <cell r="H474">
            <v>0.155</v>
          </cell>
          <cell r="I474">
            <v>3655855.9985277778</v>
          </cell>
          <cell r="J474">
            <v>8494676889.9985275</v>
          </cell>
        </row>
        <row r="475">
          <cell r="A475" t="str">
            <v>R</v>
          </cell>
          <cell r="B475">
            <v>1346</v>
          </cell>
          <cell r="C475">
            <v>11364694922.540001</v>
          </cell>
          <cell r="D475">
            <v>11364694922.540001</v>
          </cell>
          <cell r="E475">
            <v>37966</v>
          </cell>
          <cell r="F475">
            <v>37992</v>
          </cell>
          <cell r="G475">
            <v>26</v>
          </cell>
          <cell r="H475">
            <v>0.1825</v>
          </cell>
          <cell r="I475">
            <v>149792993.23847863</v>
          </cell>
          <cell r="J475">
            <v>11514487915.778479</v>
          </cell>
        </row>
        <row r="476">
          <cell r="A476" t="str">
            <v>ON</v>
          </cell>
          <cell r="B476">
            <v>1347</v>
          </cell>
          <cell r="C476">
            <v>10053671076</v>
          </cell>
          <cell r="D476">
            <v>0</v>
          </cell>
          <cell r="E476">
            <v>37966</v>
          </cell>
          <cell r="F476">
            <v>37967</v>
          </cell>
          <cell r="G476">
            <v>1</v>
          </cell>
          <cell r="H476">
            <v>0.155</v>
          </cell>
          <cell r="I476">
            <v>4328663.9954999993</v>
          </cell>
          <cell r="J476">
            <v>10057999739.995501</v>
          </cell>
        </row>
        <row r="477">
          <cell r="A477" t="str">
            <v>R</v>
          </cell>
          <cell r="B477">
            <v>1348</v>
          </cell>
          <cell r="C477">
            <v>15746731601.52</v>
          </cell>
          <cell r="D477">
            <v>15746731601.52</v>
          </cell>
          <cell r="E477">
            <v>37967</v>
          </cell>
          <cell r="F477">
            <v>37991</v>
          </cell>
          <cell r="G477">
            <v>24</v>
          </cell>
          <cell r="H477">
            <v>0.1825</v>
          </cell>
          <cell r="I477">
            <v>191585234.03516001</v>
          </cell>
          <cell r="J477">
            <v>15938316835.555161</v>
          </cell>
        </row>
        <row r="478">
          <cell r="A478" t="str">
            <v>ON</v>
          </cell>
          <cell r="B478">
            <v>1349</v>
          </cell>
          <cell r="C478">
            <v>14242040602</v>
          </cell>
          <cell r="D478">
            <v>0</v>
          </cell>
          <cell r="E478">
            <v>37967</v>
          </cell>
          <cell r="F478">
            <v>37970</v>
          </cell>
          <cell r="G478">
            <v>3</v>
          </cell>
          <cell r="H478">
            <v>0.155</v>
          </cell>
          <cell r="I478">
            <v>18395969.000916667</v>
          </cell>
          <cell r="J478">
            <v>14260436571.000917</v>
          </cell>
        </row>
        <row r="479">
          <cell r="A479" t="str">
            <v>ON</v>
          </cell>
          <cell r="B479">
            <v>1350</v>
          </cell>
          <cell r="C479">
            <v>14226399815</v>
          </cell>
          <cell r="D479">
            <v>0</v>
          </cell>
          <cell r="E479">
            <v>37970</v>
          </cell>
          <cell r="F479">
            <v>37971</v>
          </cell>
          <cell r="G479">
            <v>1</v>
          </cell>
          <cell r="H479">
            <v>0.13</v>
          </cell>
          <cell r="I479">
            <v>5137311.0043055555</v>
          </cell>
          <cell r="J479">
            <v>14231537126.004305</v>
          </cell>
        </row>
        <row r="480">
          <cell r="A480" t="str">
            <v>R</v>
          </cell>
          <cell r="B480">
            <v>1351</v>
          </cell>
          <cell r="C480">
            <v>13059692264.08</v>
          </cell>
          <cell r="D480">
            <v>13059692264.08</v>
          </cell>
          <cell r="E480">
            <v>37971</v>
          </cell>
          <cell r="F480">
            <v>37991</v>
          </cell>
          <cell r="G480">
            <v>20</v>
          </cell>
          <cell r="H480">
            <v>0.1825</v>
          </cell>
          <cell r="I480">
            <v>132410769.25858888</v>
          </cell>
          <cell r="J480">
            <v>13192103033.338589</v>
          </cell>
        </row>
        <row r="481">
          <cell r="A481" t="str">
            <v>ON</v>
          </cell>
          <cell r="B481">
            <v>1352</v>
          </cell>
          <cell r="C481">
            <v>12005874781</v>
          </cell>
          <cell r="D481">
            <v>0</v>
          </cell>
          <cell r="E481">
            <v>37971</v>
          </cell>
          <cell r="F481">
            <v>37972</v>
          </cell>
          <cell r="G481">
            <v>1</v>
          </cell>
          <cell r="H481">
            <v>0.13</v>
          </cell>
          <cell r="I481">
            <v>4335455.002027777</v>
          </cell>
          <cell r="J481">
            <v>12010210236.002028</v>
          </cell>
        </row>
        <row r="482">
          <cell r="A482" t="str">
            <v>R</v>
          </cell>
          <cell r="B482">
            <v>1353</v>
          </cell>
          <cell r="C482">
            <v>5772052828.9200001</v>
          </cell>
          <cell r="D482">
            <v>0</v>
          </cell>
          <cell r="E482">
            <v>37972</v>
          </cell>
          <cell r="F482">
            <v>37986</v>
          </cell>
          <cell r="G482">
            <v>14</v>
          </cell>
          <cell r="H482">
            <v>0.1825</v>
          </cell>
          <cell r="I482">
            <v>40965541.385251671</v>
          </cell>
          <cell r="J482">
            <v>5813018370.3052521</v>
          </cell>
        </row>
        <row r="483">
          <cell r="A483" t="str">
            <v>ON</v>
          </cell>
          <cell r="B483">
            <v>1354</v>
          </cell>
          <cell r="C483">
            <v>10304224693</v>
          </cell>
          <cell r="D483">
            <v>0</v>
          </cell>
          <cell r="E483">
            <v>37972</v>
          </cell>
          <cell r="F483">
            <v>37973</v>
          </cell>
          <cell r="G483">
            <v>1</v>
          </cell>
          <cell r="H483">
            <v>0.13</v>
          </cell>
          <cell r="I483">
            <v>3720969.9980277782</v>
          </cell>
          <cell r="J483">
            <v>10307945662.998028</v>
          </cell>
        </row>
        <row r="484">
          <cell r="A484" t="str">
            <v>R</v>
          </cell>
          <cell r="B484">
            <v>1355</v>
          </cell>
          <cell r="C484">
            <v>11585220500.25</v>
          </cell>
          <cell r="D484">
            <v>11585220500.25</v>
          </cell>
          <cell r="E484">
            <v>37973</v>
          </cell>
          <cell r="F484">
            <v>37995</v>
          </cell>
          <cell r="G484">
            <v>22</v>
          </cell>
          <cell r="H484">
            <v>0.1825</v>
          </cell>
          <cell r="I484">
            <v>129207390.29584374</v>
          </cell>
          <cell r="J484">
            <v>11714427890.545843</v>
          </cell>
        </row>
        <row r="485">
          <cell r="A485" t="str">
            <v>R</v>
          </cell>
          <cell r="B485">
            <v>1356</v>
          </cell>
          <cell r="C485">
            <v>9954707985.3999996</v>
          </cell>
          <cell r="D485">
            <v>9954707985.3999996</v>
          </cell>
          <cell r="E485">
            <v>37973</v>
          </cell>
          <cell r="F485">
            <v>37994</v>
          </cell>
          <cell r="G485">
            <v>21</v>
          </cell>
          <cell r="H485">
            <v>0.1825</v>
          </cell>
          <cell r="I485">
            <v>105976161.60457085</v>
          </cell>
          <cell r="J485">
            <v>10060684147.00457</v>
          </cell>
        </row>
        <row r="486">
          <cell r="A486" t="str">
            <v>R</v>
          </cell>
          <cell r="B486">
            <v>1357</v>
          </cell>
          <cell r="C486">
            <v>9954707985.3999996</v>
          </cell>
          <cell r="D486">
            <v>0</v>
          </cell>
          <cell r="E486">
            <v>37973</v>
          </cell>
          <cell r="F486">
            <v>37984</v>
          </cell>
          <cell r="G486">
            <v>11</v>
          </cell>
          <cell r="H486">
            <v>0.1825</v>
          </cell>
          <cell r="I486">
            <v>55511323.24191805</v>
          </cell>
          <cell r="J486">
            <v>10010219308.641918</v>
          </cell>
        </row>
        <row r="487">
          <cell r="A487" t="str">
            <v>R</v>
          </cell>
          <cell r="B487">
            <v>1358</v>
          </cell>
          <cell r="C487">
            <v>7473919136</v>
          </cell>
          <cell r="D487">
            <v>0</v>
          </cell>
          <cell r="E487">
            <v>37974</v>
          </cell>
          <cell r="F487">
            <v>37986</v>
          </cell>
          <cell r="G487">
            <v>12</v>
          </cell>
          <cell r="H487">
            <v>0.1825</v>
          </cell>
          <cell r="I487">
            <v>45466341.600666665</v>
          </cell>
          <cell r="J487">
            <v>7519385477.600667</v>
          </cell>
        </row>
        <row r="488">
          <cell r="A488" t="str">
            <v>ON</v>
          </cell>
          <cell r="B488">
            <v>1359</v>
          </cell>
          <cell r="C488">
            <v>4351032028</v>
          </cell>
          <cell r="D488">
            <v>0</v>
          </cell>
          <cell r="E488">
            <v>37973</v>
          </cell>
          <cell r="F488">
            <v>37974</v>
          </cell>
          <cell r="G488">
            <v>1</v>
          </cell>
          <cell r="H488">
            <v>0.13</v>
          </cell>
          <cell r="I488">
            <v>1571206.000111111</v>
          </cell>
          <cell r="J488">
            <v>4352603234.0001116</v>
          </cell>
        </row>
        <row r="489">
          <cell r="A489" t="str">
            <v>ON</v>
          </cell>
          <cell r="B489">
            <v>1360</v>
          </cell>
          <cell r="C489">
            <v>4609744248</v>
          </cell>
          <cell r="D489">
            <v>0</v>
          </cell>
          <cell r="E489">
            <v>37974</v>
          </cell>
          <cell r="F489">
            <v>37977</v>
          </cell>
          <cell r="G489">
            <v>3</v>
          </cell>
          <cell r="H489">
            <v>0.11</v>
          </cell>
          <cell r="I489">
            <v>4225599.0039999997</v>
          </cell>
          <cell r="J489">
            <v>4613969847.0039997</v>
          </cell>
        </row>
        <row r="490">
          <cell r="A490" t="str">
            <v>R</v>
          </cell>
          <cell r="B490">
            <v>1361</v>
          </cell>
          <cell r="C490">
            <v>9947238543.4500008</v>
          </cell>
          <cell r="D490">
            <v>0</v>
          </cell>
          <cell r="E490">
            <v>37977</v>
          </cell>
          <cell r="F490">
            <v>37985</v>
          </cell>
          <cell r="G490">
            <v>8</v>
          </cell>
          <cell r="H490">
            <v>0.1825</v>
          </cell>
          <cell r="I490">
            <v>40341578.937325001</v>
          </cell>
          <cell r="J490">
            <v>9987580122.3873253</v>
          </cell>
        </row>
        <row r="491">
          <cell r="A491" t="str">
            <v>R</v>
          </cell>
          <cell r="B491">
            <v>1362</v>
          </cell>
          <cell r="C491">
            <v>10967468137.65</v>
          </cell>
          <cell r="D491">
            <v>0</v>
          </cell>
          <cell r="E491">
            <v>37977</v>
          </cell>
          <cell r="F491">
            <v>37986</v>
          </cell>
          <cell r="G491">
            <v>9</v>
          </cell>
          <cell r="H491">
            <v>0.1825</v>
          </cell>
          <cell r="I491">
            <v>50039072.908028118</v>
          </cell>
          <cell r="J491">
            <v>11017507210.558027</v>
          </cell>
        </row>
        <row r="492">
          <cell r="A492" t="str">
            <v>ON</v>
          </cell>
          <cell r="B492">
            <v>1363</v>
          </cell>
          <cell r="C492">
            <v>3715548691</v>
          </cell>
          <cell r="D492">
            <v>0</v>
          </cell>
          <cell r="E492">
            <v>37977</v>
          </cell>
          <cell r="F492">
            <v>37978</v>
          </cell>
          <cell r="G492">
            <v>1</v>
          </cell>
          <cell r="H492">
            <v>7.0000000000000007E-2</v>
          </cell>
          <cell r="I492">
            <v>722467.80102777784</v>
          </cell>
          <cell r="J492">
            <v>3716271158.8010278</v>
          </cell>
        </row>
        <row r="493">
          <cell r="A493" t="str">
            <v>ON</v>
          </cell>
          <cell r="B493">
            <v>1364</v>
          </cell>
          <cell r="C493">
            <v>7705418934</v>
          </cell>
          <cell r="D493">
            <v>0</v>
          </cell>
          <cell r="E493">
            <v>37978</v>
          </cell>
          <cell r="F493">
            <v>37979</v>
          </cell>
          <cell r="G493">
            <v>1</v>
          </cell>
          <cell r="H493">
            <v>7.0000000000000007E-2</v>
          </cell>
          <cell r="I493">
            <v>1498276.0038333335</v>
          </cell>
          <cell r="J493">
            <v>7706917210.0038338</v>
          </cell>
        </row>
        <row r="494">
          <cell r="A494" t="str">
            <v>R</v>
          </cell>
          <cell r="B494">
            <v>1365</v>
          </cell>
          <cell r="C494">
            <v>13954982418.440001</v>
          </cell>
          <cell r="D494">
            <v>13954982418.440001</v>
          </cell>
          <cell r="E494">
            <v>37979</v>
          </cell>
          <cell r="F494">
            <v>37993</v>
          </cell>
          <cell r="G494">
            <v>14</v>
          </cell>
          <cell r="H494">
            <v>0.18</v>
          </cell>
          <cell r="I494">
            <v>97684876.359080002</v>
          </cell>
          <cell r="J494">
            <v>14052667294.79908</v>
          </cell>
        </row>
        <row r="495">
          <cell r="A495" t="str">
            <v>R</v>
          </cell>
          <cell r="B495">
            <v>1366</v>
          </cell>
          <cell r="C495">
            <v>10040780032.780001</v>
          </cell>
          <cell r="D495">
            <v>10040780032.780001</v>
          </cell>
          <cell r="E495">
            <v>37979</v>
          </cell>
          <cell r="F495">
            <v>37998</v>
          </cell>
          <cell r="G495">
            <v>19</v>
          </cell>
          <cell r="H495">
            <v>0.18</v>
          </cell>
          <cell r="I495">
            <v>95387409.841410011</v>
          </cell>
          <cell r="J495">
            <v>10136167442.62141</v>
          </cell>
        </row>
        <row r="496">
          <cell r="A496" t="str">
            <v>ON</v>
          </cell>
          <cell r="B496">
            <v>1367</v>
          </cell>
          <cell r="C496">
            <v>1677510174</v>
          </cell>
          <cell r="D496">
            <v>0</v>
          </cell>
          <cell r="E496">
            <v>37979</v>
          </cell>
          <cell r="F496">
            <v>37984</v>
          </cell>
          <cell r="G496">
            <v>5</v>
          </cell>
          <cell r="H496">
            <v>0.15</v>
          </cell>
          <cell r="I496">
            <v>3494813.0024999999</v>
          </cell>
          <cell r="J496">
            <v>1681004987.0025001</v>
          </cell>
        </row>
        <row r="497">
          <cell r="A497" t="str">
            <v>ON</v>
          </cell>
          <cell r="B497">
            <v>1368</v>
          </cell>
          <cell r="C497">
            <v>37441660782</v>
          </cell>
          <cell r="D497">
            <v>0</v>
          </cell>
          <cell r="E497">
            <v>37984</v>
          </cell>
          <cell r="F497">
            <v>37985</v>
          </cell>
          <cell r="G497">
            <v>1</v>
          </cell>
          <cell r="H497">
            <v>0.15</v>
          </cell>
          <cell r="I497">
            <v>15600691.9925</v>
          </cell>
          <cell r="J497">
            <v>37457261473.9925</v>
          </cell>
        </row>
        <row r="498">
          <cell r="A498" t="str">
            <v>ON</v>
          </cell>
          <cell r="B498">
            <v>1369</v>
          </cell>
          <cell r="C498">
            <v>4125908415</v>
          </cell>
          <cell r="D498">
            <v>0</v>
          </cell>
          <cell r="E498">
            <v>37985</v>
          </cell>
          <cell r="F498">
            <v>37986</v>
          </cell>
          <cell r="G498">
            <v>1</v>
          </cell>
          <cell r="H498">
            <v>0.15</v>
          </cell>
          <cell r="I498">
            <v>1719128.9962500001</v>
          </cell>
          <cell r="J498">
            <v>4127627543.9962502</v>
          </cell>
        </row>
        <row r="499">
          <cell r="A499" t="str">
            <v>R</v>
          </cell>
          <cell r="B499">
            <v>1370</v>
          </cell>
          <cell r="C499">
            <v>37971762896.639999</v>
          </cell>
          <cell r="D499">
            <v>37971762896.639999</v>
          </cell>
          <cell r="E499">
            <v>37986</v>
          </cell>
          <cell r="F499">
            <v>37993</v>
          </cell>
          <cell r="G499">
            <v>7</v>
          </cell>
          <cell r="H499">
            <v>0.1825</v>
          </cell>
          <cell r="I499">
            <v>134747020.80349332</v>
          </cell>
          <cell r="J499">
            <v>38106509917.443489</v>
          </cell>
        </row>
        <row r="500">
          <cell r="A500" t="str">
            <v>ON</v>
          </cell>
          <cell r="B500">
            <v>1371</v>
          </cell>
          <cell r="C500">
            <v>3120753021</v>
          </cell>
          <cell r="D500">
            <v>3120753021</v>
          </cell>
          <cell r="E500">
            <v>37986</v>
          </cell>
          <cell r="F500">
            <v>37991</v>
          </cell>
          <cell r="G500">
            <v>5</v>
          </cell>
          <cell r="H500">
            <v>0.15</v>
          </cell>
          <cell r="I500">
            <v>6501569.0037500001</v>
          </cell>
          <cell r="J500">
            <v>3127254590.0037498</v>
          </cell>
        </row>
        <row r="501">
          <cell r="A501" t="str">
            <v>TB</v>
          </cell>
          <cell r="B501">
            <v>1440</v>
          </cell>
          <cell r="C501">
            <v>14997662400</v>
          </cell>
          <cell r="D501">
            <v>0</v>
          </cell>
          <cell r="E501">
            <v>37385</v>
          </cell>
          <cell r="F501">
            <v>37749</v>
          </cell>
          <cell r="G501">
            <v>364</v>
          </cell>
          <cell r="H501">
            <v>0.31269999999999998</v>
          </cell>
          <cell r="I501">
            <v>4742337599.9953337</v>
          </cell>
          <cell r="J501">
            <v>19739999999.995335</v>
          </cell>
        </row>
        <row r="502">
          <cell r="A502" t="str">
            <v>TB</v>
          </cell>
          <cell r="B502">
            <v>1575</v>
          </cell>
          <cell r="C502">
            <v>10006272360</v>
          </cell>
          <cell r="D502">
            <v>0</v>
          </cell>
          <cell r="E502">
            <v>37483</v>
          </cell>
          <cell r="F502">
            <v>37665</v>
          </cell>
          <cell r="G502">
            <v>182</v>
          </cell>
          <cell r="H502">
            <v>0.24979999999999999</v>
          </cell>
          <cell r="I502">
            <v>1263727640.0035999</v>
          </cell>
          <cell r="J502">
            <v>11270000000.003599</v>
          </cell>
        </row>
        <row r="503">
          <cell r="A503" t="str">
            <v>TB</v>
          </cell>
          <cell r="B503">
            <v>1605</v>
          </cell>
          <cell r="C503">
            <v>10002147540</v>
          </cell>
          <cell r="D503">
            <v>0</v>
          </cell>
          <cell r="E503">
            <v>37504</v>
          </cell>
          <cell r="F503">
            <v>37686</v>
          </cell>
          <cell r="G503">
            <v>182</v>
          </cell>
          <cell r="H503">
            <v>0.24079999999999999</v>
          </cell>
          <cell r="I503">
            <v>1217852459.9950666</v>
          </cell>
          <cell r="J503">
            <v>11219999999.995068</v>
          </cell>
        </row>
        <row r="504">
          <cell r="A504" t="str">
            <v>TB</v>
          </cell>
          <cell r="B504">
            <v>1618</v>
          </cell>
          <cell r="C504">
            <v>39703498630</v>
          </cell>
          <cell r="D504">
            <v>0</v>
          </cell>
          <cell r="E504">
            <v>37518</v>
          </cell>
          <cell r="F504">
            <v>37700</v>
          </cell>
          <cell r="G504">
            <v>182</v>
          </cell>
          <cell r="H504">
            <v>0.23949999999999999</v>
          </cell>
          <cell r="I504">
            <v>4806501369.9996386</v>
          </cell>
          <cell r="J504">
            <v>44509999999.999641</v>
          </cell>
        </row>
        <row r="505">
          <cell r="A505" t="str">
            <v>TB</v>
          </cell>
          <cell r="B505">
            <v>1629</v>
          </cell>
          <cell r="C505">
            <v>10002782400</v>
          </cell>
          <cell r="D505">
            <v>0</v>
          </cell>
          <cell r="E505">
            <v>37525</v>
          </cell>
          <cell r="F505">
            <v>37889</v>
          </cell>
          <cell r="G505">
            <v>364</v>
          </cell>
          <cell r="H505">
            <v>0.23699999999999999</v>
          </cell>
          <cell r="I505">
            <v>2397217600</v>
          </cell>
          <cell r="J505">
            <v>12400000000</v>
          </cell>
        </row>
        <row r="506">
          <cell r="A506" t="str">
            <v>TB</v>
          </cell>
          <cell r="B506">
            <v>1664</v>
          </cell>
          <cell r="C506">
            <v>20508639320</v>
          </cell>
          <cell r="D506">
            <v>0</v>
          </cell>
          <cell r="E506">
            <v>37553</v>
          </cell>
          <cell r="F506">
            <v>37644</v>
          </cell>
          <cell r="G506">
            <v>91</v>
          </cell>
          <cell r="H506">
            <v>0.20669999999999999</v>
          </cell>
          <cell r="I506">
            <v>1071360679.9972333</v>
          </cell>
          <cell r="J506">
            <v>21579999999.997234</v>
          </cell>
        </row>
        <row r="507">
          <cell r="A507" t="str">
            <v>R</v>
          </cell>
          <cell r="B507">
            <v>1667</v>
          </cell>
          <cell r="C507">
            <v>31588065460.560001</v>
          </cell>
          <cell r="D507">
            <v>0</v>
          </cell>
          <cell r="E507">
            <v>37558</v>
          </cell>
          <cell r="F507">
            <v>37630</v>
          </cell>
          <cell r="G507">
            <v>72</v>
          </cell>
          <cell r="H507">
            <v>0.19500000000000001</v>
          </cell>
          <cell r="I507">
            <v>1231934539.4418402</v>
          </cell>
          <cell r="J507">
            <v>32820000000.001842</v>
          </cell>
        </row>
        <row r="508">
          <cell r="A508" t="str">
            <v>R</v>
          </cell>
          <cell r="B508">
            <v>1676</v>
          </cell>
          <cell r="C508">
            <v>20001071526.060001</v>
          </cell>
          <cell r="D508">
            <v>0</v>
          </cell>
          <cell r="E508">
            <v>37567</v>
          </cell>
          <cell r="F508">
            <v>37637</v>
          </cell>
          <cell r="G508">
            <v>70</v>
          </cell>
          <cell r="H508">
            <v>0.19</v>
          </cell>
          <cell r="I508">
            <v>738928473.94388354</v>
          </cell>
          <cell r="J508">
            <v>20740000000.003883</v>
          </cell>
        </row>
        <row r="509">
          <cell r="A509" t="str">
            <v>TB</v>
          </cell>
          <cell r="B509">
            <v>1679</v>
          </cell>
          <cell r="C509">
            <v>20001759700</v>
          </cell>
          <cell r="D509">
            <v>0</v>
          </cell>
          <cell r="E509">
            <v>37567</v>
          </cell>
          <cell r="F509">
            <v>37749</v>
          </cell>
          <cell r="G509">
            <v>182</v>
          </cell>
          <cell r="H509">
            <v>0.20749999999999999</v>
          </cell>
          <cell r="I509">
            <v>2098240300.0036111</v>
          </cell>
          <cell r="J509">
            <v>22100000000.003613</v>
          </cell>
        </row>
        <row r="510">
          <cell r="A510" t="str">
            <v>R</v>
          </cell>
          <cell r="B510">
            <v>1692</v>
          </cell>
          <cell r="C510">
            <v>16250611848.6</v>
          </cell>
          <cell r="D510">
            <v>0</v>
          </cell>
          <cell r="E510">
            <v>37587</v>
          </cell>
          <cell r="F510">
            <v>37630</v>
          </cell>
          <cell r="G510">
            <v>43</v>
          </cell>
          <cell r="H510">
            <v>0.18</v>
          </cell>
          <cell r="I510">
            <v>349388151.40490001</v>
          </cell>
          <cell r="J510">
            <v>16600000000.0049</v>
          </cell>
        </row>
        <row r="511">
          <cell r="A511" t="str">
            <v>R</v>
          </cell>
          <cell r="B511">
            <v>1693</v>
          </cell>
          <cell r="C511">
            <v>5046183760.9799995</v>
          </cell>
          <cell r="D511">
            <v>0</v>
          </cell>
          <cell r="E511">
            <v>37587</v>
          </cell>
          <cell r="F511">
            <v>37644</v>
          </cell>
          <cell r="G511">
            <v>57</v>
          </cell>
          <cell r="H511">
            <v>0.18</v>
          </cell>
          <cell r="I511">
            <v>143816239.01793</v>
          </cell>
          <cell r="J511">
            <v>5189999999.9979296</v>
          </cell>
        </row>
        <row r="512">
          <cell r="A512" t="str">
            <v>TB</v>
          </cell>
          <cell r="B512">
            <v>1703</v>
          </cell>
          <cell r="C512">
            <v>31000581920</v>
          </cell>
          <cell r="D512">
            <v>0</v>
          </cell>
          <cell r="E512">
            <v>37595</v>
          </cell>
          <cell r="F512">
            <v>37777</v>
          </cell>
          <cell r="G512">
            <v>182</v>
          </cell>
          <cell r="H512">
            <v>0.17480000000000001</v>
          </cell>
          <cell r="I512">
            <v>2739418080.0014224</v>
          </cell>
          <cell r="J512">
            <v>33740000000.001423</v>
          </cell>
        </row>
        <row r="513">
          <cell r="A513" t="str">
            <v>R</v>
          </cell>
          <cell r="B513">
            <v>1715</v>
          </cell>
          <cell r="C513">
            <v>9999453224.3199997</v>
          </cell>
          <cell r="D513">
            <v>0</v>
          </cell>
          <cell r="E513">
            <v>37603</v>
          </cell>
          <cell r="F513">
            <v>37637</v>
          </cell>
          <cell r="G513">
            <v>34</v>
          </cell>
          <cell r="H513">
            <v>0.17</v>
          </cell>
          <cell r="I513">
            <v>160546775.67824888</v>
          </cell>
          <cell r="J513">
            <v>10159999999.998249</v>
          </cell>
        </row>
        <row r="514">
          <cell r="A514" t="str">
            <v>ON</v>
          </cell>
          <cell r="B514">
            <v>1724</v>
          </cell>
          <cell r="C514">
            <v>24000000000</v>
          </cell>
          <cell r="D514">
            <v>0</v>
          </cell>
          <cell r="E514">
            <v>37620</v>
          </cell>
          <cell r="F514">
            <v>37627</v>
          </cell>
          <cell r="G514">
            <v>7</v>
          </cell>
          <cell r="H514">
            <v>0.15</v>
          </cell>
          <cell r="I514">
            <v>70000000</v>
          </cell>
          <cell r="J514">
            <v>24070000000</v>
          </cell>
        </row>
        <row r="515">
          <cell r="A515" t="str">
            <v>ON</v>
          </cell>
          <cell r="B515">
            <v>1726</v>
          </cell>
          <cell r="C515">
            <v>870000000</v>
          </cell>
          <cell r="D515">
            <v>0</v>
          </cell>
          <cell r="E515">
            <v>37620</v>
          </cell>
          <cell r="F515">
            <v>37627</v>
          </cell>
          <cell r="G515">
            <v>7</v>
          </cell>
          <cell r="H515">
            <v>0.15</v>
          </cell>
          <cell r="I515">
            <v>2537500</v>
          </cell>
          <cell r="J515">
            <v>872537500</v>
          </cell>
        </row>
        <row r="516">
          <cell r="A516" t="str">
            <v>R</v>
          </cell>
          <cell r="B516">
            <v>1727</v>
          </cell>
          <cell r="C516">
            <v>11999803230.799999</v>
          </cell>
          <cell r="D516">
            <v>0</v>
          </cell>
          <cell r="E516">
            <v>37629</v>
          </cell>
          <cell r="F516">
            <v>37635</v>
          </cell>
          <cell r="G516">
            <v>6</v>
          </cell>
          <cell r="H516">
            <v>0.1275</v>
          </cell>
          <cell r="I516">
            <v>25499581.865449995</v>
          </cell>
          <cell r="J516">
            <v>12025302812.665449</v>
          </cell>
        </row>
        <row r="517">
          <cell r="A517" t="str">
            <v>R</v>
          </cell>
          <cell r="B517">
            <v>1728</v>
          </cell>
          <cell r="C517">
            <v>14999755367.52</v>
          </cell>
          <cell r="D517">
            <v>0</v>
          </cell>
          <cell r="E517">
            <v>37631</v>
          </cell>
          <cell r="F517">
            <v>37651</v>
          </cell>
          <cell r="G517">
            <v>20</v>
          </cell>
          <cell r="H517">
            <v>0.18</v>
          </cell>
          <cell r="I517">
            <v>149997553.67519999</v>
          </cell>
          <cell r="J517">
            <v>15149752921.1952</v>
          </cell>
        </row>
        <row r="518">
          <cell r="A518" t="str">
            <v>ON</v>
          </cell>
          <cell r="B518">
            <v>1729</v>
          </cell>
          <cell r="C518">
            <v>3231000000</v>
          </cell>
          <cell r="D518">
            <v>0</v>
          </cell>
          <cell r="E518">
            <v>37627</v>
          </cell>
          <cell r="F518">
            <v>37628</v>
          </cell>
          <cell r="G518">
            <v>1</v>
          </cell>
          <cell r="H518">
            <v>0.11</v>
          </cell>
          <cell r="I518">
            <v>987250</v>
          </cell>
          <cell r="J518">
            <v>3231987250</v>
          </cell>
        </row>
        <row r="519">
          <cell r="A519" t="str">
            <v>ON</v>
          </cell>
          <cell r="B519">
            <v>1730</v>
          </cell>
          <cell r="C519">
            <v>9695000000</v>
          </cell>
          <cell r="D519">
            <v>0</v>
          </cell>
          <cell r="E519">
            <v>37628</v>
          </cell>
          <cell r="F519">
            <v>37629</v>
          </cell>
          <cell r="G519">
            <v>1</v>
          </cell>
          <cell r="H519">
            <v>0.1</v>
          </cell>
          <cell r="I519">
            <v>2693055.9955555554</v>
          </cell>
          <cell r="J519">
            <v>9697693055.9955559</v>
          </cell>
        </row>
        <row r="520">
          <cell r="A520" t="str">
            <v>ON</v>
          </cell>
          <cell r="B520">
            <v>1731</v>
          </cell>
          <cell r="C520">
            <v>9796000000</v>
          </cell>
          <cell r="D520">
            <v>0</v>
          </cell>
          <cell r="E520">
            <v>37629</v>
          </cell>
          <cell r="F520">
            <v>37630</v>
          </cell>
          <cell r="G520">
            <v>1</v>
          </cell>
          <cell r="H520">
            <v>0.09</v>
          </cell>
          <cell r="I520">
            <v>2449000</v>
          </cell>
          <cell r="J520">
            <v>9798449000</v>
          </cell>
        </row>
        <row r="521">
          <cell r="A521" t="str">
            <v>ON</v>
          </cell>
          <cell r="B521">
            <v>1732</v>
          </cell>
          <cell r="C521">
            <v>10851000000</v>
          </cell>
          <cell r="D521">
            <v>0</v>
          </cell>
          <cell r="E521">
            <v>37630</v>
          </cell>
          <cell r="F521">
            <v>37631</v>
          </cell>
          <cell r="G521">
            <v>1</v>
          </cell>
          <cell r="H521">
            <v>0.09</v>
          </cell>
          <cell r="I521">
            <v>2712750</v>
          </cell>
          <cell r="J521">
            <v>10853712750</v>
          </cell>
        </row>
        <row r="522">
          <cell r="A522" t="str">
            <v>R</v>
          </cell>
          <cell r="B522">
            <v>1733</v>
          </cell>
          <cell r="C522">
            <v>23000018619.060001</v>
          </cell>
          <cell r="D522">
            <v>0</v>
          </cell>
          <cell r="E522">
            <v>37637</v>
          </cell>
          <cell r="F522">
            <v>37644</v>
          </cell>
          <cell r="G522">
            <v>7</v>
          </cell>
          <cell r="H522">
            <v>0.16500000000000001</v>
          </cell>
          <cell r="I522">
            <v>73791726.402817518</v>
          </cell>
          <cell r="J522">
            <v>23073810345.462818</v>
          </cell>
        </row>
        <row r="523">
          <cell r="A523" t="str">
            <v>ON</v>
          </cell>
          <cell r="B523">
            <v>1734</v>
          </cell>
          <cell r="C523">
            <v>10900000000</v>
          </cell>
          <cell r="D523">
            <v>0</v>
          </cell>
          <cell r="E523">
            <v>37630</v>
          </cell>
          <cell r="F523">
            <v>37631</v>
          </cell>
          <cell r="G523">
            <v>1</v>
          </cell>
          <cell r="H523">
            <v>0.09</v>
          </cell>
          <cell r="I523">
            <v>2725000</v>
          </cell>
          <cell r="J523">
            <v>10902725000</v>
          </cell>
        </row>
        <row r="524">
          <cell r="A524" t="str">
            <v>ON</v>
          </cell>
          <cell r="B524">
            <v>1735</v>
          </cell>
          <cell r="C524">
            <v>1300000000</v>
          </cell>
          <cell r="D524">
            <v>0</v>
          </cell>
          <cell r="E524">
            <v>37635</v>
          </cell>
          <cell r="F524">
            <v>37636</v>
          </cell>
          <cell r="G524">
            <v>1</v>
          </cell>
          <cell r="H524">
            <v>0.1</v>
          </cell>
          <cell r="I524">
            <v>361111.00111111114</v>
          </cell>
          <cell r="J524">
            <v>1300361111.001111</v>
          </cell>
        </row>
        <row r="525">
          <cell r="A525" t="str">
            <v>ON</v>
          </cell>
          <cell r="B525">
            <v>1736</v>
          </cell>
          <cell r="C525">
            <v>3608000000</v>
          </cell>
          <cell r="D525">
            <v>0</v>
          </cell>
          <cell r="E525">
            <v>37636</v>
          </cell>
          <cell r="F525">
            <v>37637</v>
          </cell>
          <cell r="G525">
            <v>1</v>
          </cell>
          <cell r="H525">
            <v>0.1</v>
          </cell>
          <cell r="I525">
            <v>1002222.0022222223</v>
          </cell>
          <cell r="J525">
            <v>3609002222.0022221</v>
          </cell>
        </row>
        <row r="526">
          <cell r="A526" t="str">
            <v>ON</v>
          </cell>
          <cell r="B526">
            <v>1737</v>
          </cell>
          <cell r="C526">
            <v>4478000000</v>
          </cell>
          <cell r="D526">
            <v>0</v>
          </cell>
          <cell r="E526">
            <v>37637</v>
          </cell>
          <cell r="F526">
            <v>37638</v>
          </cell>
          <cell r="G526">
            <v>1</v>
          </cell>
          <cell r="H526">
            <v>0.09</v>
          </cell>
          <cell r="I526">
            <v>1119500</v>
          </cell>
          <cell r="J526">
            <v>4479119500</v>
          </cell>
        </row>
        <row r="527">
          <cell r="A527" t="str">
            <v>ON</v>
          </cell>
          <cell r="B527">
            <v>1738</v>
          </cell>
          <cell r="C527">
            <v>2170000000</v>
          </cell>
          <cell r="D527">
            <v>0</v>
          </cell>
          <cell r="E527">
            <v>37635</v>
          </cell>
          <cell r="F527">
            <v>37636</v>
          </cell>
          <cell r="G527">
            <v>1</v>
          </cell>
          <cell r="H527">
            <v>0.1</v>
          </cell>
          <cell r="I527">
            <v>602777.99777777772</v>
          </cell>
          <cell r="J527">
            <v>2170602777.9977779</v>
          </cell>
        </row>
        <row r="528">
          <cell r="A528" t="str">
            <v>ON</v>
          </cell>
          <cell r="B528">
            <v>1739</v>
          </cell>
          <cell r="C528">
            <v>2170000000</v>
          </cell>
          <cell r="D528">
            <v>0</v>
          </cell>
          <cell r="E528">
            <v>37636</v>
          </cell>
          <cell r="F528">
            <v>37637</v>
          </cell>
          <cell r="G528">
            <v>1</v>
          </cell>
          <cell r="H528">
            <v>0.1</v>
          </cell>
          <cell r="I528">
            <v>602777.99777777772</v>
          </cell>
          <cell r="J528">
            <v>2170602777.9977779</v>
          </cell>
        </row>
        <row r="529">
          <cell r="A529" t="str">
            <v>ON</v>
          </cell>
          <cell r="B529">
            <v>1740</v>
          </cell>
          <cell r="C529">
            <v>2170000000</v>
          </cell>
          <cell r="D529">
            <v>0</v>
          </cell>
          <cell r="E529">
            <v>37637</v>
          </cell>
          <cell r="F529">
            <v>37638</v>
          </cell>
          <cell r="G529">
            <v>1</v>
          </cell>
          <cell r="H529">
            <v>0.09</v>
          </cell>
          <cell r="I529">
            <v>542500</v>
          </cell>
          <cell r="J529">
            <v>2170542500</v>
          </cell>
        </row>
        <row r="530">
          <cell r="A530" t="str">
            <v>ON</v>
          </cell>
          <cell r="B530">
            <v>1741</v>
          </cell>
          <cell r="C530">
            <v>3060000000</v>
          </cell>
          <cell r="D530">
            <v>0</v>
          </cell>
          <cell r="E530">
            <v>37638</v>
          </cell>
          <cell r="F530">
            <v>37641</v>
          </cell>
          <cell r="G530">
            <v>3</v>
          </cell>
          <cell r="H530">
            <v>0.09</v>
          </cell>
          <cell r="I530">
            <v>2295000</v>
          </cell>
          <cell r="J530">
            <v>3062295000</v>
          </cell>
        </row>
        <row r="531">
          <cell r="A531" t="str">
            <v>R</v>
          </cell>
          <cell r="B531">
            <v>1742</v>
          </cell>
          <cell r="C531">
            <v>9000016689</v>
          </cell>
          <cell r="D531">
            <v>0</v>
          </cell>
          <cell r="E531">
            <v>37642</v>
          </cell>
          <cell r="F531">
            <v>37652</v>
          </cell>
          <cell r="G531">
            <v>10</v>
          </cell>
          <cell r="H531">
            <v>0.16500000000000001</v>
          </cell>
          <cell r="I531">
            <v>41250076.491250001</v>
          </cell>
          <cell r="J531">
            <v>9041266765.4912491</v>
          </cell>
        </row>
        <row r="532">
          <cell r="A532" t="str">
            <v>R</v>
          </cell>
          <cell r="B532">
            <v>1743</v>
          </cell>
          <cell r="C532">
            <v>6000019048.8000002</v>
          </cell>
          <cell r="D532">
            <v>0</v>
          </cell>
          <cell r="E532">
            <v>37643</v>
          </cell>
          <cell r="F532">
            <v>37650</v>
          </cell>
          <cell r="G532">
            <v>7</v>
          </cell>
          <cell r="H532">
            <v>0.19</v>
          </cell>
          <cell r="I532">
            <v>22166737.041399997</v>
          </cell>
          <cell r="J532">
            <v>6022185785.8414001</v>
          </cell>
        </row>
        <row r="533">
          <cell r="A533" t="str">
            <v>ON</v>
          </cell>
          <cell r="B533">
            <v>1744</v>
          </cell>
          <cell r="C533">
            <v>3371000000</v>
          </cell>
          <cell r="D533">
            <v>0</v>
          </cell>
          <cell r="E533">
            <v>37641</v>
          </cell>
          <cell r="F533">
            <v>37642</v>
          </cell>
          <cell r="G533">
            <v>1</v>
          </cell>
          <cell r="H533">
            <v>0.09</v>
          </cell>
          <cell r="I533">
            <v>842750</v>
          </cell>
          <cell r="J533">
            <v>3371842750</v>
          </cell>
        </row>
        <row r="534">
          <cell r="A534" t="str">
            <v>ON</v>
          </cell>
          <cell r="B534">
            <v>1745</v>
          </cell>
          <cell r="C534">
            <v>2666000000</v>
          </cell>
          <cell r="D534">
            <v>0</v>
          </cell>
          <cell r="E534">
            <v>37642</v>
          </cell>
          <cell r="F534">
            <v>37643</v>
          </cell>
          <cell r="G534">
            <v>1</v>
          </cell>
          <cell r="H534">
            <v>0.18</v>
          </cell>
          <cell r="I534">
            <v>1333000</v>
          </cell>
          <cell r="J534">
            <v>2667333000</v>
          </cell>
        </row>
        <row r="535">
          <cell r="A535" t="str">
            <v>ON</v>
          </cell>
          <cell r="B535">
            <v>1746</v>
          </cell>
          <cell r="C535">
            <v>2776000000</v>
          </cell>
          <cell r="D535">
            <v>0</v>
          </cell>
          <cell r="E535">
            <v>37643</v>
          </cell>
          <cell r="F535">
            <v>37644</v>
          </cell>
          <cell r="G535">
            <v>1</v>
          </cell>
          <cell r="H535">
            <v>0.16</v>
          </cell>
          <cell r="I535">
            <v>1233777.9977777777</v>
          </cell>
          <cell r="J535">
            <v>2777233777.9977779</v>
          </cell>
        </row>
        <row r="536">
          <cell r="A536" t="str">
            <v>ON</v>
          </cell>
          <cell r="B536">
            <v>1747</v>
          </cell>
          <cell r="C536">
            <v>3960000000</v>
          </cell>
          <cell r="D536">
            <v>0</v>
          </cell>
          <cell r="E536">
            <v>37645</v>
          </cell>
          <cell r="F536">
            <v>37648</v>
          </cell>
          <cell r="G536">
            <v>3</v>
          </cell>
          <cell r="H536">
            <v>0.11</v>
          </cell>
          <cell r="I536">
            <v>3630000</v>
          </cell>
          <cell r="J536">
            <v>3963630000</v>
          </cell>
        </row>
        <row r="537">
          <cell r="A537" t="str">
            <v>TB</v>
          </cell>
          <cell r="B537">
            <v>1748</v>
          </cell>
          <cell r="C537">
            <v>15070545000</v>
          </cell>
          <cell r="D537">
            <v>15070545000</v>
          </cell>
          <cell r="E537">
            <v>37651</v>
          </cell>
          <cell r="F537">
            <v>38015</v>
          </cell>
          <cell r="G537">
            <v>364</v>
          </cell>
          <cell r="H537">
            <v>0.15939999999999999</v>
          </cell>
          <cell r="I537">
            <v>2429455000</v>
          </cell>
          <cell r="J537">
            <v>17500000000</v>
          </cell>
        </row>
        <row r="538">
          <cell r="A538" t="str">
            <v>R</v>
          </cell>
          <cell r="B538">
            <v>1749</v>
          </cell>
          <cell r="C538">
            <v>6000000000.6000004</v>
          </cell>
          <cell r="D538">
            <v>0</v>
          </cell>
          <cell r="E538">
            <v>37652</v>
          </cell>
          <cell r="F538">
            <v>37663</v>
          </cell>
          <cell r="G538">
            <v>11</v>
          </cell>
          <cell r="H538">
            <v>0.16</v>
          </cell>
          <cell r="I538">
            <v>29333333.33626667</v>
          </cell>
          <cell r="J538">
            <v>6029333333.9362669</v>
          </cell>
        </row>
        <row r="539">
          <cell r="A539" t="str">
            <v>ON</v>
          </cell>
          <cell r="B539">
            <v>1750</v>
          </cell>
          <cell r="C539">
            <v>7900000000</v>
          </cell>
          <cell r="D539">
            <v>0</v>
          </cell>
          <cell r="E539">
            <v>37650</v>
          </cell>
          <cell r="F539">
            <v>37651</v>
          </cell>
          <cell r="G539">
            <v>1</v>
          </cell>
          <cell r="H539">
            <v>0.14000000000000001</v>
          </cell>
          <cell r="I539">
            <v>3072222.0022222218</v>
          </cell>
          <cell r="J539">
            <v>7903072222.0022221</v>
          </cell>
        </row>
        <row r="540">
          <cell r="A540" t="str">
            <v>ON</v>
          </cell>
          <cell r="B540">
            <v>1751</v>
          </cell>
          <cell r="C540">
            <v>8490000000</v>
          </cell>
          <cell r="D540">
            <v>0</v>
          </cell>
          <cell r="E540">
            <v>37651</v>
          </cell>
          <cell r="F540">
            <v>37652</v>
          </cell>
          <cell r="G540">
            <v>1</v>
          </cell>
          <cell r="H540">
            <v>0.13</v>
          </cell>
          <cell r="I540">
            <v>3065833.0033333334</v>
          </cell>
          <cell r="J540">
            <v>8493065833.0033331</v>
          </cell>
        </row>
        <row r="541">
          <cell r="A541" t="str">
            <v>ON</v>
          </cell>
          <cell r="B541">
            <v>1752</v>
          </cell>
          <cell r="C541">
            <v>2330000000</v>
          </cell>
          <cell r="D541">
            <v>0</v>
          </cell>
          <cell r="E541">
            <v>37652</v>
          </cell>
          <cell r="F541">
            <v>37655</v>
          </cell>
          <cell r="G541">
            <v>3</v>
          </cell>
          <cell r="H541">
            <v>0.14000000000000001</v>
          </cell>
          <cell r="I541">
            <v>2718333.0033333334</v>
          </cell>
          <cell r="J541">
            <v>2332718333.0033336</v>
          </cell>
        </row>
        <row r="542">
          <cell r="A542" t="str">
            <v>R</v>
          </cell>
          <cell r="B542">
            <v>1753</v>
          </cell>
          <cell r="C542">
            <v>11000012583.92</v>
          </cell>
          <cell r="D542">
            <v>0</v>
          </cell>
          <cell r="E542">
            <v>37655</v>
          </cell>
          <cell r="F542">
            <v>37670</v>
          </cell>
          <cell r="G542">
            <v>15</v>
          </cell>
          <cell r="H542">
            <v>0.16500000000000001</v>
          </cell>
          <cell r="I542">
            <v>75625086.514449999</v>
          </cell>
          <cell r="J542">
            <v>11075637670.43445</v>
          </cell>
        </row>
        <row r="543">
          <cell r="A543" t="str">
            <v>ON</v>
          </cell>
          <cell r="B543">
            <v>1754</v>
          </cell>
          <cell r="C543">
            <v>6900000000</v>
          </cell>
          <cell r="D543">
            <v>0</v>
          </cell>
          <cell r="E543">
            <v>37652</v>
          </cell>
          <cell r="F543">
            <v>37655</v>
          </cell>
          <cell r="G543">
            <v>3</v>
          </cell>
          <cell r="H543">
            <v>0.14000000000000001</v>
          </cell>
          <cell r="I543">
            <v>8050000.0000000009</v>
          </cell>
          <cell r="J543">
            <v>6908050000</v>
          </cell>
        </row>
        <row r="544">
          <cell r="A544" t="str">
            <v>R</v>
          </cell>
          <cell r="B544">
            <v>1755</v>
          </cell>
          <cell r="C544">
            <v>9999957867.75</v>
          </cell>
          <cell r="D544">
            <v>0</v>
          </cell>
          <cell r="E544">
            <v>37658</v>
          </cell>
          <cell r="F544">
            <v>37671</v>
          </cell>
          <cell r="G544">
            <v>13</v>
          </cell>
          <cell r="H544">
            <v>0.16300000000000001</v>
          </cell>
          <cell r="I544">
            <v>58860863.116006248</v>
          </cell>
          <cell r="J544">
            <v>10058818730.866007</v>
          </cell>
        </row>
        <row r="545">
          <cell r="A545" t="str">
            <v>ON</v>
          </cell>
          <cell r="B545">
            <v>1756</v>
          </cell>
          <cell r="C545">
            <v>13000000000</v>
          </cell>
          <cell r="D545">
            <v>0</v>
          </cell>
          <cell r="E545">
            <v>37657</v>
          </cell>
          <cell r="F545">
            <v>37658</v>
          </cell>
          <cell r="G545">
            <v>1</v>
          </cell>
          <cell r="H545">
            <v>0.12</v>
          </cell>
          <cell r="I545">
            <v>4333333.0033333329</v>
          </cell>
          <cell r="J545">
            <v>13004333333.003334</v>
          </cell>
        </row>
        <row r="546">
          <cell r="A546" t="str">
            <v>ON</v>
          </cell>
          <cell r="B546">
            <v>1757</v>
          </cell>
          <cell r="C546">
            <v>1043000000</v>
          </cell>
          <cell r="D546">
            <v>0</v>
          </cell>
          <cell r="E546">
            <v>37658</v>
          </cell>
          <cell r="F546">
            <v>37659</v>
          </cell>
          <cell r="G546">
            <v>1</v>
          </cell>
          <cell r="H546">
            <v>0.12</v>
          </cell>
          <cell r="I546">
            <v>347666.9966666667</v>
          </cell>
          <cell r="J546">
            <v>1043347666.9966667</v>
          </cell>
        </row>
        <row r="547">
          <cell r="A547" t="str">
            <v>R</v>
          </cell>
          <cell r="B547">
            <v>1758</v>
          </cell>
          <cell r="C547">
            <v>5000013645.6800003</v>
          </cell>
          <cell r="D547">
            <v>0</v>
          </cell>
          <cell r="E547">
            <v>37662</v>
          </cell>
          <cell r="F547">
            <v>37672</v>
          </cell>
          <cell r="G547">
            <v>10</v>
          </cell>
          <cell r="H547">
            <v>0.16250000000000001</v>
          </cell>
          <cell r="I547">
            <v>22569506.039527778</v>
          </cell>
          <cell r="J547">
            <v>5022583151.7195282</v>
          </cell>
        </row>
        <row r="548">
          <cell r="A548" t="str">
            <v>R</v>
          </cell>
          <cell r="B548">
            <v>1759</v>
          </cell>
          <cell r="C548">
            <v>6000003075.1199999</v>
          </cell>
          <cell r="D548">
            <v>0</v>
          </cell>
          <cell r="E548">
            <v>37664</v>
          </cell>
          <cell r="F548">
            <v>37672</v>
          </cell>
          <cell r="G548">
            <v>8</v>
          </cell>
          <cell r="H548">
            <v>0.16500000000000001</v>
          </cell>
          <cell r="I548">
            <v>22000011.27544</v>
          </cell>
          <cell r="J548">
            <v>6022003086.3954401</v>
          </cell>
        </row>
        <row r="549">
          <cell r="A549" t="str">
            <v>TB</v>
          </cell>
          <cell r="B549">
            <v>1760</v>
          </cell>
          <cell r="C549">
            <v>11037273600</v>
          </cell>
          <cell r="D549">
            <v>11037273600</v>
          </cell>
          <cell r="E549">
            <v>37665</v>
          </cell>
          <cell r="F549">
            <v>38029</v>
          </cell>
          <cell r="G549">
            <v>364</v>
          </cell>
          <cell r="H549">
            <v>0.158</v>
          </cell>
          <cell r="I549">
            <v>1762726399.9966667</v>
          </cell>
          <cell r="J549">
            <v>12799999999.996666</v>
          </cell>
        </row>
        <row r="550">
          <cell r="A550" t="str">
            <v>R</v>
          </cell>
          <cell r="B550">
            <v>1761</v>
          </cell>
          <cell r="C550">
            <v>10999975176.440001</v>
          </cell>
          <cell r="D550">
            <v>0</v>
          </cell>
          <cell r="E550">
            <v>37671</v>
          </cell>
          <cell r="F550">
            <v>37683</v>
          </cell>
          <cell r="G550">
            <v>12</v>
          </cell>
          <cell r="H550">
            <v>0.16</v>
          </cell>
          <cell r="I550">
            <v>58666534.274346672</v>
          </cell>
          <cell r="J550">
            <v>11058641710.714348</v>
          </cell>
        </row>
        <row r="551">
          <cell r="A551" t="str">
            <v>R</v>
          </cell>
          <cell r="B551">
            <v>1762</v>
          </cell>
          <cell r="C551">
            <v>10999975176.440001</v>
          </cell>
          <cell r="D551">
            <v>0</v>
          </cell>
          <cell r="E551">
            <v>37671</v>
          </cell>
          <cell r="F551">
            <v>37684</v>
          </cell>
          <cell r="G551">
            <v>13</v>
          </cell>
          <cell r="H551">
            <v>0.16</v>
          </cell>
          <cell r="I551">
            <v>63555412.130542226</v>
          </cell>
          <cell r="J551">
            <v>11063530588.570543</v>
          </cell>
        </row>
        <row r="552">
          <cell r="A552" t="str">
            <v>R</v>
          </cell>
          <cell r="B552">
            <v>1763</v>
          </cell>
          <cell r="C552">
            <v>11000106031.59</v>
          </cell>
          <cell r="D552">
            <v>0</v>
          </cell>
          <cell r="E552">
            <v>37672</v>
          </cell>
          <cell r="F552">
            <v>37677</v>
          </cell>
          <cell r="G552">
            <v>5</v>
          </cell>
          <cell r="H552">
            <v>0.155</v>
          </cell>
          <cell r="I552">
            <v>23680783.818006247</v>
          </cell>
          <cell r="J552">
            <v>11023786815.408007</v>
          </cell>
        </row>
        <row r="553">
          <cell r="A553" t="str">
            <v>R</v>
          </cell>
          <cell r="B553">
            <v>1764</v>
          </cell>
          <cell r="C553">
            <v>11000106031.59</v>
          </cell>
          <cell r="D553">
            <v>0</v>
          </cell>
          <cell r="E553">
            <v>37672</v>
          </cell>
          <cell r="F553">
            <v>37678</v>
          </cell>
          <cell r="G553">
            <v>6</v>
          </cell>
          <cell r="H553">
            <v>0.155</v>
          </cell>
          <cell r="I553">
            <v>28416940.581607502</v>
          </cell>
          <cell r="J553">
            <v>11028522972.171608</v>
          </cell>
        </row>
        <row r="554">
          <cell r="A554" t="str">
            <v>R</v>
          </cell>
          <cell r="B554">
            <v>1765</v>
          </cell>
          <cell r="C554">
            <v>13000058830.620001</v>
          </cell>
          <cell r="D554">
            <v>0</v>
          </cell>
          <cell r="E554">
            <v>37673</v>
          </cell>
          <cell r="F554">
            <v>37704</v>
          </cell>
          <cell r="G554">
            <v>31</v>
          </cell>
          <cell r="H554">
            <v>0.16</v>
          </cell>
          <cell r="I554">
            <v>179111921.66632003</v>
          </cell>
          <cell r="J554">
            <v>13179170752.286322</v>
          </cell>
        </row>
        <row r="555">
          <cell r="A555" t="str">
            <v>ON</v>
          </cell>
          <cell r="B555">
            <v>1766</v>
          </cell>
          <cell r="C555">
            <v>10100000000</v>
          </cell>
          <cell r="D555">
            <v>0</v>
          </cell>
          <cell r="E555">
            <v>37670</v>
          </cell>
          <cell r="F555">
            <v>37671</v>
          </cell>
          <cell r="G555">
            <v>1</v>
          </cell>
          <cell r="H555">
            <v>0.12</v>
          </cell>
          <cell r="I555">
            <v>3366666.6666666665</v>
          </cell>
          <cell r="J555">
            <v>10103366666.666666</v>
          </cell>
        </row>
        <row r="556">
          <cell r="A556" t="str">
            <v>ON</v>
          </cell>
          <cell r="B556">
            <v>1767</v>
          </cell>
          <cell r="C556">
            <v>3420000000</v>
          </cell>
          <cell r="D556">
            <v>0</v>
          </cell>
          <cell r="E556">
            <v>37671</v>
          </cell>
          <cell r="F556">
            <v>37672</v>
          </cell>
          <cell r="G556">
            <v>1</v>
          </cell>
          <cell r="H556">
            <v>0.11</v>
          </cell>
          <cell r="I556">
            <v>1045000</v>
          </cell>
          <cell r="J556">
            <v>3421045000</v>
          </cell>
        </row>
        <row r="557">
          <cell r="A557" t="str">
            <v>R</v>
          </cell>
          <cell r="B557">
            <v>1768</v>
          </cell>
          <cell r="C557">
            <v>6000017778.0900002</v>
          </cell>
          <cell r="D557">
            <v>0</v>
          </cell>
          <cell r="E557">
            <v>37678</v>
          </cell>
          <cell r="F557">
            <v>37691</v>
          </cell>
          <cell r="G557">
            <v>13</v>
          </cell>
          <cell r="H557">
            <v>0.16</v>
          </cell>
          <cell r="I557">
            <v>34666769.384520002</v>
          </cell>
          <cell r="J557">
            <v>6034684547.4745197</v>
          </cell>
        </row>
        <row r="558">
          <cell r="A558" t="str">
            <v>R</v>
          </cell>
          <cell r="B558">
            <v>1769</v>
          </cell>
          <cell r="C558">
            <v>12000008430.48</v>
          </cell>
          <cell r="D558">
            <v>0</v>
          </cell>
          <cell r="E558">
            <v>37679</v>
          </cell>
          <cell r="F558">
            <v>37692</v>
          </cell>
          <cell r="G558">
            <v>13</v>
          </cell>
          <cell r="H558">
            <v>0.16</v>
          </cell>
          <cell r="I558">
            <v>69333382.042773336</v>
          </cell>
          <cell r="J558">
            <v>12069341812.522774</v>
          </cell>
        </row>
        <row r="559">
          <cell r="A559" t="str">
            <v>ON</v>
          </cell>
          <cell r="B559">
            <v>1770</v>
          </cell>
          <cell r="C559">
            <v>4470000000</v>
          </cell>
          <cell r="D559">
            <v>0</v>
          </cell>
          <cell r="E559">
            <v>37678</v>
          </cell>
          <cell r="F559">
            <v>37679</v>
          </cell>
          <cell r="G559">
            <v>1</v>
          </cell>
          <cell r="H559">
            <v>0.12</v>
          </cell>
          <cell r="I559">
            <v>1490000</v>
          </cell>
          <cell r="J559">
            <v>4471490000</v>
          </cell>
        </row>
        <row r="560">
          <cell r="A560" t="str">
            <v>ON</v>
          </cell>
          <cell r="B560">
            <v>1771</v>
          </cell>
          <cell r="C560">
            <v>4600000000</v>
          </cell>
          <cell r="D560">
            <v>0</v>
          </cell>
          <cell r="E560">
            <v>37680</v>
          </cell>
          <cell r="F560">
            <v>37683</v>
          </cell>
          <cell r="G560">
            <v>3</v>
          </cell>
          <cell r="H560">
            <v>0.1</v>
          </cell>
          <cell r="I560">
            <v>3833333.3333333335</v>
          </cell>
          <cell r="J560">
            <v>4603833333.333333</v>
          </cell>
        </row>
        <row r="561">
          <cell r="A561" t="str">
            <v>R</v>
          </cell>
          <cell r="B561">
            <v>1772</v>
          </cell>
          <cell r="C561">
            <v>6999952703.3000002</v>
          </cell>
          <cell r="D561">
            <v>0</v>
          </cell>
          <cell r="E561">
            <v>37684</v>
          </cell>
          <cell r="F561">
            <v>37691</v>
          </cell>
          <cell r="G561">
            <v>7</v>
          </cell>
          <cell r="H561">
            <v>0.15</v>
          </cell>
          <cell r="I561">
            <v>20416528.717958331</v>
          </cell>
          <cell r="J561">
            <v>7020369232.0179586</v>
          </cell>
        </row>
        <row r="562">
          <cell r="A562" t="str">
            <v>ON</v>
          </cell>
          <cell r="B562">
            <v>1773</v>
          </cell>
          <cell r="C562">
            <v>3280000000</v>
          </cell>
          <cell r="D562">
            <v>0</v>
          </cell>
          <cell r="E562">
            <v>37683</v>
          </cell>
          <cell r="F562">
            <v>37684</v>
          </cell>
          <cell r="G562">
            <v>1</v>
          </cell>
          <cell r="H562">
            <v>0.11</v>
          </cell>
          <cell r="I562">
            <v>1002222.0022222223</v>
          </cell>
          <cell r="J562">
            <v>3281002222.0022221</v>
          </cell>
        </row>
        <row r="563">
          <cell r="A563" t="str">
            <v>R</v>
          </cell>
          <cell r="B563">
            <v>1774</v>
          </cell>
          <cell r="C563">
            <v>4045437887.4000001</v>
          </cell>
          <cell r="D563">
            <v>0</v>
          </cell>
          <cell r="E563">
            <v>37686</v>
          </cell>
          <cell r="F563">
            <v>37714</v>
          </cell>
          <cell r="G563">
            <v>28</v>
          </cell>
          <cell r="H563">
            <v>0.15</v>
          </cell>
          <cell r="I563">
            <v>47196775.352999993</v>
          </cell>
          <cell r="J563">
            <v>4092634662.7530003</v>
          </cell>
        </row>
        <row r="564">
          <cell r="A564" t="str">
            <v>R</v>
          </cell>
          <cell r="B564">
            <v>1775</v>
          </cell>
          <cell r="C564">
            <v>4954566719.7200003</v>
          </cell>
          <cell r="D564">
            <v>0</v>
          </cell>
          <cell r="E564">
            <v>37686</v>
          </cell>
          <cell r="F564">
            <v>37714</v>
          </cell>
          <cell r="G564">
            <v>28</v>
          </cell>
          <cell r="H564">
            <v>0.15</v>
          </cell>
          <cell r="I564">
            <v>57803278.396733336</v>
          </cell>
          <cell r="J564">
            <v>5012369998.1167336</v>
          </cell>
        </row>
        <row r="565">
          <cell r="A565" t="str">
            <v>ON</v>
          </cell>
          <cell r="B565">
            <v>1776</v>
          </cell>
          <cell r="C565">
            <v>3130000000</v>
          </cell>
          <cell r="D565">
            <v>0</v>
          </cell>
          <cell r="E565">
            <v>37684</v>
          </cell>
          <cell r="F565">
            <v>37685</v>
          </cell>
          <cell r="G565">
            <v>1</v>
          </cell>
          <cell r="H565">
            <v>0.1</v>
          </cell>
          <cell r="I565">
            <v>869444.00444444455</v>
          </cell>
          <cell r="J565">
            <v>3130869444.0044446</v>
          </cell>
        </row>
        <row r="566">
          <cell r="A566" t="str">
            <v>R</v>
          </cell>
          <cell r="B566">
            <v>1777</v>
          </cell>
          <cell r="C566">
            <v>8999915099.5799999</v>
          </cell>
          <cell r="D566">
            <v>0</v>
          </cell>
          <cell r="E566">
            <v>37687</v>
          </cell>
          <cell r="F566">
            <v>37714</v>
          </cell>
          <cell r="G566">
            <v>27</v>
          </cell>
          <cell r="H566">
            <v>0.14499999999999999</v>
          </cell>
          <cell r="I566">
            <v>97874076.707932487</v>
          </cell>
          <cell r="J566">
            <v>9097789176.2879333</v>
          </cell>
        </row>
        <row r="567">
          <cell r="A567" t="str">
            <v>R</v>
          </cell>
          <cell r="B567">
            <v>1777</v>
          </cell>
          <cell r="C567">
            <v>8999915099.5799999</v>
          </cell>
          <cell r="D567">
            <v>0</v>
          </cell>
          <cell r="E567">
            <v>37687</v>
          </cell>
          <cell r="F567">
            <v>37715</v>
          </cell>
          <cell r="G567">
            <v>28</v>
          </cell>
          <cell r="H567">
            <v>0.14499999999999999</v>
          </cell>
          <cell r="I567">
            <v>101499042.51193</v>
          </cell>
          <cell r="J567">
            <v>9101414142.0919304</v>
          </cell>
        </row>
        <row r="568">
          <cell r="A568" t="str">
            <v>ON</v>
          </cell>
          <cell r="B568">
            <v>1778</v>
          </cell>
          <cell r="C568">
            <v>10260000000</v>
          </cell>
          <cell r="D568">
            <v>0</v>
          </cell>
          <cell r="E568">
            <v>37685</v>
          </cell>
          <cell r="F568">
            <v>37686</v>
          </cell>
          <cell r="G568">
            <v>1</v>
          </cell>
          <cell r="H568">
            <v>0.1</v>
          </cell>
          <cell r="I568">
            <v>2850000</v>
          </cell>
          <cell r="J568">
            <v>10262850000</v>
          </cell>
        </row>
        <row r="569">
          <cell r="A569" t="str">
            <v>ON</v>
          </cell>
          <cell r="B569">
            <v>1779</v>
          </cell>
          <cell r="C569">
            <v>3820000000</v>
          </cell>
          <cell r="D569">
            <v>0</v>
          </cell>
          <cell r="E569">
            <v>37686</v>
          </cell>
          <cell r="F569">
            <v>37687</v>
          </cell>
          <cell r="G569">
            <v>1</v>
          </cell>
          <cell r="H569">
            <v>0.1</v>
          </cell>
          <cell r="I569">
            <v>1061111.0011111109</v>
          </cell>
          <cell r="J569">
            <v>3821061111.001111</v>
          </cell>
        </row>
        <row r="570">
          <cell r="A570" t="str">
            <v>ON</v>
          </cell>
          <cell r="B570">
            <v>1780</v>
          </cell>
          <cell r="C570">
            <v>9688000000</v>
          </cell>
          <cell r="D570">
            <v>0</v>
          </cell>
          <cell r="E570">
            <v>37686</v>
          </cell>
          <cell r="F570">
            <v>37687</v>
          </cell>
          <cell r="G570">
            <v>1</v>
          </cell>
          <cell r="H570">
            <v>0.1</v>
          </cell>
          <cell r="I570">
            <v>2691111.0011111111</v>
          </cell>
          <cell r="J570">
            <v>9690691111.001112</v>
          </cell>
        </row>
        <row r="571">
          <cell r="A571" t="str">
            <v>ON</v>
          </cell>
          <cell r="B571">
            <v>1781</v>
          </cell>
          <cell r="C571">
            <v>5950000000</v>
          </cell>
          <cell r="D571">
            <v>0</v>
          </cell>
          <cell r="E571">
            <v>37692</v>
          </cell>
          <cell r="F571">
            <v>37693</v>
          </cell>
          <cell r="G571">
            <v>1</v>
          </cell>
          <cell r="H571">
            <v>0.12</v>
          </cell>
          <cell r="I571">
            <v>1983333.0033333332</v>
          </cell>
          <cell r="J571">
            <v>5951983333.0033331</v>
          </cell>
        </row>
        <row r="572">
          <cell r="A572" t="str">
            <v>ON</v>
          </cell>
          <cell r="B572">
            <v>1782</v>
          </cell>
          <cell r="C572">
            <v>3060000000</v>
          </cell>
          <cell r="D572">
            <v>0</v>
          </cell>
          <cell r="E572">
            <v>37694</v>
          </cell>
          <cell r="F572">
            <v>37697</v>
          </cell>
          <cell r="G572">
            <v>3</v>
          </cell>
          <cell r="H572">
            <v>0.11</v>
          </cell>
          <cell r="I572">
            <v>2805000</v>
          </cell>
          <cell r="J572">
            <v>3062805000</v>
          </cell>
        </row>
        <row r="573">
          <cell r="A573" t="str">
            <v>R</v>
          </cell>
          <cell r="B573">
            <v>1783</v>
          </cell>
          <cell r="C573">
            <v>18000096057.259998</v>
          </cell>
          <cell r="D573">
            <v>0</v>
          </cell>
          <cell r="E573">
            <v>37700</v>
          </cell>
          <cell r="F573">
            <v>37732</v>
          </cell>
          <cell r="G573">
            <v>32</v>
          </cell>
          <cell r="H573">
            <v>0.17</v>
          </cell>
          <cell r="I573">
            <v>272001451.5319289</v>
          </cell>
          <cell r="J573">
            <v>18272097508.791927</v>
          </cell>
        </row>
        <row r="574">
          <cell r="A574" t="str">
            <v>R</v>
          </cell>
          <cell r="B574">
            <v>1784</v>
          </cell>
          <cell r="C574">
            <v>17999662502.400002</v>
          </cell>
          <cell r="D574">
            <v>0</v>
          </cell>
          <cell r="E574">
            <v>37700</v>
          </cell>
          <cell r="F574">
            <v>37733</v>
          </cell>
          <cell r="G574">
            <v>33</v>
          </cell>
          <cell r="H574">
            <v>0.17</v>
          </cell>
          <cell r="I574">
            <v>280494740.66240007</v>
          </cell>
          <cell r="J574">
            <v>18280157243.062401</v>
          </cell>
        </row>
        <row r="575">
          <cell r="A575" t="str">
            <v>ON</v>
          </cell>
          <cell r="B575">
            <v>1785</v>
          </cell>
          <cell r="C575">
            <v>5800000000</v>
          </cell>
          <cell r="D575">
            <v>0</v>
          </cell>
          <cell r="E575">
            <v>37698</v>
          </cell>
          <cell r="F575">
            <v>37699</v>
          </cell>
          <cell r="G575">
            <v>1</v>
          </cell>
          <cell r="H575">
            <v>0.2</v>
          </cell>
          <cell r="I575">
            <v>3222222.0022222218</v>
          </cell>
          <cell r="J575">
            <v>5803222222.0022221</v>
          </cell>
        </row>
        <row r="576">
          <cell r="A576" t="str">
            <v>ON</v>
          </cell>
          <cell r="B576">
            <v>1786</v>
          </cell>
          <cell r="C576">
            <v>9026000000</v>
          </cell>
          <cell r="D576">
            <v>0</v>
          </cell>
          <cell r="E576">
            <v>37699</v>
          </cell>
          <cell r="F576">
            <v>37700</v>
          </cell>
          <cell r="G576">
            <v>1</v>
          </cell>
          <cell r="H576">
            <v>0.13</v>
          </cell>
          <cell r="I576">
            <v>3259388.9988888889</v>
          </cell>
          <cell r="J576">
            <v>9029259388.998888</v>
          </cell>
        </row>
        <row r="577">
          <cell r="A577" t="str">
            <v>TB</v>
          </cell>
          <cell r="B577">
            <v>1787</v>
          </cell>
          <cell r="C577">
            <v>15000000000</v>
          </cell>
          <cell r="D577">
            <v>15000000000</v>
          </cell>
          <cell r="E577">
            <v>37700</v>
          </cell>
          <cell r="F577">
            <v>38431</v>
          </cell>
          <cell r="G577">
            <v>731</v>
          </cell>
          <cell r="H577">
            <v>0.14000000000000001</v>
          </cell>
          <cell r="I577">
            <v>4200000000.0000005</v>
          </cell>
          <cell r="J577">
            <v>19200000000</v>
          </cell>
        </row>
        <row r="578">
          <cell r="A578" t="str">
            <v>R</v>
          </cell>
          <cell r="B578">
            <v>1788</v>
          </cell>
          <cell r="C578">
            <v>6499938390.3599997</v>
          </cell>
          <cell r="D578">
            <v>0</v>
          </cell>
          <cell r="E578">
            <v>37701</v>
          </cell>
          <cell r="F578">
            <v>37711</v>
          </cell>
          <cell r="G578">
            <v>10</v>
          </cell>
          <cell r="H578">
            <v>0.16500000000000001</v>
          </cell>
          <cell r="I578">
            <v>29791384.28915</v>
          </cell>
          <cell r="J578">
            <v>6529729774.6491499</v>
          </cell>
        </row>
        <row r="579">
          <cell r="A579" t="str">
            <v>ON</v>
          </cell>
          <cell r="B579">
            <v>1789</v>
          </cell>
          <cell r="C579">
            <v>1423000000</v>
          </cell>
          <cell r="D579">
            <v>0</v>
          </cell>
          <cell r="E579">
            <v>37700</v>
          </cell>
          <cell r="F579">
            <v>37701</v>
          </cell>
          <cell r="G579">
            <v>1</v>
          </cell>
          <cell r="H579">
            <v>0.12</v>
          </cell>
          <cell r="I579">
            <v>474333.0033333333</v>
          </cell>
          <cell r="J579">
            <v>1423474333.0033333</v>
          </cell>
        </row>
        <row r="580">
          <cell r="A580" t="str">
            <v>R</v>
          </cell>
          <cell r="B580">
            <v>1790</v>
          </cell>
          <cell r="C580">
            <v>5999903227.3999996</v>
          </cell>
          <cell r="D580">
            <v>0</v>
          </cell>
          <cell r="E580">
            <v>37704</v>
          </cell>
          <cell r="F580">
            <v>37740</v>
          </cell>
          <cell r="G580">
            <v>36</v>
          </cell>
          <cell r="H580">
            <v>0.16</v>
          </cell>
          <cell r="I580">
            <v>95998451.638399988</v>
          </cell>
          <cell r="J580">
            <v>6095901679.0383997</v>
          </cell>
        </row>
        <row r="581">
          <cell r="A581" t="str">
            <v>R</v>
          </cell>
          <cell r="B581">
            <v>1791</v>
          </cell>
          <cell r="C581">
            <v>9999989076.1499996</v>
          </cell>
          <cell r="D581">
            <v>0</v>
          </cell>
          <cell r="E581">
            <v>37705</v>
          </cell>
          <cell r="F581">
            <v>37740</v>
          </cell>
          <cell r="G581">
            <v>35</v>
          </cell>
          <cell r="H581">
            <v>0.16</v>
          </cell>
          <cell r="I581">
            <v>155555385.62900001</v>
          </cell>
          <cell r="J581">
            <v>10155544461.778999</v>
          </cell>
        </row>
        <row r="582">
          <cell r="A582" t="str">
            <v>ON</v>
          </cell>
          <cell r="B582">
            <v>1792</v>
          </cell>
          <cell r="C582">
            <v>12000000000</v>
          </cell>
          <cell r="D582">
            <v>0</v>
          </cell>
          <cell r="E582">
            <v>37704</v>
          </cell>
          <cell r="F582">
            <v>37705</v>
          </cell>
          <cell r="G582">
            <v>1</v>
          </cell>
          <cell r="H582">
            <v>0.12</v>
          </cell>
          <cell r="I582">
            <v>4000000</v>
          </cell>
          <cell r="J582">
            <v>12004000000</v>
          </cell>
        </row>
        <row r="583">
          <cell r="A583" t="str">
            <v>R</v>
          </cell>
          <cell r="B583">
            <v>1793</v>
          </cell>
          <cell r="C583">
            <v>8000035943.6000004</v>
          </cell>
          <cell r="D583">
            <v>0</v>
          </cell>
          <cell r="E583">
            <v>37707</v>
          </cell>
          <cell r="F583">
            <v>37711</v>
          </cell>
          <cell r="G583">
            <v>4</v>
          </cell>
          <cell r="H583">
            <v>0.15</v>
          </cell>
          <cell r="I583">
            <v>13333393.239333333</v>
          </cell>
          <cell r="J583">
            <v>8013369336.8393335</v>
          </cell>
        </row>
        <row r="584">
          <cell r="A584" t="str">
            <v>R</v>
          </cell>
          <cell r="B584">
            <v>1794</v>
          </cell>
          <cell r="C584">
            <v>8000035943.6000004</v>
          </cell>
          <cell r="D584">
            <v>0</v>
          </cell>
          <cell r="E584">
            <v>37707</v>
          </cell>
          <cell r="F584">
            <v>37736</v>
          </cell>
          <cell r="G584">
            <v>29</v>
          </cell>
          <cell r="H584">
            <v>0.16500000000000001</v>
          </cell>
          <cell r="I584">
            <v>106333811.08368336</v>
          </cell>
          <cell r="J584">
            <v>8106369754.6836834</v>
          </cell>
        </row>
        <row r="585">
          <cell r="A585" t="str">
            <v>ON</v>
          </cell>
          <cell r="B585">
            <v>1795</v>
          </cell>
          <cell r="C585">
            <v>8329000000</v>
          </cell>
          <cell r="D585">
            <v>0</v>
          </cell>
          <cell r="E585">
            <v>37706</v>
          </cell>
          <cell r="F585">
            <v>37707</v>
          </cell>
          <cell r="G585">
            <v>1</v>
          </cell>
          <cell r="H585">
            <v>0.12</v>
          </cell>
          <cell r="I585">
            <v>2776333.0033333334</v>
          </cell>
          <cell r="J585">
            <v>8331776333.0033331</v>
          </cell>
        </row>
        <row r="586">
          <cell r="A586" t="str">
            <v>ON</v>
          </cell>
          <cell r="B586">
            <v>1796</v>
          </cell>
          <cell r="C586">
            <v>1170000000</v>
          </cell>
          <cell r="D586">
            <v>0</v>
          </cell>
          <cell r="E586">
            <v>37708</v>
          </cell>
          <cell r="F586">
            <v>37711</v>
          </cell>
          <cell r="G586">
            <v>3</v>
          </cell>
          <cell r="H586">
            <v>0.12</v>
          </cell>
          <cell r="I586">
            <v>1170000</v>
          </cell>
          <cell r="J586">
            <v>1171170000</v>
          </cell>
        </row>
        <row r="587">
          <cell r="A587" t="str">
            <v>ON</v>
          </cell>
          <cell r="B587">
            <v>1797</v>
          </cell>
          <cell r="C587">
            <v>3984000000</v>
          </cell>
          <cell r="D587">
            <v>0</v>
          </cell>
          <cell r="E587">
            <v>37711</v>
          </cell>
          <cell r="F587">
            <v>37712</v>
          </cell>
          <cell r="G587">
            <v>1</v>
          </cell>
          <cell r="H587">
            <v>0.12</v>
          </cell>
          <cell r="I587">
            <v>1328000</v>
          </cell>
          <cell r="J587">
            <v>3985328000</v>
          </cell>
        </row>
        <row r="588">
          <cell r="A588" t="str">
            <v>R</v>
          </cell>
          <cell r="B588">
            <v>1798</v>
          </cell>
          <cell r="C588">
            <v>4999914036.3699999</v>
          </cell>
          <cell r="D588">
            <v>0</v>
          </cell>
          <cell r="E588">
            <v>37712</v>
          </cell>
          <cell r="F588">
            <v>37746</v>
          </cell>
          <cell r="G588">
            <v>34</v>
          </cell>
          <cell r="H588">
            <v>0.16500000000000001</v>
          </cell>
          <cell r="I588">
            <v>77915327.06676583</v>
          </cell>
          <cell r="J588">
            <v>5077829363.4367657</v>
          </cell>
        </row>
        <row r="589">
          <cell r="A589" t="str">
            <v>ON</v>
          </cell>
          <cell r="B589">
            <v>1799</v>
          </cell>
          <cell r="C589">
            <v>5300000000</v>
          </cell>
          <cell r="D589">
            <v>0</v>
          </cell>
          <cell r="E589">
            <v>37711</v>
          </cell>
          <cell r="F589">
            <v>37712</v>
          </cell>
          <cell r="G589">
            <v>1</v>
          </cell>
          <cell r="H589">
            <v>0.12</v>
          </cell>
          <cell r="I589">
            <v>1766666.9966666668</v>
          </cell>
          <cell r="J589">
            <v>5301766666.9966669</v>
          </cell>
        </row>
        <row r="590">
          <cell r="A590" t="str">
            <v>R</v>
          </cell>
          <cell r="B590">
            <v>1800</v>
          </cell>
          <cell r="C590">
            <v>8999966395.2000008</v>
          </cell>
          <cell r="D590">
            <v>0</v>
          </cell>
          <cell r="E590">
            <v>37713</v>
          </cell>
          <cell r="F590">
            <v>37749</v>
          </cell>
          <cell r="G590">
            <v>36</v>
          </cell>
          <cell r="H590">
            <v>0.16250000000000001</v>
          </cell>
          <cell r="I590">
            <v>146249453.92200002</v>
          </cell>
          <cell r="J590">
            <v>9146215849.1220016</v>
          </cell>
        </row>
        <row r="591">
          <cell r="A591" t="str">
            <v>ON</v>
          </cell>
          <cell r="B591">
            <v>1801</v>
          </cell>
          <cell r="C591">
            <v>5250000000</v>
          </cell>
          <cell r="D591">
            <v>0</v>
          </cell>
          <cell r="E591">
            <v>37712</v>
          </cell>
          <cell r="F591">
            <v>37713</v>
          </cell>
          <cell r="G591">
            <v>1</v>
          </cell>
          <cell r="H591">
            <v>0.11</v>
          </cell>
          <cell r="I591">
            <v>1604166.9966666668</v>
          </cell>
          <cell r="J591">
            <v>5251604166.9966669</v>
          </cell>
        </row>
        <row r="592">
          <cell r="A592" t="str">
            <v>TB</v>
          </cell>
          <cell r="B592">
            <v>1802</v>
          </cell>
          <cell r="C592">
            <v>10021180000</v>
          </cell>
          <cell r="D592">
            <v>0</v>
          </cell>
          <cell r="E592">
            <v>37714</v>
          </cell>
          <cell r="F592">
            <v>37805</v>
          </cell>
          <cell r="G592">
            <v>91</v>
          </cell>
          <cell r="H592">
            <v>0.14949999999999999</v>
          </cell>
          <cell r="I592">
            <v>378820000.00111109</v>
          </cell>
          <cell r="J592">
            <v>10400000000.001112</v>
          </cell>
        </row>
        <row r="593">
          <cell r="A593" t="str">
            <v>R</v>
          </cell>
          <cell r="B593">
            <v>1803</v>
          </cell>
          <cell r="C593">
            <v>5999880954.6899996</v>
          </cell>
          <cell r="D593">
            <v>0</v>
          </cell>
          <cell r="E593">
            <v>37714</v>
          </cell>
          <cell r="F593">
            <v>37750</v>
          </cell>
          <cell r="G593">
            <v>36</v>
          </cell>
          <cell r="H593">
            <v>0.16500000000000001</v>
          </cell>
          <cell r="I593">
            <v>98998035.752385005</v>
          </cell>
          <cell r="J593">
            <v>6098878990.4423847</v>
          </cell>
        </row>
        <row r="594">
          <cell r="A594" t="str">
            <v>R</v>
          </cell>
          <cell r="B594">
            <v>1804</v>
          </cell>
          <cell r="C594">
            <v>9999698732.5</v>
          </cell>
          <cell r="D594">
            <v>0</v>
          </cell>
          <cell r="E594">
            <v>37718</v>
          </cell>
          <cell r="F594">
            <v>37736</v>
          </cell>
          <cell r="G594">
            <v>18</v>
          </cell>
          <cell r="H594">
            <v>0.16</v>
          </cell>
          <cell r="I594">
            <v>79997589.859999999</v>
          </cell>
          <cell r="J594">
            <v>10079696322.360001</v>
          </cell>
        </row>
        <row r="595">
          <cell r="A595" t="str">
            <v>ON</v>
          </cell>
          <cell r="B595">
            <v>1805</v>
          </cell>
          <cell r="C595">
            <v>8370000000</v>
          </cell>
          <cell r="D595">
            <v>0</v>
          </cell>
          <cell r="E595">
            <v>37715</v>
          </cell>
          <cell r="F595">
            <v>37718</v>
          </cell>
          <cell r="G595">
            <v>3</v>
          </cell>
          <cell r="H595">
            <v>0.12</v>
          </cell>
          <cell r="I595">
            <v>8370000</v>
          </cell>
          <cell r="J595">
            <v>8378370000</v>
          </cell>
        </row>
        <row r="596">
          <cell r="A596" t="str">
            <v>ON</v>
          </cell>
          <cell r="B596">
            <v>1806</v>
          </cell>
          <cell r="C596">
            <v>1180000000</v>
          </cell>
          <cell r="D596">
            <v>0</v>
          </cell>
          <cell r="E596">
            <v>37719</v>
          </cell>
          <cell r="F596">
            <v>37720</v>
          </cell>
          <cell r="G596">
            <v>1</v>
          </cell>
          <cell r="H596">
            <v>0.12</v>
          </cell>
          <cell r="I596">
            <v>393333.0033333333</v>
          </cell>
          <cell r="J596">
            <v>1180393333.0033333</v>
          </cell>
        </row>
        <row r="597">
          <cell r="A597" t="str">
            <v>ON</v>
          </cell>
          <cell r="B597">
            <v>1807</v>
          </cell>
          <cell r="C597">
            <v>2950000000</v>
          </cell>
          <cell r="D597">
            <v>0</v>
          </cell>
          <cell r="E597">
            <v>37725</v>
          </cell>
          <cell r="F597">
            <v>37726</v>
          </cell>
          <cell r="G597">
            <v>1</v>
          </cell>
          <cell r="H597">
            <v>0.12</v>
          </cell>
          <cell r="I597">
            <v>983333.00333333341</v>
          </cell>
          <cell r="J597">
            <v>2950983333.0033336</v>
          </cell>
        </row>
        <row r="598">
          <cell r="A598" t="str">
            <v>R</v>
          </cell>
          <cell r="B598">
            <v>1808</v>
          </cell>
          <cell r="C598">
            <v>10000971018</v>
          </cell>
          <cell r="D598">
            <v>0</v>
          </cell>
          <cell r="E598">
            <v>37727</v>
          </cell>
          <cell r="F598">
            <v>37763</v>
          </cell>
          <cell r="G598">
            <v>36</v>
          </cell>
          <cell r="H598">
            <v>0.16</v>
          </cell>
          <cell r="I598">
            <v>160015536.28799999</v>
          </cell>
          <cell r="J598">
            <v>10160986554.288</v>
          </cell>
        </row>
        <row r="599">
          <cell r="A599" t="str">
            <v>ON</v>
          </cell>
          <cell r="B599">
            <v>1809</v>
          </cell>
          <cell r="C599">
            <v>7900000000</v>
          </cell>
          <cell r="D599">
            <v>0</v>
          </cell>
          <cell r="E599">
            <v>37726</v>
          </cell>
          <cell r="F599">
            <v>37727</v>
          </cell>
          <cell r="G599">
            <v>1</v>
          </cell>
          <cell r="H599">
            <v>0.11</v>
          </cell>
          <cell r="I599">
            <v>2413888.888888889</v>
          </cell>
          <cell r="J599">
            <v>7902413888.8888893</v>
          </cell>
        </row>
        <row r="600">
          <cell r="A600" t="str">
            <v>R</v>
          </cell>
          <cell r="B600">
            <v>1810</v>
          </cell>
          <cell r="C600">
            <v>15500038295.549999</v>
          </cell>
          <cell r="D600">
            <v>0</v>
          </cell>
          <cell r="E600">
            <v>37732</v>
          </cell>
          <cell r="F600">
            <v>37767</v>
          </cell>
          <cell r="G600">
            <v>35</v>
          </cell>
          <cell r="H600">
            <v>0.16500000000000001</v>
          </cell>
          <cell r="I600">
            <v>248646447.65778127</v>
          </cell>
          <cell r="J600">
            <v>15748684743.207781</v>
          </cell>
        </row>
        <row r="601">
          <cell r="A601" t="str">
            <v>ON</v>
          </cell>
          <cell r="B601">
            <v>1811</v>
          </cell>
          <cell r="C601">
            <v>12590000000</v>
          </cell>
          <cell r="D601">
            <v>0</v>
          </cell>
          <cell r="E601">
            <v>37729</v>
          </cell>
          <cell r="F601">
            <v>37732</v>
          </cell>
          <cell r="G601">
            <v>3</v>
          </cell>
          <cell r="H601">
            <v>0.12</v>
          </cell>
          <cell r="I601">
            <v>12590000</v>
          </cell>
          <cell r="J601">
            <v>12602590000</v>
          </cell>
        </row>
        <row r="602">
          <cell r="A602" t="str">
            <v>TB</v>
          </cell>
          <cell r="B602">
            <v>1812</v>
          </cell>
          <cell r="C602">
            <v>15000000000</v>
          </cell>
          <cell r="D602">
            <v>15000000000</v>
          </cell>
          <cell r="E602">
            <v>37732</v>
          </cell>
          <cell r="F602">
            <v>38460</v>
          </cell>
          <cell r="G602">
            <v>728</v>
          </cell>
          <cell r="H602">
            <v>0.14199999999999999</v>
          </cell>
          <cell r="I602">
            <v>4259999999.9999995</v>
          </cell>
          <cell r="J602">
            <v>19260000000</v>
          </cell>
        </row>
        <row r="603">
          <cell r="A603" t="str">
            <v>R</v>
          </cell>
          <cell r="B603">
            <v>1813</v>
          </cell>
          <cell r="C603">
            <v>4999899841.7700005</v>
          </cell>
          <cell r="D603">
            <v>0</v>
          </cell>
          <cell r="E603">
            <v>37734</v>
          </cell>
          <cell r="F603">
            <v>37774</v>
          </cell>
          <cell r="G603">
            <v>40</v>
          </cell>
          <cell r="H603">
            <v>0.155</v>
          </cell>
          <cell r="I603">
            <v>86109386.163816676</v>
          </cell>
          <cell r="J603">
            <v>5086009227.9338169</v>
          </cell>
        </row>
        <row r="604">
          <cell r="A604" t="str">
            <v>ON</v>
          </cell>
          <cell r="B604">
            <v>1814</v>
          </cell>
          <cell r="C604">
            <v>1927000000</v>
          </cell>
          <cell r="D604">
            <v>0</v>
          </cell>
          <cell r="E604">
            <v>37734</v>
          </cell>
          <cell r="F604">
            <v>37735</v>
          </cell>
          <cell r="G604">
            <v>1</v>
          </cell>
          <cell r="H604">
            <v>0.1</v>
          </cell>
          <cell r="I604">
            <v>535277.99777777772</v>
          </cell>
          <cell r="J604">
            <v>1927535277.9977777</v>
          </cell>
        </row>
        <row r="605">
          <cell r="A605" t="str">
            <v>ON</v>
          </cell>
          <cell r="B605">
            <v>1815</v>
          </cell>
          <cell r="C605">
            <v>1118000000</v>
          </cell>
          <cell r="D605">
            <v>0</v>
          </cell>
          <cell r="E605">
            <v>37735</v>
          </cell>
          <cell r="F605">
            <v>37736</v>
          </cell>
          <cell r="G605">
            <v>1</v>
          </cell>
          <cell r="H605">
            <v>0.14000000000000001</v>
          </cell>
          <cell r="I605">
            <v>434777.99777777772</v>
          </cell>
          <cell r="J605">
            <v>1118434777.9977777</v>
          </cell>
        </row>
        <row r="606">
          <cell r="A606" t="str">
            <v>ON</v>
          </cell>
          <cell r="B606">
            <v>1816</v>
          </cell>
          <cell r="C606">
            <v>4345000000</v>
          </cell>
          <cell r="D606">
            <v>0</v>
          </cell>
          <cell r="E606">
            <v>37736</v>
          </cell>
          <cell r="F606">
            <v>37740</v>
          </cell>
          <cell r="G606">
            <v>4</v>
          </cell>
          <cell r="H606">
            <v>0.12</v>
          </cell>
          <cell r="I606">
            <v>5793333.0033333329</v>
          </cell>
          <cell r="J606">
            <v>4350793333.0033331</v>
          </cell>
        </row>
        <row r="607">
          <cell r="A607" t="str">
            <v>ON</v>
          </cell>
          <cell r="B607">
            <v>1817</v>
          </cell>
          <cell r="C607">
            <v>6142000000</v>
          </cell>
          <cell r="D607">
            <v>0</v>
          </cell>
          <cell r="E607">
            <v>37736</v>
          </cell>
          <cell r="F607">
            <v>37740</v>
          </cell>
          <cell r="G607">
            <v>4</v>
          </cell>
          <cell r="H607">
            <v>0.12</v>
          </cell>
          <cell r="I607">
            <v>8189333.0033333329</v>
          </cell>
          <cell r="J607">
            <v>6150189333.0033331</v>
          </cell>
        </row>
        <row r="608">
          <cell r="A608" t="str">
            <v>ON</v>
          </cell>
          <cell r="B608">
            <v>1818</v>
          </cell>
          <cell r="C608">
            <v>6725000000</v>
          </cell>
          <cell r="D608">
            <v>0</v>
          </cell>
          <cell r="E608">
            <v>37740</v>
          </cell>
          <cell r="F608">
            <v>37741</v>
          </cell>
          <cell r="G608">
            <v>1</v>
          </cell>
          <cell r="H608">
            <v>0.11</v>
          </cell>
          <cell r="I608">
            <v>2054861.0011111109</v>
          </cell>
          <cell r="J608">
            <v>6727054861.001111</v>
          </cell>
        </row>
        <row r="609">
          <cell r="A609" t="str">
            <v>ON</v>
          </cell>
          <cell r="B609">
            <v>1819</v>
          </cell>
          <cell r="C609">
            <v>5047000000</v>
          </cell>
          <cell r="D609">
            <v>0</v>
          </cell>
          <cell r="E609">
            <v>37740</v>
          </cell>
          <cell r="F609">
            <v>37741</v>
          </cell>
          <cell r="G609">
            <v>1</v>
          </cell>
          <cell r="H609">
            <v>0.11</v>
          </cell>
          <cell r="I609">
            <v>1542138.9988888891</v>
          </cell>
          <cell r="J609">
            <v>5048542138.998889</v>
          </cell>
        </row>
        <row r="610">
          <cell r="A610" t="str">
            <v>ON</v>
          </cell>
          <cell r="B610">
            <v>1820</v>
          </cell>
          <cell r="C610">
            <v>5628000000</v>
          </cell>
          <cell r="D610">
            <v>0</v>
          </cell>
          <cell r="E610">
            <v>37741</v>
          </cell>
          <cell r="F610">
            <v>37743</v>
          </cell>
          <cell r="G610">
            <v>2</v>
          </cell>
          <cell r="H610">
            <v>0.12</v>
          </cell>
          <cell r="I610">
            <v>3752000</v>
          </cell>
          <cell r="J610">
            <v>5631752000</v>
          </cell>
        </row>
        <row r="611">
          <cell r="A611" t="str">
            <v>ON</v>
          </cell>
          <cell r="B611">
            <v>1821</v>
          </cell>
          <cell r="C611">
            <v>7491000000</v>
          </cell>
          <cell r="D611">
            <v>0</v>
          </cell>
          <cell r="E611">
            <v>37741</v>
          </cell>
          <cell r="F611">
            <v>37743</v>
          </cell>
          <cell r="G611">
            <v>2</v>
          </cell>
          <cell r="H611">
            <v>0.12</v>
          </cell>
          <cell r="I611">
            <v>4994000</v>
          </cell>
          <cell r="J611">
            <v>7495994000</v>
          </cell>
        </row>
        <row r="612">
          <cell r="A612" t="str">
            <v>ON</v>
          </cell>
          <cell r="B612">
            <v>1822</v>
          </cell>
          <cell r="C612">
            <v>8316000000</v>
          </cell>
          <cell r="D612">
            <v>0</v>
          </cell>
          <cell r="E612">
            <v>37746</v>
          </cell>
          <cell r="F612">
            <v>37747</v>
          </cell>
          <cell r="G612">
            <v>1</v>
          </cell>
          <cell r="H612">
            <v>0.13</v>
          </cell>
          <cell r="I612">
            <v>3003000</v>
          </cell>
          <cell r="J612">
            <v>8319003000</v>
          </cell>
        </row>
        <row r="613">
          <cell r="A613" t="str">
            <v>ON</v>
          </cell>
          <cell r="B613">
            <v>1823</v>
          </cell>
          <cell r="C613">
            <v>9530000000</v>
          </cell>
          <cell r="D613">
            <v>0</v>
          </cell>
          <cell r="E613">
            <v>37747</v>
          </cell>
          <cell r="F613">
            <v>37748</v>
          </cell>
          <cell r="G613">
            <v>1</v>
          </cell>
          <cell r="H613">
            <v>0.13</v>
          </cell>
          <cell r="I613">
            <v>3441388.9988888889</v>
          </cell>
          <cell r="J613">
            <v>9533441388.998888</v>
          </cell>
        </row>
        <row r="614">
          <cell r="A614" t="str">
            <v>TB</v>
          </cell>
          <cell r="B614">
            <v>1824</v>
          </cell>
          <cell r="C614">
            <v>40046588000</v>
          </cell>
          <cell r="D614">
            <v>40046588000</v>
          </cell>
          <cell r="E614">
            <v>37749</v>
          </cell>
          <cell r="F614">
            <v>38113</v>
          </cell>
          <cell r="G614">
            <v>364</v>
          </cell>
          <cell r="H614">
            <v>0.14699999999999999</v>
          </cell>
          <cell r="I614">
            <v>5953411999.9966669</v>
          </cell>
          <cell r="J614">
            <v>45999999999.996666</v>
          </cell>
        </row>
        <row r="615">
          <cell r="A615" t="str">
            <v>R</v>
          </cell>
          <cell r="B615">
            <v>1825</v>
          </cell>
          <cell r="C615">
            <v>5000021741.96</v>
          </cell>
          <cell r="D615">
            <v>0</v>
          </cell>
          <cell r="E615">
            <v>37749</v>
          </cell>
          <cell r="F615">
            <v>37785</v>
          </cell>
          <cell r="G615">
            <v>36</v>
          </cell>
          <cell r="H615">
            <v>0.16</v>
          </cell>
          <cell r="I615">
            <v>80000347.871360004</v>
          </cell>
          <cell r="J615">
            <v>5080022089.8313599</v>
          </cell>
        </row>
        <row r="616">
          <cell r="A616" t="str">
            <v>ON</v>
          </cell>
          <cell r="B616">
            <v>1826</v>
          </cell>
          <cell r="C616">
            <v>7840000000</v>
          </cell>
          <cell r="D616">
            <v>0</v>
          </cell>
          <cell r="E616">
            <v>37749</v>
          </cell>
          <cell r="F616">
            <v>37750</v>
          </cell>
          <cell r="G616">
            <v>1</v>
          </cell>
          <cell r="H616">
            <v>0.12</v>
          </cell>
          <cell r="I616">
            <v>2613333.0033333334</v>
          </cell>
          <cell r="J616">
            <v>7842613333.0033331</v>
          </cell>
        </row>
        <row r="617">
          <cell r="A617" t="str">
            <v>ON</v>
          </cell>
          <cell r="B617">
            <v>1827</v>
          </cell>
          <cell r="C617">
            <v>5570000000</v>
          </cell>
          <cell r="D617">
            <v>0</v>
          </cell>
          <cell r="E617">
            <v>37754</v>
          </cell>
          <cell r="F617">
            <v>37755</v>
          </cell>
          <cell r="G617">
            <v>1</v>
          </cell>
          <cell r="H617">
            <v>0.12</v>
          </cell>
          <cell r="I617">
            <v>1856666.9966666668</v>
          </cell>
          <cell r="J617">
            <v>5571856666.9966669</v>
          </cell>
        </row>
        <row r="618">
          <cell r="A618" t="str">
            <v>ON</v>
          </cell>
          <cell r="B618">
            <v>1828</v>
          </cell>
          <cell r="C618">
            <v>6470000000</v>
          </cell>
          <cell r="D618">
            <v>0</v>
          </cell>
          <cell r="E618">
            <v>37757</v>
          </cell>
          <cell r="F618">
            <v>37760</v>
          </cell>
          <cell r="G618">
            <v>3</v>
          </cell>
          <cell r="H618">
            <v>0.12</v>
          </cell>
          <cell r="I618">
            <v>6470000</v>
          </cell>
          <cell r="J618">
            <v>6476470000</v>
          </cell>
        </row>
        <row r="619">
          <cell r="A619" t="str">
            <v>ON</v>
          </cell>
          <cell r="B619">
            <v>1829</v>
          </cell>
          <cell r="C619">
            <v>3330000000</v>
          </cell>
          <cell r="D619">
            <v>0</v>
          </cell>
          <cell r="E619">
            <v>37760</v>
          </cell>
          <cell r="F619">
            <v>37761</v>
          </cell>
          <cell r="G619">
            <v>1</v>
          </cell>
          <cell r="H619">
            <v>0.12</v>
          </cell>
          <cell r="I619">
            <v>1110000</v>
          </cell>
          <cell r="J619">
            <v>3331110000</v>
          </cell>
        </row>
        <row r="620">
          <cell r="A620" t="str">
            <v>R</v>
          </cell>
          <cell r="B620">
            <v>1830</v>
          </cell>
          <cell r="C620">
            <v>9999727280.1800003</v>
          </cell>
          <cell r="D620">
            <v>0</v>
          </cell>
          <cell r="E620">
            <v>37763</v>
          </cell>
          <cell r="F620">
            <v>37771</v>
          </cell>
          <cell r="G620">
            <v>8</v>
          </cell>
          <cell r="H620">
            <v>0.16</v>
          </cell>
          <cell r="I620">
            <v>35554585.885084443</v>
          </cell>
          <cell r="J620">
            <v>10035281866.065084</v>
          </cell>
        </row>
        <row r="621">
          <cell r="A621" t="str">
            <v>ON</v>
          </cell>
          <cell r="B621">
            <v>1831</v>
          </cell>
          <cell r="C621">
            <v>13560000000</v>
          </cell>
          <cell r="D621">
            <v>0</v>
          </cell>
          <cell r="E621">
            <v>37762</v>
          </cell>
          <cell r="F621">
            <v>37763</v>
          </cell>
          <cell r="G621">
            <v>1</v>
          </cell>
          <cell r="H621">
            <v>0.12</v>
          </cell>
          <cell r="I621">
            <v>4520000</v>
          </cell>
          <cell r="J621">
            <v>13564520000</v>
          </cell>
        </row>
        <row r="622">
          <cell r="A622" t="str">
            <v>R</v>
          </cell>
          <cell r="B622">
            <v>1832</v>
          </cell>
          <cell r="C622">
            <v>7500037337.8699999</v>
          </cell>
          <cell r="D622">
            <v>0</v>
          </cell>
          <cell r="E622">
            <v>37764</v>
          </cell>
          <cell r="F622">
            <v>37796</v>
          </cell>
          <cell r="G622">
            <v>32</v>
          </cell>
          <cell r="H622">
            <v>0.16500000000000001</v>
          </cell>
          <cell r="I622">
            <v>110000547.62209333</v>
          </cell>
          <cell r="J622">
            <v>7610037885.4920931</v>
          </cell>
        </row>
        <row r="623">
          <cell r="A623" t="str">
            <v>ON</v>
          </cell>
          <cell r="B623">
            <v>1833</v>
          </cell>
          <cell r="C623">
            <v>3193000000</v>
          </cell>
          <cell r="D623">
            <v>0</v>
          </cell>
          <cell r="E623">
            <v>37763</v>
          </cell>
          <cell r="F623">
            <v>37764</v>
          </cell>
          <cell r="G623">
            <v>1</v>
          </cell>
          <cell r="H623">
            <v>0.12</v>
          </cell>
          <cell r="I623">
            <v>1064333.3333333333</v>
          </cell>
          <cell r="J623">
            <v>3194064333.3333335</v>
          </cell>
        </row>
        <row r="624">
          <cell r="A624" t="str">
            <v>ON</v>
          </cell>
          <cell r="B624">
            <v>1834</v>
          </cell>
          <cell r="C624">
            <v>7535000000</v>
          </cell>
          <cell r="D624">
            <v>0</v>
          </cell>
          <cell r="E624">
            <v>37767</v>
          </cell>
          <cell r="F624">
            <v>37768</v>
          </cell>
          <cell r="G624">
            <v>1</v>
          </cell>
          <cell r="H624">
            <v>0.12</v>
          </cell>
          <cell r="I624">
            <v>2511666.6666666665</v>
          </cell>
          <cell r="J624">
            <v>7537511666.666667</v>
          </cell>
        </row>
        <row r="625">
          <cell r="A625" t="str">
            <v>R</v>
          </cell>
          <cell r="B625">
            <v>1835</v>
          </cell>
          <cell r="C625">
            <v>6499921580.5799999</v>
          </cell>
          <cell r="D625">
            <v>0</v>
          </cell>
          <cell r="E625">
            <v>37774</v>
          </cell>
          <cell r="F625">
            <v>37811</v>
          </cell>
          <cell r="G625">
            <v>37</v>
          </cell>
          <cell r="H625">
            <v>0.16500000000000001</v>
          </cell>
          <cell r="I625">
            <v>110227836.80400251</v>
          </cell>
          <cell r="J625">
            <v>6610149417.3840027</v>
          </cell>
        </row>
        <row r="626">
          <cell r="A626" t="str">
            <v>ON</v>
          </cell>
          <cell r="B626">
            <v>1836</v>
          </cell>
          <cell r="C626">
            <v>2557000000</v>
          </cell>
          <cell r="D626">
            <v>0</v>
          </cell>
          <cell r="E626">
            <v>37770</v>
          </cell>
          <cell r="F626">
            <v>37771</v>
          </cell>
          <cell r="G626">
            <v>1</v>
          </cell>
          <cell r="H626">
            <v>0.12</v>
          </cell>
          <cell r="I626">
            <v>852333.00333333341</v>
          </cell>
          <cell r="J626">
            <v>2557852333.0033336</v>
          </cell>
        </row>
        <row r="627">
          <cell r="A627" t="str">
            <v>ON</v>
          </cell>
          <cell r="B627">
            <v>1837</v>
          </cell>
          <cell r="C627">
            <v>11280000000</v>
          </cell>
          <cell r="D627">
            <v>0</v>
          </cell>
          <cell r="E627">
            <v>37771</v>
          </cell>
          <cell r="F627">
            <v>37774</v>
          </cell>
          <cell r="G627">
            <v>3</v>
          </cell>
          <cell r="H627">
            <v>0.12</v>
          </cell>
          <cell r="I627">
            <v>11280000</v>
          </cell>
          <cell r="J627">
            <v>11291280000</v>
          </cell>
        </row>
        <row r="628">
          <cell r="A628" t="str">
            <v>R</v>
          </cell>
          <cell r="B628">
            <v>1838</v>
          </cell>
          <cell r="C628">
            <v>25163912218.869999</v>
          </cell>
          <cell r="D628">
            <v>0</v>
          </cell>
          <cell r="E628">
            <v>37777</v>
          </cell>
          <cell r="F628">
            <v>37810</v>
          </cell>
          <cell r="G628">
            <v>33</v>
          </cell>
          <cell r="H628">
            <v>0.1825</v>
          </cell>
          <cell r="I628">
            <v>420971281.49484599</v>
          </cell>
          <cell r="J628">
            <v>25584883500.364845</v>
          </cell>
        </row>
        <row r="629">
          <cell r="A629" t="str">
            <v>R</v>
          </cell>
          <cell r="B629">
            <v>1839</v>
          </cell>
          <cell r="C629">
            <v>14836080644</v>
          </cell>
          <cell r="D629">
            <v>0</v>
          </cell>
          <cell r="E629">
            <v>37777</v>
          </cell>
          <cell r="F629">
            <v>37810</v>
          </cell>
          <cell r="G629">
            <v>33</v>
          </cell>
          <cell r="H629">
            <v>0.1825</v>
          </cell>
          <cell r="I629">
            <v>248195265.77358329</v>
          </cell>
          <cell r="J629">
            <v>15084275909.773582</v>
          </cell>
        </row>
        <row r="630">
          <cell r="A630" t="str">
            <v>ON</v>
          </cell>
          <cell r="B630">
            <v>1840</v>
          </cell>
          <cell r="C630">
            <v>11850000000</v>
          </cell>
          <cell r="D630">
            <v>0</v>
          </cell>
          <cell r="E630">
            <v>37776</v>
          </cell>
          <cell r="F630">
            <v>37777</v>
          </cell>
          <cell r="G630">
            <v>1</v>
          </cell>
          <cell r="H630">
            <v>0.12</v>
          </cell>
          <cell r="I630">
            <v>3950000</v>
          </cell>
          <cell r="J630">
            <v>11853950000</v>
          </cell>
        </row>
        <row r="631">
          <cell r="A631" t="str">
            <v>ON</v>
          </cell>
          <cell r="B631">
            <v>1841</v>
          </cell>
          <cell r="C631">
            <v>3600000000</v>
          </cell>
          <cell r="D631">
            <v>0</v>
          </cell>
          <cell r="E631">
            <v>37781</v>
          </cell>
          <cell r="F631">
            <v>37782</v>
          </cell>
          <cell r="G631">
            <v>1</v>
          </cell>
          <cell r="H631">
            <v>0.12</v>
          </cell>
          <cell r="I631">
            <v>1200000</v>
          </cell>
          <cell r="J631">
            <v>3601200000</v>
          </cell>
        </row>
        <row r="632">
          <cell r="A632" t="str">
            <v>ON</v>
          </cell>
          <cell r="B632">
            <v>1842</v>
          </cell>
          <cell r="C632">
            <v>3130000000</v>
          </cell>
          <cell r="D632">
            <v>0</v>
          </cell>
          <cell r="E632">
            <v>37783</v>
          </cell>
          <cell r="F632">
            <v>37784</v>
          </cell>
          <cell r="G632">
            <v>1</v>
          </cell>
          <cell r="H632">
            <v>0.13</v>
          </cell>
          <cell r="I632">
            <v>1130277.7777777778</v>
          </cell>
          <cell r="J632">
            <v>3131130277.7777777</v>
          </cell>
        </row>
        <row r="633">
          <cell r="A633" t="str">
            <v>ON</v>
          </cell>
          <cell r="B633">
            <v>1843</v>
          </cell>
          <cell r="C633">
            <v>1160000000</v>
          </cell>
          <cell r="D633">
            <v>0</v>
          </cell>
          <cell r="E633">
            <v>37784</v>
          </cell>
          <cell r="F633">
            <v>37785</v>
          </cell>
          <cell r="G633">
            <v>1</v>
          </cell>
          <cell r="H633">
            <v>0.12</v>
          </cell>
          <cell r="I633">
            <v>386666.9966666667</v>
          </cell>
          <cell r="J633">
            <v>1160386666.9966667</v>
          </cell>
        </row>
        <row r="634">
          <cell r="A634" t="str">
            <v>ON</v>
          </cell>
          <cell r="B634">
            <v>1844</v>
          </cell>
          <cell r="C634">
            <v>4030000000</v>
          </cell>
          <cell r="D634">
            <v>0</v>
          </cell>
          <cell r="E634">
            <v>37785</v>
          </cell>
          <cell r="F634">
            <v>37788</v>
          </cell>
          <cell r="G634">
            <v>3</v>
          </cell>
          <cell r="H634">
            <v>0.12</v>
          </cell>
          <cell r="I634">
            <v>4030000</v>
          </cell>
          <cell r="J634">
            <v>4034030000</v>
          </cell>
        </row>
        <row r="635">
          <cell r="A635" t="str">
            <v>ON</v>
          </cell>
          <cell r="B635">
            <v>1845</v>
          </cell>
          <cell r="C635">
            <v>3240000000</v>
          </cell>
          <cell r="D635">
            <v>0</v>
          </cell>
          <cell r="E635">
            <v>37791</v>
          </cell>
          <cell r="F635">
            <v>37792</v>
          </cell>
          <cell r="G635">
            <v>1</v>
          </cell>
          <cell r="H635">
            <v>0.12</v>
          </cell>
          <cell r="I635">
            <v>1080000</v>
          </cell>
          <cell r="J635">
            <v>3241080000</v>
          </cell>
        </row>
        <row r="636">
          <cell r="A636" t="str">
            <v>ON</v>
          </cell>
          <cell r="B636">
            <v>1846</v>
          </cell>
          <cell r="C636">
            <v>4260000000</v>
          </cell>
          <cell r="D636">
            <v>0</v>
          </cell>
          <cell r="E636">
            <v>37792</v>
          </cell>
          <cell r="F636">
            <v>37795</v>
          </cell>
          <cell r="G636">
            <v>3</v>
          </cell>
          <cell r="H636">
            <v>0.12</v>
          </cell>
          <cell r="I636">
            <v>4260000</v>
          </cell>
          <cell r="J636">
            <v>4264260000</v>
          </cell>
        </row>
        <row r="637">
          <cell r="A637" t="str">
            <v>ON</v>
          </cell>
          <cell r="B637">
            <v>1847</v>
          </cell>
          <cell r="C637">
            <v>5890000000</v>
          </cell>
          <cell r="D637">
            <v>0</v>
          </cell>
          <cell r="E637">
            <v>37795</v>
          </cell>
          <cell r="F637">
            <v>37796</v>
          </cell>
          <cell r="G637">
            <v>1</v>
          </cell>
          <cell r="H637">
            <v>0.09</v>
          </cell>
          <cell r="I637">
            <v>1472500</v>
          </cell>
          <cell r="J637">
            <v>5891472500</v>
          </cell>
        </row>
        <row r="638">
          <cell r="A638" t="str">
            <v>R</v>
          </cell>
          <cell r="B638">
            <v>1848</v>
          </cell>
          <cell r="C638">
            <v>11064348243</v>
          </cell>
          <cell r="D638">
            <v>0</v>
          </cell>
          <cell r="E638">
            <v>37797</v>
          </cell>
          <cell r="F638">
            <v>37802</v>
          </cell>
          <cell r="G638">
            <v>5</v>
          </cell>
          <cell r="H638">
            <v>0.17</v>
          </cell>
          <cell r="I638">
            <v>26124155.573750004</v>
          </cell>
          <cell r="J638">
            <v>11090472398.57375</v>
          </cell>
        </row>
        <row r="639">
          <cell r="A639" t="str">
            <v>R</v>
          </cell>
          <cell r="B639">
            <v>1849</v>
          </cell>
          <cell r="C639">
            <v>12060134614</v>
          </cell>
          <cell r="D639">
            <v>0</v>
          </cell>
          <cell r="E639">
            <v>37798</v>
          </cell>
          <cell r="F639">
            <v>37805</v>
          </cell>
          <cell r="G639">
            <v>7</v>
          </cell>
          <cell r="H639">
            <v>0.17</v>
          </cell>
          <cell r="I639">
            <v>39865386.00405556</v>
          </cell>
          <cell r="J639">
            <v>12100000000.004055</v>
          </cell>
        </row>
        <row r="640">
          <cell r="A640" t="str">
            <v>ON</v>
          </cell>
          <cell r="B640">
            <v>1850</v>
          </cell>
          <cell r="C640">
            <v>5080000000</v>
          </cell>
          <cell r="D640">
            <v>0</v>
          </cell>
          <cell r="E640">
            <v>37797</v>
          </cell>
          <cell r="F640">
            <v>37798</v>
          </cell>
          <cell r="G640">
            <v>1</v>
          </cell>
          <cell r="H640">
            <v>0.12</v>
          </cell>
          <cell r="I640">
            <v>1693333.0033333332</v>
          </cell>
          <cell r="J640">
            <v>5081693333.0033331</v>
          </cell>
        </row>
        <row r="641">
          <cell r="A641" t="str">
            <v>R</v>
          </cell>
          <cell r="B641">
            <v>1851</v>
          </cell>
          <cell r="C641">
            <v>13516988062.4</v>
          </cell>
          <cell r="D641">
            <v>0</v>
          </cell>
          <cell r="E641">
            <v>37802</v>
          </cell>
          <cell r="F641">
            <v>37847</v>
          </cell>
          <cell r="G641">
            <v>45</v>
          </cell>
          <cell r="H641">
            <v>0.16750000000000001</v>
          </cell>
          <cell r="I641">
            <v>283011937.59650004</v>
          </cell>
          <cell r="J641">
            <v>13799999999.9965</v>
          </cell>
        </row>
        <row r="642">
          <cell r="A642" t="str">
            <v>R</v>
          </cell>
          <cell r="B642">
            <v>1852</v>
          </cell>
          <cell r="C642">
            <v>10000014018.690001</v>
          </cell>
          <cell r="D642">
            <v>0</v>
          </cell>
          <cell r="E642">
            <v>37803</v>
          </cell>
          <cell r="F642">
            <v>37839</v>
          </cell>
          <cell r="G642">
            <v>36</v>
          </cell>
          <cell r="H642">
            <v>0.17</v>
          </cell>
          <cell r="I642">
            <v>170000238.31773004</v>
          </cell>
          <cell r="J642">
            <v>10170014257.00773</v>
          </cell>
        </row>
        <row r="643">
          <cell r="A643" t="str">
            <v>ON</v>
          </cell>
          <cell r="B643">
            <v>1853</v>
          </cell>
          <cell r="C643">
            <v>13930000000</v>
          </cell>
          <cell r="D643">
            <v>0</v>
          </cell>
          <cell r="E643">
            <v>37802</v>
          </cell>
          <cell r="F643">
            <v>37803</v>
          </cell>
          <cell r="G643">
            <v>1</v>
          </cell>
          <cell r="H643">
            <v>0.12</v>
          </cell>
          <cell r="I643">
            <v>4643333.333333333</v>
          </cell>
          <cell r="J643">
            <v>13934643333.333334</v>
          </cell>
        </row>
        <row r="644">
          <cell r="A644" t="str">
            <v>R</v>
          </cell>
          <cell r="B644">
            <v>1854</v>
          </cell>
          <cell r="C644">
            <v>16499994752.27</v>
          </cell>
          <cell r="D644">
            <v>0</v>
          </cell>
          <cell r="E644">
            <v>37805</v>
          </cell>
          <cell r="F644">
            <v>37841</v>
          </cell>
          <cell r="G644">
            <v>36</v>
          </cell>
          <cell r="H644">
            <v>0.17</v>
          </cell>
          <cell r="I644">
            <v>280499910.78859001</v>
          </cell>
          <cell r="J644">
            <v>16780494663.05859</v>
          </cell>
        </row>
        <row r="645">
          <cell r="A645" t="str">
            <v>ON</v>
          </cell>
          <cell r="B645">
            <v>1855</v>
          </cell>
          <cell r="C645">
            <v>1750000000</v>
          </cell>
          <cell r="D645">
            <v>0</v>
          </cell>
          <cell r="E645">
            <v>37803</v>
          </cell>
          <cell r="F645">
            <v>37804</v>
          </cell>
          <cell r="G645">
            <v>1</v>
          </cell>
          <cell r="H645">
            <v>0.12</v>
          </cell>
          <cell r="I645">
            <v>583333.00333333341</v>
          </cell>
          <cell r="J645">
            <v>1750583333.0033333</v>
          </cell>
        </row>
        <row r="646">
          <cell r="A646" t="str">
            <v>R</v>
          </cell>
          <cell r="B646">
            <v>1856</v>
          </cell>
          <cell r="C646">
            <v>16000023558.32</v>
          </cell>
          <cell r="D646">
            <v>0</v>
          </cell>
          <cell r="E646">
            <v>37810</v>
          </cell>
          <cell r="F646">
            <v>37845</v>
          </cell>
          <cell r="G646">
            <v>35</v>
          </cell>
          <cell r="H646">
            <v>0.17</v>
          </cell>
          <cell r="I646">
            <v>264444833.81112221</v>
          </cell>
          <cell r="J646">
            <v>16264468392.131123</v>
          </cell>
        </row>
        <row r="647">
          <cell r="A647" t="str">
            <v>ON</v>
          </cell>
          <cell r="B647">
            <v>1857</v>
          </cell>
          <cell r="C647">
            <v>1300000000</v>
          </cell>
          <cell r="D647">
            <v>0</v>
          </cell>
          <cell r="E647">
            <v>37804</v>
          </cell>
          <cell r="F647">
            <v>37805</v>
          </cell>
          <cell r="G647">
            <v>1</v>
          </cell>
          <cell r="H647">
            <v>0.12</v>
          </cell>
          <cell r="I647">
            <v>433333.0033333333</v>
          </cell>
          <cell r="J647">
            <v>1300433333.0033333</v>
          </cell>
        </row>
        <row r="648">
          <cell r="A648" t="str">
            <v>ON</v>
          </cell>
          <cell r="B648">
            <v>1858</v>
          </cell>
          <cell r="C648">
            <v>6480000000</v>
          </cell>
          <cell r="D648">
            <v>0</v>
          </cell>
          <cell r="E648">
            <v>37806</v>
          </cell>
          <cell r="F648">
            <v>37809</v>
          </cell>
          <cell r="G648">
            <v>3</v>
          </cell>
          <cell r="H648">
            <v>0.12</v>
          </cell>
          <cell r="I648">
            <v>6480000</v>
          </cell>
          <cell r="J648">
            <v>6486480000</v>
          </cell>
        </row>
        <row r="649">
          <cell r="A649" t="str">
            <v>ON</v>
          </cell>
          <cell r="B649">
            <v>1859</v>
          </cell>
          <cell r="C649">
            <v>1630000000</v>
          </cell>
          <cell r="D649">
            <v>0</v>
          </cell>
          <cell r="E649">
            <v>37809</v>
          </cell>
          <cell r="F649">
            <v>37810</v>
          </cell>
          <cell r="G649">
            <v>1</v>
          </cell>
          <cell r="H649">
            <v>0.12</v>
          </cell>
          <cell r="I649">
            <v>543333.00333333341</v>
          </cell>
          <cell r="J649">
            <v>1630543333.0033333</v>
          </cell>
        </row>
        <row r="650">
          <cell r="A650" t="str">
            <v>ON</v>
          </cell>
          <cell r="B650">
            <v>1860</v>
          </cell>
          <cell r="C650">
            <v>5360000000</v>
          </cell>
          <cell r="D650">
            <v>0</v>
          </cell>
          <cell r="E650">
            <v>37810</v>
          </cell>
          <cell r="F650">
            <v>37811</v>
          </cell>
          <cell r="G650">
            <v>1</v>
          </cell>
          <cell r="H650">
            <v>0.12</v>
          </cell>
          <cell r="I650">
            <v>1786666.9966666668</v>
          </cell>
          <cell r="J650">
            <v>5361786666.9966669</v>
          </cell>
        </row>
        <row r="651">
          <cell r="A651" t="str">
            <v>ON</v>
          </cell>
          <cell r="B651">
            <v>1861</v>
          </cell>
          <cell r="C651">
            <v>4039000000</v>
          </cell>
          <cell r="D651">
            <v>0</v>
          </cell>
          <cell r="E651">
            <v>37811</v>
          </cell>
          <cell r="F651">
            <v>37812</v>
          </cell>
          <cell r="G651">
            <v>1</v>
          </cell>
          <cell r="H651">
            <v>0.12</v>
          </cell>
          <cell r="I651">
            <v>1346333.0033333332</v>
          </cell>
          <cell r="J651">
            <v>4040346333.0033336</v>
          </cell>
        </row>
        <row r="652">
          <cell r="A652" t="str">
            <v>ON</v>
          </cell>
          <cell r="B652">
            <v>1862</v>
          </cell>
          <cell r="C652">
            <v>8743515704</v>
          </cell>
          <cell r="D652">
            <v>0</v>
          </cell>
          <cell r="E652">
            <v>37816</v>
          </cell>
          <cell r="F652">
            <v>37817</v>
          </cell>
          <cell r="G652">
            <v>1</v>
          </cell>
          <cell r="H652">
            <v>0.12</v>
          </cell>
          <cell r="I652">
            <v>2914505.004666667</v>
          </cell>
          <cell r="J652">
            <v>8746430209.0046673</v>
          </cell>
        </row>
        <row r="653">
          <cell r="A653" t="str">
            <v>ON</v>
          </cell>
          <cell r="B653">
            <v>1863</v>
          </cell>
          <cell r="C653">
            <v>13660295842</v>
          </cell>
          <cell r="D653">
            <v>0</v>
          </cell>
          <cell r="E653">
            <v>37817</v>
          </cell>
          <cell r="F653">
            <v>37818</v>
          </cell>
          <cell r="G653">
            <v>1</v>
          </cell>
          <cell r="H653">
            <v>0.12</v>
          </cell>
          <cell r="I653">
            <v>4553431.9973333329</v>
          </cell>
          <cell r="J653">
            <v>13664849273.997334</v>
          </cell>
        </row>
        <row r="654">
          <cell r="A654" t="str">
            <v>ON</v>
          </cell>
          <cell r="B654">
            <v>1864</v>
          </cell>
          <cell r="C654">
            <v>6036763000</v>
          </cell>
          <cell r="D654">
            <v>0</v>
          </cell>
          <cell r="E654">
            <v>37818</v>
          </cell>
          <cell r="F654">
            <v>37819</v>
          </cell>
          <cell r="G654">
            <v>1</v>
          </cell>
          <cell r="H654">
            <v>0.12</v>
          </cell>
          <cell r="I654">
            <v>2012254.0033333332</v>
          </cell>
          <cell r="J654">
            <v>6038775254.0033331</v>
          </cell>
        </row>
        <row r="655">
          <cell r="A655" t="str">
            <v>D</v>
          </cell>
          <cell r="B655">
            <v>1865</v>
          </cell>
          <cell r="C655">
            <v>6000000000</v>
          </cell>
          <cell r="D655">
            <v>0</v>
          </cell>
          <cell r="E655">
            <v>37819</v>
          </cell>
          <cell r="F655">
            <v>37853</v>
          </cell>
          <cell r="G655">
            <v>34</v>
          </cell>
          <cell r="H655">
            <v>0.17</v>
          </cell>
          <cell r="I655">
            <v>96333333.333333328</v>
          </cell>
          <cell r="J655">
            <v>6096333333.333333</v>
          </cell>
        </row>
        <row r="656">
          <cell r="A656" t="str">
            <v>D</v>
          </cell>
          <cell r="B656">
            <v>1866</v>
          </cell>
          <cell r="C656">
            <v>7000000000</v>
          </cell>
          <cell r="D656">
            <v>0</v>
          </cell>
          <cell r="E656">
            <v>37820</v>
          </cell>
          <cell r="F656">
            <v>37855</v>
          </cell>
          <cell r="G656">
            <v>35</v>
          </cell>
          <cell r="H656">
            <v>0.17</v>
          </cell>
          <cell r="I656">
            <v>115694444.44444445</v>
          </cell>
          <cell r="J656">
            <v>7115694444.4444447</v>
          </cell>
        </row>
        <row r="657">
          <cell r="A657" t="str">
            <v>ON</v>
          </cell>
          <cell r="B657">
            <v>1867</v>
          </cell>
          <cell r="C657">
            <v>7192000000</v>
          </cell>
          <cell r="D657">
            <v>0</v>
          </cell>
          <cell r="E657">
            <v>37819</v>
          </cell>
          <cell r="F657">
            <v>37820</v>
          </cell>
          <cell r="G657">
            <v>1</v>
          </cell>
          <cell r="H657">
            <v>0.12</v>
          </cell>
          <cell r="I657">
            <v>2397333.0033333334</v>
          </cell>
          <cell r="J657">
            <v>7194397333.0033331</v>
          </cell>
        </row>
        <row r="658">
          <cell r="A658" t="str">
            <v>R</v>
          </cell>
          <cell r="B658">
            <v>1868</v>
          </cell>
          <cell r="C658">
            <v>4499790570</v>
          </cell>
          <cell r="D658">
            <v>0</v>
          </cell>
          <cell r="E658">
            <v>37823</v>
          </cell>
          <cell r="F658">
            <v>37838</v>
          </cell>
          <cell r="G658">
            <v>15</v>
          </cell>
          <cell r="H658">
            <v>0.16500000000000001</v>
          </cell>
          <cell r="I658">
            <v>30936060.168749999</v>
          </cell>
          <cell r="J658">
            <v>4530726630.1687498</v>
          </cell>
        </row>
        <row r="659">
          <cell r="A659" t="str">
            <v>ON</v>
          </cell>
          <cell r="B659">
            <v>1869</v>
          </cell>
          <cell r="C659">
            <v>8650469610</v>
          </cell>
          <cell r="D659">
            <v>0</v>
          </cell>
          <cell r="E659">
            <v>37823</v>
          </cell>
          <cell r="F659">
            <v>37824</v>
          </cell>
          <cell r="G659">
            <v>1</v>
          </cell>
          <cell r="H659">
            <v>0.11</v>
          </cell>
          <cell r="I659">
            <v>2643198.9975000001</v>
          </cell>
          <cell r="J659">
            <v>8653112808.9974995</v>
          </cell>
        </row>
        <row r="660">
          <cell r="A660" t="str">
            <v>ON</v>
          </cell>
          <cell r="B660">
            <v>1870</v>
          </cell>
          <cell r="C660">
            <v>7133217000</v>
          </cell>
          <cell r="D660">
            <v>0</v>
          </cell>
          <cell r="E660">
            <v>37820</v>
          </cell>
          <cell r="F660">
            <v>37823</v>
          </cell>
          <cell r="G660">
            <v>3</v>
          </cell>
          <cell r="H660">
            <v>0.12</v>
          </cell>
          <cell r="I660">
            <v>7133217</v>
          </cell>
          <cell r="J660">
            <v>7140350217</v>
          </cell>
        </row>
        <row r="661">
          <cell r="A661" t="str">
            <v>R</v>
          </cell>
          <cell r="B661">
            <v>1871</v>
          </cell>
          <cell r="C661">
            <v>8599955496</v>
          </cell>
          <cell r="D661">
            <v>0</v>
          </cell>
          <cell r="E661">
            <v>37824</v>
          </cell>
          <cell r="F661">
            <v>37858</v>
          </cell>
          <cell r="G661">
            <v>34</v>
          </cell>
          <cell r="H661">
            <v>0.17</v>
          </cell>
          <cell r="I661">
            <v>138077063.24133334</v>
          </cell>
          <cell r="J661">
            <v>8738032559.241333</v>
          </cell>
        </row>
        <row r="662">
          <cell r="A662" t="str">
            <v>ON</v>
          </cell>
          <cell r="B662">
            <v>1872</v>
          </cell>
          <cell r="C662">
            <v>7043743334</v>
          </cell>
          <cell r="D662">
            <v>0</v>
          </cell>
          <cell r="E662">
            <v>37825</v>
          </cell>
          <cell r="F662">
            <v>37826</v>
          </cell>
          <cell r="G662">
            <v>1</v>
          </cell>
          <cell r="H662">
            <v>0.12</v>
          </cell>
          <cell r="I662">
            <v>2347914.0046666665</v>
          </cell>
          <cell r="J662">
            <v>7046091248.0046663</v>
          </cell>
        </row>
        <row r="663">
          <cell r="A663" t="str">
            <v>R</v>
          </cell>
          <cell r="B663">
            <v>1873</v>
          </cell>
          <cell r="C663">
            <v>7499011206.3199997</v>
          </cell>
          <cell r="D663">
            <v>0</v>
          </cell>
          <cell r="E663">
            <v>37826</v>
          </cell>
          <cell r="F663">
            <v>37860</v>
          </cell>
          <cell r="G663">
            <v>34</v>
          </cell>
          <cell r="H663">
            <v>0.17</v>
          </cell>
          <cell r="I663">
            <v>120400791.03480445</v>
          </cell>
          <cell r="J663">
            <v>7619411997.354804</v>
          </cell>
        </row>
        <row r="664">
          <cell r="A664" t="str">
            <v>ON</v>
          </cell>
          <cell r="B664">
            <v>1874</v>
          </cell>
          <cell r="C664">
            <v>9971282905</v>
          </cell>
          <cell r="D664">
            <v>0</v>
          </cell>
          <cell r="E664">
            <v>37823</v>
          </cell>
          <cell r="F664">
            <v>37824</v>
          </cell>
          <cell r="G664">
            <v>1</v>
          </cell>
          <cell r="H664">
            <v>0.1</v>
          </cell>
          <cell r="I664">
            <v>2769800.9969444443</v>
          </cell>
          <cell r="J664">
            <v>9974052705.9969444</v>
          </cell>
        </row>
        <row r="665">
          <cell r="A665" t="str">
            <v>ON</v>
          </cell>
          <cell r="B665">
            <v>1875</v>
          </cell>
          <cell r="C665">
            <v>7608423912</v>
          </cell>
          <cell r="D665">
            <v>0</v>
          </cell>
          <cell r="E665">
            <v>37826</v>
          </cell>
          <cell r="F665">
            <v>37827</v>
          </cell>
          <cell r="G665">
            <v>1</v>
          </cell>
          <cell r="H665">
            <v>0.12</v>
          </cell>
          <cell r="I665">
            <v>2536141.0040000002</v>
          </cell>
          <cell r="J665">
            <v>7610960053.0039997</v>
          </cell>
        </row>
        <row r="666">
          <cell r="A666" t="str">
            <v>ON</v>
          </cell>
          <cell r="B666">
            <v>1876</v>
          </cell>
          <cell r="C666">
            <v>8890159838</v>
          </cell>
          <cell r="D666">
            <v>0</v>
          </cell>
          <cell r="E666">
            <v>37827</v>
          </cell>
          <cell r="F666">
            <v>37830</v>
          </cell>
          <cell r="G666">
            <v>3</v>
          </cell>
          <cell r="H666">
            <v>0.12</v>
          </cell>
          <cell r="I666">
            <v>8890159.9979999997</v>
          </cell>
          <cell r="J666">
            <v>8899049997.9979992</v>
          </cell>
        </row>
        <row r="667">
          <cell r="A667" t="str">
            <v>ON</v>
          </cell>
          <cell r="B667">
            <v>1877</v>
          </cell>
          <cell r="C667">
            <v>15565028280</v>
          </cell>
          <cell r="D667">
            <v>0</v>
          </cell>
          <cell r="E667">
            <v>37830</v>
          </cell>
          <cell r="F667">
            <v>37831</v>
          </cell>
          <cell r="G667">
            <v>1</v>
          </cell>
          <cell r="H667">
            <v>0.14000000000000001</v>
          </cell>
          <cell r="I667">
            <v>6053067.0033333339</v>
          </cell>
          <cell r="J667">
            <v>15571081347.003334</v>
          </cell>
        </row>
        <row r="668">
          <cell r="A668" t="str">
            <v>D</v>
          </cell>
          <cell r="B668">
            <v>1878</v>
          </cell>
          <cell r="C668">
            <v>12000000000</v>
          </cell>
          <cell r="D668">
            <v>0</v>
          </cell>
          <cell r="E668">
            <v>37831</v>
          </cell>
          <cell r="F668">
            <v>37865</v>
          </cell>
          <cell r="G668">
            <v>34</v>
          </cell>
          <cell r="H668">
            <v>0.17</v>
          </cell>
          <cell r="I668">
            <v>192666666.66666666</v>
          </cell>
          <cell r="J668">
            <v>12192666666.666666</v>
          </cell>
        </row>
        <row r="669">
          <cell r="A669" t="str">
            <v>ON</v>
          </cell>
          <cell r="B669">
            <v>1879</v>
          </cell>
          <cell r="C669">
            <v>7205641542</v>
          </cell>
          <cell r="D669">
            <v>0</v>
          </cell>
          <cell r="E669">
            <v>37831</v>
          </cell>
          <cell r="F669">
            <v>37832</v>
          </cell>
          <cell r="G669">
            <v>1</v>
          </cell>
          <cell r="H669">
            <v>0.14000000000000001</v>
          </cell>
          <cell r="I669">
            <v>2802194.003</v>
          </cell>
          <cell r="J669">
            <v>7208443736.0030003</v>
          </cell>
        </row>
        <row r="670">
          <cell r="A670" t="str">
            <v>D</v>
          </cell>
          <cell r="B670">
            <v>1880</v>
          </cell>
          <cell r="C670">
            <v>7000000000</v>
          </cell>
          <cell r="D670">
            <v>0</v>
          </cell>
          <cell r="E670">
            <v>37832</v>
          </cell>
          <cell r="F670">
            <v>37872</v>
          </cell>
          <cell r="G670">
            <v>40</v>
          </cell>
          <cell r="H670">
            <v>0.17</v>
          </cell>
          <cell r="I670">
            <v>132222222.22222222</v>
          </cell>
          <cell r="J670">
            <v>7132222222.2222223</v>
          </cell>
        </row>
        <row r="671">
          <cell r="A671" t="str">
            <v>D</v>
          </cell>
          <cell r="B671">
            <v>1881</v>
          </cell>
          <cell r="C671">
            <v>12000000000</v>
          </cell>
          <cell r="D671">
            <v>0</v>
          </cell>
          <cell r="E671">
            <v>37834</v>
          </cell>
          <cell r="F671">
            <v>37869</v>
          </cell>
          <cell r="G671">
            <v>35</v>
          </cell>
          <cell r="H671">
            <v>0.17499999999999999</v>
          </cell>
          <cell r="I671">
            <v>204166666.66666666</v>
          </cell>
          <cell r="J671">
            <v>12204166666.666666</v>
          </cell>
        </row>
        <row r="672">
          <cell r="A672" t="str">
            <v>ON</v>
          </cell>
          <cell r="B672">
            <v>1882</v>
          </cell>
          <cell r="C672">
            <v>9074103668</v>
          </cell>
          <cell r="D672">
            <v>0</v>
          </cell>
          <cell r="E672">
            <v>37833</v>
          </cell>
          <cell r="F672">
            <v>37834</v>
          </cell>
          <cell r="G672">
            <v>1</v>
          </cell>
          <cell r="H672">
            <v>0.14000000000000001</v>
          </cell>
          <cell r="I672">
            <v>3528818.0031111119</v>
          </cell>
          <cell r="J672">
            <v>9077632486.0031109</v>
          </cell>
        </row>
        <row r="673">
          <cell r="A673" t="str">
            <v>ON</v>
          </cell>
          <cell r="B673">
            <v>1883</v>
          </cell>
          <cell r="C673">
            <v>11045643761</v>
          </cell>
          <cell r="D673">
            <v>0</v>
          </cell>
          <cell r="E673">
            <v>37832</v>
          </cell>
          <cell r="F673">
            <v>37833</v>
          </cell>
          <cell r="G673">
            <v>1</v>
          </cell>
          <cell r="H673">
            <v>0.14000000000000001</v>
          </cell>
          <cell r="I673">
            <v>4295527.9992777789</v>
          </cell>
          <cell r="J673">
            <v>11049939288.999277</v>
          </cell>
        </row>
        <row r="674">
          <cell r="A674" t="str">
            <v>ON</v>
          </cell>
          <cell r="B674">
            <v>1884</v>
          </cell>
          <cell r="C674">
            <v>3843996613</v>
          </cell>
          <cell r="D674">
            <v>0</v>
          </cell>
          <cell r="E674">
            <v>37834</v>
          </cell>
          <cell r="F674">
            <v>37837</v>
          </cell>
          <cell r="G674">
            <v>3</v>
          </cell>
          <cell r="H674">
            <v>0.14000000000000001</v>
          </cell>
          <cell r="I674">
            <v>4484662.9951666668</v>
          </cell>
          <cell r="J674">
            <v>3848481275.9951668</v>
          </cell>
        </row>
        <row r="675">
          <cell r="A675" t="str">
            <v>ON</v>
          </cell>
          <cell r="B675">
            <v>1885</v>
          </cell>
          <cell r="C675">
            <v>8141677585</v>
          </cell>
          <cell r="D675">
            <v>0</v>
          </cell>
          <cell r="E675">
            <v>37837</v>
          </cell>
          <cell r="F675">
            <v>37838</v>
          </cell>
          <cell r="G675">
            <v>1</v>
          </cell>
          <cell r="H675">
            <v>0.14000000000000001</v>
          </cell>
          <cell r="I675">
            <v>3166207.9997222223</v>
          </cell>
          <cell r="J675">
            <v>8144843792.9997225</v>
          </cell>
        </row>
        <row r="676">
          <cell r="A676" t="str">
            <v>D</v>
          </cell>
          <cell r="B676">
            <v>1886</v>
          </cell>
          <cell r="C676">
            <v>9500000000</v>
          </cell>
          <cell r="D676">
            <v>0</v>
          </cell>
          <cell r="E676">
            <v>37838</v>
          </cell>
          <cell r="F676">
            <v>37874</v>
          </cell>
          <cell r="G676">
            <v>36</v>
          </cell>
          <cell r="H676">
            <v>0.17499999999999999</v>
          </cell>
          <cell r="I676">
            <v>166250000</v>
          </cell>
          <cell r="J676">
            <v>9666250000</v>
          </cell>
        </row>
        <row r="677">
          <cell r="A677" t="str">
            <v>ON</v>
          </cell>
          <cell r="B677">
            <v>1887</v>
          </cell>
          <cell r="C677">
            <v>3780430176</v>
          </cell>
          <cell r="D677">
            <v>0</v>
          </cell>
          <cell r="E677">
            <v>37838</v>
          </cell>
          <cell r="F677">
            <v>37839</v>
          </cell>
          <cell r="G677">
            <v>1</v>
          </cell>
          <cell r="H677">
            <v>0.14000000000000001</v>
          </cell>
          <cell r="I677">
            <v>1470167.0006666668</v>
          </cell>
          <cell r="J677">
            <v>3781900343.0006666</v>
          </cell>
        </row>
        <row r="678">
          <cell r="A678" t="str">
            <v>D</v>
          </cell>
          <cell r="B678">
            <v>1888</v>
          </cell>
          <cell r="C678">
            <v>11900000000</v>
          </cell>
          <cell r="D678">
            <v>0</v>
          </cell>
          <cell r="E678">
            <v>37839</v>
          </cell>
          <cell r="F678">
            <v>37880</v>
          </cell>
          <cell r="G678">
            <v>41</v>
          </cell>
          <cell r="H678">
            <v>0.17</v>
          </cell>
          <cell r="I678">
            <v>230397222.22222221</v>
          </cell>
          <cell r="J678">
            <v>12130397222.222221</v>
          </cell>
        </row>
        <row r="679">
          <cell r="A679" t="str">
            <v>ON</v>
          </cell>
          <cell r="B679">
            <v>1889</v>
          </cell>
          <cell r="C679">
            <v>3983131998</v>
          </cell>
          <cell r="D679">
            <v>0</v>
          </cell>
          <cell r="E679">
            <v>37839</v>
          </cell>
          <cell r="F679">
            <v>37840</v>
          </cell>
          <cell r="G679">
            <v>1</v>
          </cell>
          <cell r="H679">
            <v>0.14000000000000001</v>
          </cell>
          <cell r="I679">
            <v>1548995.997</v>
          </cell>
          <cell r="J679">
            <v>3984680993.9970002</v>
          </cell>
        </row>
        <row r="680">
          <cell r="A680" t="str">
            <v>ON</v>
          </cell>
          <cell r="B680">
            <v>1890</v>
          </cell>
          <cell r="C680">
            <v>5894592301</v>
          </cell>
          <cell r="D680">
            <v>0</v>
          </cell>
          <cell r="E680">
            <v>37840</v>
          </cell>
          <cell r="F680">
            <v>37841</v>
          </cell>
          <cell r="G680">
            <v>1</v>
          </cell>
          <cell r="H680">
            <v>0.14000000000000001</v>
          </cell>
          <cell r="I680">
            <v>2292341.0003888891</v>
          </cell>
          <cell r="J680">
            <v>5896884642.0003891</v>
          </cell>
        </row>
        <row r="681">
          <cell r="A681" t="str">
            <v>D</v>
          </cell>
          <cell r="B681">
            <v>1891</v>
          </cell>
          <cell r="C681">
            <v>10000000000</v>
          </cell>
          <cell r="D681">
            <v>0</v>
          </cell>
          <cell r="E681">
            <v>37841</v>
          </cell>
          <cell r="F681">
            <v>37852</v>
          </cell>
          <cell r="G681">
            <v>11</v>
          </cell>
          <cell r="H681">
            <v>0.17499999999999999</v>
          </cell>
          <cell r="I681">
            <v>53472222.222222224</v>
          </cell>
          <cell r="J681">
            <v>10053472222.222221</v>
          </cell>
        </row>
        <row r="682">
          <cell r="A682" t="str">
            <v>D</v>
          </cell>
          <cell r="B682">
            <v>1892</v>
          </cell>
          <cell r="C682">
            <v>17000000000</v>
          </cell>
          <cell r="D682">
            <v>0</v>
          </cell>
          <cell r="E682">
            <v>37841</v>
          </cell>
          <cell r="F682">
            <v>37861</v>
          </cell>
          <cell r="G682">
            <v>20</v>
          </cell>
          <cell r="H682">
            <v>0.17499999999999999</v>
          </cell>
          <cell r="I682">
            <v>165277777.77777779</v>
          </cell>
          <cell r="J682">
            <v>17165277777.777779</v>
          </cell>
        </row>
        <row r="683">
          <cell r="A683" t="str">
            <v>ON</v>
          </cell>
          <cell r="B683">
            <v>1893</v>
          </cell>
          <cell r="C683">
            <v>3154357144</v>
          </cell>
          <cell r="D683">
            <v>0</v>
          </cell>
          <cell r="E683">
            <v>37841</v>
          </cell>
          <cell r="F683">
            <v>37844</v>
          </cell>
          <cell r="G683">
            <v>3</v>
          </cell>
          <cell r="H683">
            <v>0.14000000000000001</v>
          </cell>
          <cell r="I683">
            <v>3680083.3346666666</v>
          </cell>
          <cell r="J683">
            <v>3158037227.3346667</v>
          </cell>
        </row>
        <row r="684">
          <cell r="A684" t="str">
            <v>ON</v>
          </cell>
          <cell r="B684">
            <v>1894</v>
          </cell>
          <cell r="C684">
            <v>5770285600</v>
          </cell>
          <cell r="D684">
            <v>0</v>
          </cell>
          <cell r="E684">
            <v>37844</v>
          </cell>
          <cell r="F684">
            <v>37845</v>
          </cell>
          <cell r="G684">
            <v>1</v>
          </cell>
          <cell r="H684">
            <v>0.14000000000000001</v>
          </cell>
          <cell r="I684">
            <v>2243999.9955555559</v>
          </cell>
          <cell r="J684">
            <v>5772529599.9955559</v>
          </cell>
        </row>
        <row r="685">
          <cell r="A685" t="str">
            <v>D</v>
          </cell>
          <cell r="B685">
            <v>1895</v>
          </cell>
          <cell r="C685">
            <v>7300000000</v>
          </cell>
          <cell r="D685">
            <v>0</v>
          </cell>
          <cell r="E685">
            <v>37845</v>
          </cell>
          <cell r="F685">
            <v>37859</v>
          </cell>
          <cell r="G685">
            <v>14</v>
          </cell>
          <cell r="H685">
            <v>0.17499999999999999</v>
          </cell>
          <cell r="I685">
            <v>49680555.555555552</v>
          </cell>
          <cell r="J685">
            <v>7349680555.5555553</v>
          </cell>
        </row>
        <row r="686">
          <cell r="A686" t="str">
            <v>D</v>
          </cell>
          <cell r="B686">
            <v>1896</v>
          </cell>
          <cell r="C686">
            <v>7300000000</v>
          </cell>
          <cell r="D686">
            <v>0</v>
          </cell>
          <cell r="E686">
            <v>37845</v>
          </cell>
          <cell r="F686">
            <v>37862</v>
          </cell>
          <cell r="G686">
            <v>17</v>
          </cell>
          <cell r="H686">
            <v>0.17499999999999999</v>
          </cell>
          <cell r="I686">
            <v>60326388.888888888</v>
          </cell>
          <cell r="J686">
            <v>7360326388.8888893</v>
          </cell>
        </row>
        <row r="687">
          <cell r="A687" t="str">
            <v>ON</v>
          </cell>
          <cell r="B687">
            <v>1897</v>
          </cell>
          <cell r="C687">
            <v>1211822594</v>
          </cell>
          <cell r="D687">
            <v>0</v>
          </cell>
          <cell r="E687">
            <v>37845</v>
          </cell>
          <cell r="F687">
            <v>37846</v>
          </cell>
          <cell r="G687">
            <v>1</v>
          </cell>
          <cell r="H687">
            <v>0.14000000000000001</v>
          </cell>
          <cell r="I687">
            <v>471264.00211111119</v>
          </cell>
          <cell r="J687">
            <v>1212293858.0021112</v>
          </cell>
        </row>
        <row r="688">
          <cell r="A688" t="str">
            <v>D</v>
          </cell>
          <cell r="B688">
            <v>1898</v>
          </cell>
          <cell r="C688">
            <v>8500000000</v>
          </cell>
          <cell r="D688">
            <v>0</v>
          </cell>
          <cell r="E688">
            <v>37847</v>
          </cell>
          <cell r="F688">
            <v>37879</v>
          </cell>
          <cell r="G688">
            <v>32</v>
          </cell>
          <cell r="H688">
            <v>0.17</v>
          </cell>
          <cell r="I688">
            <v>128444444.44444445</v>
          </cell>
          <cell r="J688">
            <v>8628444444.4444447</v>
          </cell>
        </row>
        <row r="689">
          <cell r="A689" t="str">
            <v>ON</v>
          </cell>
          <cell r="B689">
            <v>1899</v>
          </cell>
          <cell r="C689">
            <v>4591031415</v>
          </cell>
          <cell r="D689">
            <v>0</v>
          </cell>
          <cell r="E689">
            <v>37847</v>
          </cell>
          <cell r="F689">
            <v>37848</v>
          </cell>
          <cell r="G689">
            <v>1</v>
          </cell>
          <cell r="H689">
            <v>0.14000000000000001</v>
          </cell>
          <cell r="I689">
            <v>1785400.9958333333</v>
          </cell>
          <cell r="J689">
            <v>4592816815.9958334</v>
          </cell>
        </row>
        <row r="690">
          <cell r="A690" t="str">
            <v>D</v>
          </cell>
          <cell r="B690">
            <v>1900</v>
          </cell>
          <cell r="C690">
            <v>2796000000</v>
          </cell>
          <cell r="D690">
            <v>0</v>
          </cell>
          <cell r="E690">
            <v>37848</v>
          </cell>
          <cell r="F690">
            <v>37876</v>
          </cell>
          <cell r="G690">
            <v>28</v>
          </cell>
          <cell r="H690">
            <v>0.17</v>
          </cell>
          <cell r="I690">
            <v>36969333.333333336</v>
          </cell>
          <cell r="J690">
            <v>2832969333.3333335</v>
          </cell>
        </row>
        <row r="691">
          <cell r="A691" t="str">
            <v>ON</v>
          </cell>
          <cell r="B691">
            <v>1901</v>
          </cell>
          <cell r="C691">
            <v>1980240464</v>
          </cell>
          <cell r="D691">
            <v>0</v>
          </cell>
          <cell r="E691">
            <v>37848</v>
          </cell>
          <cell r="F691">
            <v>37851</v>
          </cell>
          <cell r="G691">
            <v>3</v>
          </cell>
          <cell r="H691">
            <v>0.14000000000000001</v>
          </cell>
          <cell r="I691">
            <v>2310281.0013333336</v>
          </cell>
          <cell r="J691">
            <v>1982550745.0013332</v>
          </cell>
        </row>
        <row r="692">
          <cell r="A692" t="str">
            <v>ON</v>
          </cell>
          <cell r="B692">
            <v>1902</v>
          </cell>
          <cell r="C692">
            <v>12587778667</v>
          </cell>
          <cell r="D692">
            <v>0</v>
          </cell>
          <cell r="E692">
            <v>37851</v>
          </cell>
          <cell r="F692">
            <v>37852</v>
          </cell>
          <cell r="G692">
            <v>1</v>
          </cell>
          <cell r="H692">
            <v>0.13500000000000001</v>
          </cell>
          <cell r="I692">
            <v>4720417.0001250003</v>
          </cell>
          <cell r="J692">
            <v>12592499084.000126</v>
          </cell>
        </row>
        <row r="693">
          <cell r="A693" t="str">
            <v>ON</v>
          </cell>
          <cell r="B693">
            <v>1903</v>
          </cell>
          <cell r="C693">
            <v>21288560000</v>
          </cell>
          <cell r="D693">
            <v>0</v>
          </cell>
          <cell r="E693">
            <v>37852</v>
          </cell>
          <cell r="F693">
            <v>37853</v>
          </cell>
          <cell r="G693">
            <v>1</v>
          </cell>
          <cell r="H693">
            <v>0.13500000000000001</v>
          </cell>
          <cell r="I693">
            <v>7983210</v>
          </cell>
          <cell r="J693">
            <v>21296543210</v>
          </cell>
        </row>
        <row r="694">
          <cell r="A694" t="str">
            <v>ON</v>
          </cell>
          <cell r="B694">
            <v>1904</v>
          </cell>
          <cell r="C694">
            <v>8363648571</v>
          </cell>
          <cell r="D694">
            <v>0</v>
          </cell>
          <cell r="E694">
            <v>37853</v>
          </cell>
          <cell r="F694">
            <v>37854</v>
          </cell>
          <cell r="G694">
            <v>1</v>
          </cell>
          <cell r="H694">
            <v>0.14000000000000001</v>
          </cell>
          <cell r="I694">
            <v>3252529.9998333333</v>
          </cell>
          <cell r="J694">
            <v>8366901100.9998331</v>
          </cell>
        </row>
        <row r="695">
          <cell r="A695" t="str">
            <v>D</v>
          </cell>
          <cell r="B695">
            <v>1905</v>
          </cell>
          <cell r="C695">
            <v>18000000000</v>
          </cell>
          <cell r="D695">
            <v>0</v>
          </cell>
          <cell r="E695">
            <v>37855</v>
          </cell>
          <cell r="F695">
            <v>37887</v>
          </cell>
          <cell r="G695">
            <v>32</v>
          </cell>
          <cell r="H695">
            <v>0.17499999999999999</v>
          </cell>
          <cell r="I695">
            <v>280000000</v>
          </cell>
          <cell r="J695">
            <v>18280000000</v>
          </cell>
        </row>
        <row r="696">
          <cell r="A696" t="str">
            <v>ON</v>
          </cell>
          <cell r="B696">
            <v>1906</v>
          </cell>
          <cell r="C696">
            <v>13755900016</v>
          </cell>
          <cell r="D696">
            <v>0</v>
          </cell>
          <cell r="E696">
            <v>37854</v>
          </cell>
          <cell r="F696">
            <v>37855</v>
          </cell>
          <cell r="G696">
            <v>1</v>
          </cell>
          <cell r="H696">
            <v>0.13500000000000001</v>
          </cell>
          <cell r="I696">
            <v>5158462.5060000001</v>
          </cell>
          <cell r="J696">
            <v>13761058478.506001</v>
          </cell>
        </row>
        <row r="697">
          <cell r="A697" t="str">
            <v>D</v>
          </cell>
          <cell r="B697">
            <v>1907</v>
          </cell>
          <cell r="C697">
            <v>14000000000</v>
          </cell>
          <cell r="D697">
            <v>0</v>
          </cell>
          <cell r="E697">
            <v>37858</v>
          </cell>
          <cell r="F697">
            <v>37950</v>
          </cell>
          <cell r="G697">
            <v>92</v>
          </cell>
          <cell r="H697">
            <v>0.18</v>
          </cell>
          <cell r="I697">
            <v>644000000</v>
          </cell>
          <cell r="J697">
            <v>14644000000</v>
          </cell>
        </row>
        <row r="698">
          <cell r="A698" t="str">
            <v>ON</v>
          </cell>
          <cell r="B698">
            <v>1908</v>
          </cell>
          <cell r="C698">
            <v>11935694222</v>
          </cell>
          <cell r="D698">
            <v>0</v>
          </cell>
          <cell r="E698">
            <v>37855</v>
          </cell>
          <cell r="F698">
            <v>37858</v>
          </cell>
          <cell r="G698">
            <v>3</v>
          </cell>
          <cell r="H698">
            <v>0.13500000000000001</v>
          </cell>
          <cell r="I698">
            <v>13427655.999749999</v>
          </cell>
          <cell r="J698">
            <v>11949121877.99975</v>
          </cell>
        </row>
        <row r="699">
          <cell r="A699" t="str">
            <v>D</v>
          </cell>
          <cell r="B699">
            <v>1909</v>
          </cell>
          <cell r="C699">
            <v>14000000000</v>
          </cell>
          <cell r="D699">
            <v>0</v>
          </cell>
          <cell r="E699">
            <v>37859</v>
          </cell>
          <cell r="F699">
            <v>37951</v>
          </cell>
          <cell r="G699">
            <v>92</v>
          </cell>
          <cell r="H699">
            <v>0.18</v>
          </cell>
          <cell r="I699">
            <v>644000000</v>
          </cell>
          <cell r="J699">
            <v>14644000000</v>
          </cell>
        </row>
        <row r="700">
          <cell r="A700" t="str">
            <v>ON</v>
          </cell>
          <cell r="B700">
            <v>1910</v>
          </cell>
          <cell r="C700">
            <v>10685802667</v>
          </cell>
          <cell r="D700">
            <v>0</v>
          </cell>
          <cell r="E700">
            <v>37858</v>
          </cell>
          <cell r="F700">
            <v>37859</v>
          </cell>
          <cell r="G700">
            <v>13.5</v>
          </cell>
          <cell r="H700">
            <v>0.13500000000000001</v>
          </cell>
          <cell r="I700">
            <v>4007176.0001250003</v>
          </cell>
          <cell r="J700">
            <v>10689809843.000126</v>
          </cell>
        </row>
        <row r="701">
          <cell r="A701" t="str">
            <v>D</v>
          </cell>
          <cell r="B701">
            <v>1911</v>
          </cell>
          <cell r="C701">
            <v>12000000000</v>
          </cell>
          <cell r="D701">
            <v>0</v>
          </cell>
          <cell r="E701">
            <v>37860</v>
          </cell>
          <cell r="F701">
            <v>37952</v>
          </cell>
          <cell r="G701">
            <v>92</v>
          </cell>
          <cell r="H701">
            <v>0.18</v>
          </cell>
          <cell r="I701">
            <v>552000000</v>
          </cell>
          <cell r="J701">
            <v>12552000000</v>
          </cell>
        </row>
        <row r="702">
          <cell r="A702" t="str">
            <v>D</v>
          </cell>
          <cell r="B702">
            <v>1912</v>
          </cell>
          <cell r="C702">
            <v>13000000000</v>
          </cell>
          <cell r="D702">
            <v>0</v>
          </cell>
          <cell r="E702">
            <v>37861</v>
          </cell>
          <cell r="F702">
            <v>37953</v>
          </cell>
          <cell r="G702">
            <v>92</v>
          </cell>
          <cell r="H702">
            <v>0.18</v>
          </cell>
          <cell r="I702">
            <v>598000000</v>
          </cell>
          <cell r="J702">
            <v>13598000000</v>
          </cell>
        </row>
        <row r="703">
          <cell r="A703" t="str">
            <v>D</v>
          </cell>
          <cell r="B703">
            <v>1913</v>
          </cell>
          <cell r="C703">
            <v>13000000000</v>
          </cell>
          <cell r="D703">
            <v>0</v>
          </cell>
          <cell r="E703">
            <v>37862</v>
          </cell>
          <cell r="F703">
            <v>37953</v>
          </cell>
          <cell r="G703">
            <v>91</v>
          </cell>
          <cell r="H703">
            <v>0.18</v>
          </cell>
          <cell r="I703">
            <v>591500000</v>
          </cell>
          <cell r="J703">
            <v>13591500000</v>
          </cell>
        </row>
        <row r="704">
          <cell r="A704" t="str">
            <v>ON</v>
          </cell>
          <cell r="B704">
            <v>1914</v>
          </cell>
          <cell r="C704">
            <v>16692024000</v>
          </cell>
          <cell r="D704">
            <v>0</v>
          </cell>
          <cell r="E704">
            <v>37859</v>
          </cell>
          <cell r="F704">
            <v>37860</v>
          </cell>
          <cell r="G704">
            <v>1</v>
          </cell>
          <cell r="H704">
            <v>0.13500000000000001</v>
          </cell>
          <cell r="I704">
            <v>6259509</v>
          </cell>
          <cell r="J704">
            <v>16698283509</v>
          </cell>
        </row>
        <row r="705">
          <cell r="A705" t="str">
            <v>ON</v>
          </cell>
          <cell r="B705">
            <v>1915</v>
          </cell>
          <cell r="C705">
            <v>10134184000</v>
          </cell>
          <cell r="D705">
            <v>0</v>
          </cell>
          <cell r="E705">
            <v>37860</v>
          </cell>
          <cell r="F705">
            <v>37861</v>
          </cell>
          <cell r="G705">
            <v>1</v>
          </cell>
          <cell r="H705">
            <v>0.13500000000000001</v>
          </cell>
          <cell r="I705">
            <v>3800319</v>
          </cell>
          <cell r="J705">
            <v>10137984319</v>
          </cell>
        </row>
        <row r="706">
          <cell r="A706" t="str">
            <v>D</v>
          </cell>
          <cell r="B706">
            <v>1916</v>
          </cell>
          <cell r="C706">
            <v>10000000000</v>
          </cell>
          <cell r="D706">
            <v>0</v>
          </cell>
          <cell r="E706">
            <v>37865</v>
          </cell>
          <cell r="F706">
            <v>37900</v>
          </cell>
          <cell r="G706">
            <v>35</v>
          </cell>
          <cell r="H706">
            <v>0.17</v>
          </cell>
          <cell r="I706">
            <v>165277777.77777779</v>
          </cell>
          <cell r="J706">
            <v>10165277777.777779</v>
          </cell>
        </row>
        <row r="707">
          <cell r="A707" t="str">
            <v>D</v>
          </cell>
          <cell r="B707">
            <v>1917</v>
          </cell>
          <cell r="C707">
            <v>10000000000</v>
          </cell>
          <cell r="D707">
            <v>0</v>
          </cell>
          <cell r="E707">
            <v>37865</v>
          </cell>
          <cell r="F707">
            <v>37901</v>
          </cell>
          <cell r="G707">
            <v>36</v>
          </cell>
          <cell r="H707">
            <v>0.17</v>
          </cell>
          <cell r="I707">
            <v>170000000.00000003</v>
          </cell>
          <cell r="J707">
            <v>10170000000</v>
          </cell>
        </row>
        <row r="708">
          <cell r="A708" t="str">
            <v>ON</v>
          </cell>
          <cell r="B708">
            <v>1918</v>
          </cell>
          <cell r="C708">
            <v>17808481778</v>
          </cell>
          <cell r="D708">
            <v>0</v>
          </cell>
          <cell r="E708">
            <v>37861</v>
          </cell>
          <cell r="F708">
            <v>37862</v>
          </cell>
          <cell r="G708">
            <v>1</v>
          </cell>
          <cell r="H708">
            <v>0.13500000000000001</v>
          </cell>
          <cell r="I708">
            <v>6678180.9967500009</v>
          </cell>
          <cell r="J708">
            <v>17815159958.99675</v>
          </cell>
        </row>
        <row r="709">
          <cell r="A709" t="str">
            <v>ON</v>
          </cell>
          <cell r="B709">
            <v>1919</v>
          </cell>
          <cell r="C709">
            <v>15364481000</v>
          </cell>
          <cell r="D709">
            <v>0</v>
          </cell>
          <cell r="E709">
            <v>37862</v>
          </cell>
          <cell r="F709">
            <v>37865</v>
          </cell>
          <cell r="G709">
            <v>3</v>
          </cell>
          <cell r="H709">
            <v>0.14000000000000001</v>
          </cell>
          <cell r="I709">
            <v>17925228.003333338</v>
          </cell>
          <cell r="J709">
            <v>15382406228.003334</v>
          </cell>
        </row>
        <row r="710">
          <cell r="A710" t="str">
            <v>CD</v>
          </cell>
          <cell r="B710">
            <v>1920</v>
          </cell>
          <cell r="C710">
            <v>11900000000</v>
          </cell>
          <cell r="D710">
            <v>0</v>
          </cell>
          <cell r="E710">
            <v>37868</v>
          </cell>
          <cell r="F710">
            <v>37915</v>
          </cell>
          <cell r="G710">
            <v>47</v>
          </cell>
          <cell r="H710">
            <v>0.17499999999999999</v>
          </cell>
          <cell r="I710">
            <v>271881944.44444442</v>
          </cell>
          <cell r="J710">
            <v>12171881944.444445</v>
          </cell>
        </row>
        <row r="711">
          <cell r="A711" t="str">
            <v>ON</v>
          </cell>
          <cell r="B711">
            <v>1921</v>
          </cell>
          <cell r="C711">
            <v>8157542400</v>
          </cell>
          <cell r="D711">
            <v>0</v>
          </cell>
          <cell r="E711">
            <v>37865</v>
          </cell>
          <cell r="F711">
            <v>37866</v>
          </cell>
          <cell r="G711">
            <v>1</v>
          </cell>
          <cell r="H711">
            <v>0.125</v>
          </cell>
          <cell r="I711">
            <v>2832480</v>
          </cell>
          <cell r="J711">
            <v>8160374880</v>
          </cell>
        </row>
        <row r="712">
          <cell r="A712" t="str">
            <v>ON</v>
          </cell>
          <cell r="B712">
            <v>1922</v>
          </cell>
          <cell r="C712">
            <v>10694827413</v>
          </cell>
          <cell r="D712">
            <v>0</v>
          </cell>
          <cell r="E712">
            <v>37866</v>
          </cell>
          <cell r="F712">
            <v>37867</v>
          </cell>
          <cell r="G712">
            <v>1</v>
          </cell>
          <cell r="H712">
            <v>0.13500000000000001</v>
          </cell>
          <cell r="I712">
            <v>4010560.2798750005</v>
          </cell>
          <cell r="J712">
            <v>10698837973.279875</v>
          </cell>
        </row>
        <row r="713">
          <cell r="A713" t="str">
            <v>CD</v>
          </cell>
          <cell r="B713">
            <v>1923</v>
          </cell>
          <cell r="C713">
            <v>17500000000</v>
          </cell>
          <cell r="D713">
            <v>0</v>
          </cell>
          <cell r="E713">
            <v>37869</v>
          </cell>
          <cell r="F713">
            <v>37957</v>
          </cell>
          <cell r="G713">
            <v>88</v>
          </cell>
          <cell r="H713">
            <v>0.18</v>
          </cell>
          <cell r="I713">
            <v>770000000</v>
          </cell>
          <cell r="J713">
            <v>18270000000</v>
          </cell>
        </row>
        <row r="714">
          <cell r="A714" t="str">
            <v>ON</v>
          </cell>
          <cell r="B714">
            <v>1924</v>
          </cell>
          <cell r="C714">
            <v>10802893333</v>
          </cell>
          <cell r="D714">
            <v>0</v>
          </cell>
          <cell r="E714">
            <v>37867</v>
          </cell>
          <cell r="F714">
            <v>37868</v>
          </cell>
          <cell r="G714">
            <v>1</v>
          </cell>
          <cell r="H714">
            <v>0.13500000000000001</v>
          </cell>
          <cell r="I714">
            <v>4051084.9998750007</v>
          </cell>
          <cell r="J714">
            <v>10806944417.999874</v>
          </cell>
        </row>
        <row r="715">
          <cell r="A715" t="str">
            <v>ON</v>
          </cell>
          <cell r="B715">
            <v>1925</v>
          </cell>
          <cell r="C715">
            <v>6062477143</v>
          </cell>
          <cell r="D715">
            <v>0</v>
          </cell>
          <cell r="E715">
            <v>37868</v>
          </cell>
          <cell r="F715">
            <v>37869</v>
          </cell>
          <cell r="G715">
            <v>1</v>
          </cell>
          <cell r="H715">
            <v>0.13500000000000001</v>
          </cell>
          <cell r="I715">
            <v>2273428.998625</v>
          </cell>
          <cell r="J715">
            <v>6064750571.9986248</v>
          </cell>
        </row>
        <row r="716">
          <cell r="A716" t="str">
            <v>ON</v>
          </cell>
          <cell r="B716">
            <v>1926</v>
          </cell>
          <cell r="C716">
            <v>10121429333</v>
          </cell>
          <cell r="D716">
            <v>0</v>
          </cell>
          <cell r="E716">
            <v>37869</v>
          </cell>
          <cell r="F716">
            <v>37872</v>
          </cell>
          <cell r="G716">
            <v>3</v>
          </cell>
          <cell r="H716">
            <v>0.13500000000000001</v>
          </cell>
          <cell r="I716">
            <v>11386607.999625001</v>
          </cell>
          <cell r="J716">
            <v>10132815940.999624</v>
          </cell>
        </row>
        <row r="717">
          <cell r="A717" t="str">
            <v>ON</v>
          </cell>
          <cell r="B717">
            <v>1927</v>
          </cell>
          <cell r="C717">
            <v>17025224000</v>
          </cell>
          <cell r="D717">
            <v>0</v>
          </cell>
          <cell r="E717">
            <v>37872</v>
          </cell>
          <cell r="F717">
            <v>37873</v>
          </cell>
          <cell r="G717">
            <v>1</v>
          </cell>
          <cell r="H717">
            <v>0.13500000000000001</v>
          </cell>
          <cell r="I717">
            <v>6384459</v>
          </cell>
          <cell r="J717">
            <v>17031608459</v>
          </cell>
        </row>
        <row r="718">
          <cell r="A718" t="str">
            <v>CD</v>
          </cell>
          <cell r="B718">
            <v>1928</v>
          </cell>
          <cell r="C718">
            <v>9500000000</v>
          </cell>
          <cell r="D718">
            <v>0</v>
          </cell>
          <cell r="E718">
            <v>37874</v>
          </cell>
          <cell r="F718">
            <v>37928</v>
          </cell>
          <cell r="G718">
            <v>54</v>
          </cell>
          <cell r="H718">
            <v>0.18</v>
          </cell>
          <cell r="I718">
            <v>256500000</v>
          </cell>
          <cell r="J718">
            <v>9756500000</v>
          </cell>
        </row>
        <row r="719">
          <cell r="A719" t="str">
            <v>ON</v>
          </cell>
          <cell r="B719">
            <v>1929</v>
          </cell>
          <cell r="C719">
            <v>16046290667</v>
          </cell>
          <cell r="D719">
            <v>0</v>
          </cell>
          <cell r="E719">
            <v>37873</v>
          </cell>
          <cell r="F719">
            <v>37874</v>
          </cell>
          <cell r="G719">
            <v>1</v>
          </cell>
          <cell r="H719">
            <v>0.13500000000000001</v>
          </cell>
          <cell r="I719">
            <v>6017359.0001250003</v>
          </cell>
          <cell r="J719">
            <v>16052308026.000126</v>
          </cell>
        </row>
        <row r="720">
          <cell r="A720" t="str">
            <v>ON</v>
          </cell>
          <cell r="B720">
            <v>1930</v>
          </cell>
          <cell r="C720">
            <v>3642200000</v>
          </cell>
          <cell r="D720">
            <v>0</v>
          </cell>
          <cell r="E720">
            <v>37874</v>
          </cell>
          <cell r="F720">
            <v>37875</v>
          </cell>
          <cell r="G720">
            <v>1</v>
          </cell>
          <cell r="H720">
            <v>0.13500000000000001</v>
          </cell>
          <cell r="I720">
            <v>1365825.0000000002</v>
          </cell>
          <cell r="J720">
            <v>3643565825</v>
          </cell>
        </row>
        <row r="721">
          <cell r="A721" t="str">
            <v>ON</v>
          </cell>
          <cell r="B721">
            <v>1931</v>
          </cell>
          <cell r="C721">
            <v>5927939555</v>
          </cell>
          <cell r="D721">
            <v>0</v>
          </cell>
          <cell r="E721">
            <v>37876</v>
          </cell>
          <cell r="F721">
            <v>37879</v>
          </cell>
          <cell r="G721">
            <v>3</v>
          </cell>
          <cell r="H721">
            <v>0.13500000000000001</v>
          </cell>
          <cell r="I721">
            <v>6668931.9993750006</v>
          </cell>
          <cell r="J721">
            <v>5934608486.9993753</v>
          </cell>
        </row>
        <row r="722">
          <cell r="A722" t="str">
            <v>ON</v>
          </cell>
          <cell r="B722">
            <v>1932</v>
          </cell>
          <cell r="C722">
            <v>14368245333</v>
          </cell>
          <cell r="D722">
            <v>0</v>
          </cell>
          <cell r="E722">
            <v>37879</v>
          </cell>
          <cell r="F722">
            <v>37880</v>
          </cell>
          <cell r="G722">
            <v>1</v>
          </cell>
          <cell r="H722">
            <v>0.13500000000000001</v>
          </cell>
          <cell r="I722">
            <v>5388091.9998750007</v>
          </cell>
          <cell r="J722">
            <v>14373633424.999874</v>
          </cell>
        </row>
        <row r="723">
          <cell r="A723" t="str">
            <v>ON</v>
          </cell>
          <cell r="B723">
            <v>1933</v>
          </cell>
          <cell r="C723">
            <v>10364296000</v>
          </cell>
          <cell r="D723">
            <v>0</v>
          </cell>
          <cell r="E723">
            <v>37881</v>
          </cell>
          <cell r="F723">
            <v>37882</v>
          </cell>
          <cell r="G723">
            <v>1</v>
          </cell>
          <cell r="H723">
            <v>0.13500000000000001</v>
          </cell>
          <cell r="I723">
            <v>3886611</v>
          </cell>
          <cell r="J723">
            <v>10368182611</v>
          </cell>
        </row>
        <row r="724">
          <cell r="A724" t="str">
            <v>CD</v>
          </cell>
          <cell r="B724">
            <v>1934</v>
          </cell>
          <cell r="C724">
            <v>7000000000</v>
          </cell>
          <cell r="D724">
            <v>0</v>
          </cell>
          <cell r="E724">
            <v>37883</v>
          </cell>
          <cell r="F724">
            <v>37916</v>
          </cell>
          <cell r="G724">
            <v>33</v>
          </cell>
          <cell r="H724">
            <v>0.17</v>
          </cell>
          <cell r="I724">
            <v>109083333.33333333</v>
          </cell>
          <cell r="J724">
            <v>7109083333.333333</v>
          </cell>
        </row>
        <row r="725">
          <cell r="A725" t="str">
            <v>ON</v>
          </cell>
          <cell r="B725">
            <v>1935</v>
          </cell>
          <cell r="C725">
            <v>8027915555</v>
          </cell>
          <cell r="D725">
            <v>0</v>
          </cell>
          <cell r="E725">
            <v>37883</v>
          </cell>
          <cell r="F725">
            <v>37886</v>
          </cell>
          <cell r="G725">
            <v>3</v>
          </cell>
          <cell r="H725">
            <v>0.13500000000000001</v>
          </cell>
          <cell r="I725">
            <v>9031404.9993750006</v>
          </cell>
          <cell r="J725">
            <v>8036946959.9993753</v>
          </cell>
        </row>
        <row r="726">
          <cell r="A726" t="str">
            <v>CD</v>
          </cell>
          <cell r="B726">
            <v>1936</v>
          </cell>
          <cell r="C726">
            <v>14000000000</v>
          </cell>
          <cell r="D726">
            <v>0</v>
          </cell>
          <cell r="E726">
            <v>37887</v>
          </cell>
          <cell r="F726">
            <v>37936</v>
          </cell>
          <cell r="G726">
            <v>49</v>
          </cell>
          <cell r="H726">
            <v>0.18</v>
          </cell>
          <cell r="I726">
            <v>343000000</v>
          </cell>
          <cell r="J726">
            <v>14343000000</v>
          </cell>
        </row>
        <row r="727">
          <cell r="A727" t="str">
            <v>ON</v>
          </cell>
          <cell r="B727">
            <v>1937</v>
          </cell>
          <cell r="C727">
            <v>11171552000</v>
          </cell>
          <cell r="D727">
            <v>0</v>
          </cell>
          <cell r="E727">
            <v>37886</v>
          </cell>
          <cell r="F727">
            <v>37887</v>
          </cell>
          <cell r="G727">
            <v>1</v>
          </cell>
          <cell r="H727">
            <v>0.13500000000000001</v>
          </cell>
          <cell r="I727">
            <v>4189332</v>
          </cell>
          <cell r="J727">
            <v>11175741332</v>
          </cell>
        </row>
        <row r="728">
          <cell r="A728" t="str">
            <v>CD</v>
          </cell>
          <cell r="B728">
            <v>1938</v>
          </cell>
          <cell r="C728">
            <v>10100000000</v>
          </cell>
          <cell r="D728">
            <v>0</v>
          </cell>
          <cell r="E728">
            <v>37888</v>
          </cell>
          <cell r="F728">
            <v>37931</v>
          </cell>
          <cell r="G728">
            <v>43</v>
          </cell>
          <cell r="H728">
            <v>0.18</v>
          </cell>
          <cell r="I728">
            <v>217150000</v>
          </cell>
          <cell r="J728">
            <v>10317150000</v>
          </cell>
        </row>
        <row r="729">
          <cell r="A729" t="str">
            <v>ON</v>
          </cell>
          <cell r="B729">
            <v>1939</v>
          </cell>
          <cell r="C729">
            <v>12501666667</v>
          </cell>
          <cell r="D729">
            <v>0</v>
          </cell>
          <cell r="E729">
            <v>37887</v>
          </cell>
          <cell r="F729">
            <v>37888</v>
          </cell>
          <cell r="G729">
            <v>1</v>
          </cell>
          <cell r="H729">
            <v>0.13500000000000001</v>
          </cell>
          <cell r="I729">
            <v>4688125.0001250003</v>
          </cell>
          <cell r="J729">
            <v>12506354792.000126</v>
          </cell>
        </row>
        <row r="730">
          <cell r="A730" t="str">
            <v>CD</v>
          </cell>
          <cell r="B730">
            <v>1940</v>
          </cell>
          <cell r="C730">
            <v>18900000000</v>
          </cell>
          <cell r="D730">
            <v>0</v>
          </cell>
          <cell r="E730">
            <v>37889</v>
          </cell>
          <cell r="F730">
            <v>37942</v>
          </cell>
          <cell r="G730">
            <v>53</v>
          </cell>
          <cell r="H730">
            <v>0.18</v>
          </cell>
          <cell r="I730">
            <v>500850000</v>
          </cell>
          <cell r="J730">
            <v>19400850000</v>
          </cell>
        </row>
        <row r="731">
          <cell r="A731" t="str">
            <v>CD</v>
          </cell>
          <cell r="B731">
            <v>1941</v>
          </cell>
          <cell r="C731">
            <v>20000000000</v>
          </cell>
          <cell r="D731">
            <v>0</v>
          </cell>
          <cell r="E731">
            <v>37889</v>
          </cell>
          <cell r="F731">
            <v>37943</v>
          </cell>
          <cell r="G731">
            <v>54</v>
          </cell>
          <cell r="H731">
            <v>0.18</v>
          </cell>
          <cell r="I731">
            <v>540000000</v>
          </cell>
          <cell r="J731">
            <v>20540000000</v>
          </cell>
        </row>
        <row r="732">
          <cell r="A732" t="str">
            <v>ON</v>
          </cell>
          <cell r="B732">
            <v>1942</v>
          </cell>
          <cell r="C732">
            <v>6108616000</v>
          </cell>
          <cell r="D732">
            <v>0</v>
          </cell>
          <cell r="E732">
            <v>37888</v>
          </cell>
          <cell r="F732">
            <v>37889</v>
          </cell>
          <cell r="G732">
            <v>1</v>
          </cell>
          <cell r="H732">
            <v>0.13500000000000001</v>
          </cell>
          <cell r="I732">
            <v>2290731</v>
          </cell>
          <cell r="J732">
            <v>6110906731</v>
          </cell>
        </row>
        <row r="733">
          <cell r="A733" t="str">
            <v>CD</v>
          </cell>
          <cell r="B733">
            <v>1943</v>
          </cell>
          <cell r="C733">
            <v>25900000000</v>
          </cell>
          <cell r="D733">
            <v>0</v>
          </cell>
          <cell r="E733">
            <v>37890</v>
          </cell>
          <cell r="F733">
            <v>37935</v>
          </cell>
          <cell r="G733">
            <v>45</v>
          </cell>
          <cell r="H733">
            <v>0.18</v>
          </cell>
          <cell r="I733">
            <v>582750000</v>
          </cell>
          <cell r="J733">
            <v>26482750000</v>
          </cell>
        </row>
        <row r="734">
          <cell r="A734" t="str">
            <v>D</v>
          </cell>
          <cell r="B734">
            <v>1944</v>
          </cell>
          <cell r="C734">
            <v>12600000000</v>
          </cell>
          <cell r="D734">
            <v>0</v>
          </cell>
          <cell r="E734">
            <v>37890</v>
          </cell>
          <cell r="F734">
            <v>37894</v>
          </cell>
          <cell r="G734">
            <v>4</v>
          </cell>
          <cell r="H734">
            <v>0.17</v>
          </cell>
          <cell r="I734">
            <v>23800000.000000004</v>
          </cell>
          <cell r="J734">
            <v>12623800000</v>
          </cell>
        </row>
        <row r="735">
          <cell r="A735" t="str">
            <v>ON</v>
          </cell>
          <cell r="B735">
            <v>1945</v>
          </cell>
          <cell r="C735">
            <v>21037418667</v>
          </cell>
          <cell r="D735">
            <v>0</v>
          </cell>
          <cell r="E735">
            <v>37889</v>
          </cell>
          <cell r="F735">
            <v>37890</v>
          </cell>
          <cell r="G735">
            <v>1</v>
          </cell>
          <cell r="H735">
            <v>0.13500000000000001</v>
          </cell>
          <cell r="I735">
            <v>7889032.0001250003</v>
          </cell>
          <cell r="J735">
            <v>21045307699.000126</v>
          </cell>
        </row>
        <row r="736">
          <cell r="A736" t="str">
            <v>ON</v>
          </cell>
          <cell r="B736">
            <v>1946</v>
          </cell>
          <cell r="C736">
            <v>33972377778</v>
          </cell>
          <cell r="D736">
            <v>0</v>
          </cell>
          <cell r="E736">
            <v>37890</v>
          </cell>
          <cell r="F736">
            <v>37893</v>
          </cell>
          <cell r="G736">
            <v>3</v>
          </cell>
          <cell r="H736">
            <v>0.13500000000000001</v>
          </cell>
          <cell r="I736">
            <v>38218925.000249997</v>
          </cell>
          <cell r="J736">
            <v>34010596703.000252</v>
          </cell>
        </row>
        <row r="737">
          <cell r="A737" t="str">
            <v>D</v>
          </cell>
          <cell r="B737">
            <v>1947</v>
          </cell>
          <cell r="C737">
            <v>7000000000</v>
          </cell>
          <cell r="D737">
            <v>0</v>
          </cell>
          <cell r="E737">
            <v>37894</v>
          </cell>
          <cell r="F737">
            <v>37917</v>
          </cell>
          <cell r="G737">
            <v>23</v>
          </cell>
          <cell r="H737">
            <v>0.17</v>
          </cell>
          <cell r="I737">
            <v>76027777.777777791</v>
          </cell>
          <cell r="J737">
            <v>7076027777.7777777</v>
          </cell>
        </row>
        <row r="738">
          <cell r="A738" t="str">
            <v>CD</v>
          </cell>
          <cell r="B738">
            <v>1948</v>
          </cell>
          <cell r="C738">
            <v>10000000000</v>
          </cell>
          <cell r="D738">
            <v>0</v>
          </cell>
          <cell r="E738">
            <v>37894</v>
          </cell>
          <cell r="F738">
            <v>37945</v>
          </cell>
          <cell r="G738">
            <v>51</v>
          </cell>
          <cell r="H738">
            <v>0.18</v>
          </cell>
          <cell r="I738">
            <v>255000000</v>
          </cell>
          <cell r="J738">
            <v>10255000000</v>
          </cell>
        </row>
        <row r="739">
          <cell r="A739" t="str">
            <v>ON</v>
          </cell>
          <cell r="B739">
            <v>1949</v>
          </cell>
          <cell r="C739">
            <v>3547138667</v>
          </cell>
          <cell r="D739">
            <v>0</v>
          </cell>
          <cell r="E739">
            <v>37875</v>
          </cell>
          <cell r="F739">
            <v>37876</v>
          </cell>
          <cell r="G739">
            <v>1</v>
          </cell>
          <cell r="H739">
            <v>0.13500000000000001</v>
          </cell>
          <cell r="I739">
            <v>1330177.000125</v>
          </cell>
          <cell r="J739">
            <v>3548468844.0001249</v>
          </cell>
        </row>
        <row r="740">
          <cell r="A740" t="str">
            <v>ON</v>
          </cell>
          <cell r="B740">
            <v>1950</v>
          </cell>
          <cell r="C740">
            <v>8738557333</v>
          </cell>
          <cell r="D740">
            <v>0</v>
          </cell>
          <cell r="E740">
            <v>37880</v>
          </cell>
          <cell r="F740">
            <v>37881</v>
          </cell>
          <cell r="G740">
            <v>1</v>
          </cell>
          <cell r="H740">
            <v>0.13500000000000001</v>
          </cell>
          <cell r="I740">
            <v>3276958.9998750007</v>
          </cell>
          <cell r="J740">
            <v>8741834291.9998741</v>
          </cell>
        </row>
        <row r="741">
          <cell r="A741" t="str">
            <v>ON</v>
          </cell>
          <cell r="B741">
            <v>1951</v>
          </cell>
          <cell r="C741">
            <v>8660930667</v>
          </cell>
          <cell r="D741">
            <v>0</v>
          </cell>
          <cell r="E741">
            <v>37882</v>
          </cell>
          <cell r="F741">
            <v>37883</v>
          </cell>
          <cell r="G741">
            <v>1</v>
          </cell>
          <cell r="H741">
            <v>0.13500000000000001</v>
          </cell>
          <cell r="I741">
            <v>3247849.0001250003</v>
          </cell>
          <cell r="J741">
            <v>8664178516.0001259</v>
          </cell>
        </row>
        <row r="742">
          <cell r="A742" t="str">
            <v>ON</v>
          </cell>
          <cell r="B742">
            <v>1952</v>
          </cell>
          <cell r="C742">
            <v>7803711360</v>
          </cell>
          <cell r="D742">
            <v>0</v>
          </cell>
          <cell r="E742">
            <v>37893</v>
          </cell>
          <cell r="F742">
            <v>37894</v>
          </cell>
          <cell r="G742">
            <v>1</v>
          </cell>
          <cell r="H742">
            <v>0.125</v>
          </cell>
          <cell r="I742">
            <v>2709622</v>
          </cell>
          <cell r="J742">
            <v>7806420982</v>
          </cell>
        </row>
        <row r="743">
          <cell r="A743" t="str">
            <v>CD</v>
          </cell>
          <cell r="B743">
            <v>1953</v>
          </cell>
          <cell r="C743">
            <v>11600000000</v>
          </cell>
          <cell r="D743">
            <v>0</v>
          </cell>
          <cell r="E743">
            <v>37895</v>
          </cell>
          <cell r="F743">
            <v>37937</v>
          </cell>
          <cell r="G743">
            <v>42</v>
          </cell>
          <cell r="H743">
            <v>0.18</v>
          </cell>
          <cell r="I743">
            <v>243600000</v>
          </cell>
          <cell r="J743">
            <v>11843600000</v>
          </cell>
        </row>
        <row r="744">
          <cell r="A744" t="str">
            <v>ON</v>
          </cell>
          <cell r="B744">
            <v>1954</v>
          </cell>
          <cell r="C744">
            <v>16040200000</v>
          </cell>
          <cell r="D744">
            <v>0</v>
          </cell>
          <cell r="E744">
            <v>37894</v>
          </cell>
          <cell r="F744">
            <v>37895</v>
          </cell>
          <cell r="G744">
            <v>1</v>
          </cell>
          <cell r="H744">
            <v>0.13500000000000001</v>
          </cell>
          <cell r="I744">
            <v>6015075</v>
          </cell>
          <cell r="J744">
            <v>16046215075</v>
          </cell>
        </row>
        <row r="745">
          <cell r="A745" t="str">
            <v>ON</v>
          </cell>
          <cell r="B745">
            <v>1955</v>
          </cell>
          <cell r="C745">
            <v>1181421333</v>
          </cell>
          <cell r="D745">
            <v>0</v>
          </cell>
          <cell r="E745">
            <v>37895</v>
          </cell>
          <cell r="F745">
            <v>37896</v>
          </cell>
          <cell r="G745">
            <v>1</v>
          </cell>
          <cell r="H745">
            <v>0.13500000000000001</v>
          </cell>
          <cell r="I745">
            <v>443032.99987500004</v>
          </cell>
          <cell r="J745">
            <v>1181864365.9998751</v>
          </cell>
        </row>
        <row r="746">
          <cell r="A746" t="str">
            <v>ON</v>
          </cell>
          <cell r="B746">
            <v>1956</v>
          </cell>
          <cell r="C746">
            <v>7585517333</v>
          </cell>
          <cell r="D746">
            <v>0</v>
          </cell>
          <cell r="E746">
            <v>37896</v>
          </cell>
          <cell r="F746">
            <v>37897</v>
          </cell>
          <cell r="G746">
            <v>1</v>
          </cell>
          <cell r="H746">
            <v>0.13500000000000001</v>
          </cell>
          <cell r="I746">
            <v>2844568.9998750002</v>
          </cell>
          <cell r="J746">
            <v>7588361901.9998751</v>
          </cell>
        </row>
        <row r="747">
          <cell r="A747" t="str">
            <v>CD</v>
          </cell>
          <cell r="B747">
            <v>1957</v>
          </cell>
          <cell r="C747">
            <v>25100000000</v>
          </cell>
          <cell r="D747">
            <v>0</v>
          </cell>
          <cell r="E747">
            <v>37900</v>
          </cell>
          <cell r="F747">
            <v>37949</v>
          </cell>
          <cell r="G747">
            <v>49</v>
          </cell>
          <cell r="H747">
            <v>0.18</v>
          </cell>
          <cell r="I747">
            <v>614950000</v>
          </cell>
          <cell r="J747">
            <v>25714950000</v>
          </cell>
        </row>
        <row r="748">
          <cell r="A748" t="str">
            <v>ON</v>
          </cell>
          <cell r="B748">
            <v>1958</v>
          </cell>
          <cell r="C748">
            <v>15232466667</v>
          </cell>
          <cell r="D748">
            <v>0</v>
          </cell>
          <cell r="E748">
            <v>37897</v>
          </cell>
          <cell r="F748">
            <v>37900</v>
          </cell>
          <cell r="G748">
            <v>3</v>
          </cell>
          <cell r="H748">
            <v>0.13500000000000001</v>
          </cell>
          <cell r="I748">
            <v>17136525.000374999</v>
          </cell>
          <cell r="J748">
            <v>15249603192.000376</v>
          </cell>
        </row>
        <row r="749">
          <cell r="A749" t="str">
            <v>CD</v>
          </cell>
          <cell r="B749">
            <v>1959</v>
          </cell>
          <cell r="C749">
            <v>18700000000</v>
          </cell>
          <cell r="D749">
            <v>0</v>
          </cell>
          <cell r="E749">
            <v>37902</v>
          </cell>
          <cell r="F749">
            <v>37963</v>
          </cell>
          <cell r="G749">
            <v>61</v>
          </cell>
          <cell r="H749">
            <v>0.18</v>
          </cell>
          <cell r="I749">
            <v>570350000</v>
          </cell>
          <cell r="J749">
            <v>19270350000</v>
          </cell>
        </row>
        <row r="750">
          <cell r="A750" t="str">
            <v>ON</v>
          </cell>
          <cell r="B750">
            <v>1960</v>
          </cell>
          <cell r="C750">
            <v>3367013143</v>
          </cell>
          <cell r="D750">
            <v>0</v>
          </cell>
          <cell r="E750">
            <v>37900</v>
          </cell>
          <cell r="F750">
            <v>37901</v>
          </cell>
          <cell r="G750">
            <v>1</v>
          </cell>
          <cell r="H750">
            <v>0.14000000000000001</v>
          </cell>
          <cell r="I750">
            <v>1309394.0000555557</v>
          </cell>
          <cell r="J750">
            <v>3368322537.0000558</v>
          </cell>
        </row>
        <row r="751">
          <cell r="A751" t="str">
            <v>ON</v>
          </cell>
          <cell r="B751">
            <v>1961</v>
          </cell>
          <cell r="C751">
            <v>16677794667</v>
          </cell>
          <cell r="D751">
            <v>0</v>
          </cell>
          <cell r="E751">
            <v>37901</v>
          </cell>
          <cell r="F751">
            <v>37902</v>
          </cell>
          <cell r="G751">
            <v>1</v>
          </cell>
          <cell r="H751">
            <v>0.13500000000000001</v>
          </cell>
          <cell r="I751">
            <v>6254173.0001250003</v>
          </cell>
          <cell r="J751">
            <v>16684048840.000126</v>
          </cell>
        </row>
        <row r="752">
          <cell r="A752" t="str">
            <v>ON</v>
          </cell>
          <cell r="B752">
            <v>1962</v>
          </cell>
          <cell r="C752">
            <v>1424056000</v>
          </cell>
          <cell r="D752">
            <v>0</v>
          </cell>
          <cell r="E752">
            <v>37902</v>
          </cell>
          <cell r="F752">
            <v>37903</v>
          </cell>
          <cell r="G752">
            <v>1</v>
          </cell>
          <cell r="H752">
            <v>0.13500000000000001</v>
          </cell>
          <cell r="I752">
            <v>534021</v>
          </cell>
          <cell r="J752">
            <v>1424590021</v>
          </cell>
        </row>
        <row r="753">
          <cell r="A753" t="str">
            <v>ON</v>
          </cell>
          <cell r="B753">
            <v>1963</v>
          </cell>
          <cell r="C753">
            <v>6512906667</v>
          </cell>
          <cell r="D753">
            <v>0</v>
          </cell>
          <cell r="E753">
            <v>37903</v>
          </cell>
          <cell r="F753">
            <v>37904</v>
          </cell>
          <cell r="G753">
            <v>1</v>
          </cell>
          <cell r="H753">
            <v>0.13500000000000001</v>
          </cell>
          <cell r="I753">
            <v>2442340.0001250003</v>
          </cell>
          <cell r="J753">
            <v>6515349007.0001249</v>
          </cell>
        </row>
        <row r="754">
          <cell r="A754" t="str">
            <v>ON</v>
          </cell>
          <cell r="B754">
            <v>1964</v>
          </cell>
          <cell r="C754">
            <v>6598760571</v>
          </cell>
          <cell r="D754">
            <v>0</v>
          </cell>
          <cell r="E754">
            <v>37904</v>
          </cell>
          <cell r="F754">
            <v>37907</v>
          </cell>
          <cell r="G754">
            <v>3</v>
          </cell>
          <cell r="H754">
            <v>0.14000000000000001</v>
          </cell>
          <cell r="I754">
            <v>7698553.9995000008</v>
          </cell>
          <cell r="J754">
            <v>6606459124.9995003</v>
          </cell>
        </row>
        <row r="755">
          <cell r="A755" t="str">
            <v>CD</v>
          </cell>
          <cell r="B755">
            <v>1965</v>
          </cell>
          <cell r="C755">
            <v>10000000000</v>
          </cell>
          <cell r="D755">
            <v>0</v>
          </cell>
          <cell r="E755">
            <v>37908</v>
          </cell>
          <cell r="F755">
            <v>37964</v>
          </cell>
          <cell r="G755">
            <v>56</v>
          </cell>
          <cell r="H755">
            <v>0.18</v>
          </cell>
          <cell r="I755">
            <v>280000000</v>
          </cell>
          <cell r="J755">
            <v>10280000000</v>
          </cell>
        </row>
        <row r="756">
          <cell r="A756" t="str">
            <v>ON</v>
          </cell>
          <cell r="B756">
            <v>1966</v>
          </cell>
          <cell r="C756">
            <v>6125714667</v>
          </cell>
          <cell r="D756">
            <v>0</v>
          </cell>
          <cell r="E756">
            <v>37907</v>
          </cell>
          <cell r="F756">
            <v>37908</v>
          </cell>
          <cell r="G756">
            <v>1</v>
          </cell>
          <cell r="H756">
            <v>0.13500000000000001</v>
          </cell>
          <cell r="I756">
            <v>2297143.0001250003</v>
          </cell>
          <cell r="J756">
            <v>6128011810.0001249</v>
          </cell>
        </row>
        <row r="757">
          <cell r="A757" t="str">
            <v>CD</v>
          </cell>
          <cell r="B757">
            <v>1967</v>
          </cell>
          <cell r="C757">
            <v>16000000000</v>
          </cell>
          <cell r="D757">
            <v>0</v>
          </cell>
          <cell r="E757">
            <v>37909</v>
          </cell>
          <cell r="F757">
            <v>37958</v>
          </cell>
          <cell r="G757">
            <v>49</v>
          </cell>
          <cell r="H757">
            <v>0.18</v>
          </cell>
          <cell r="I757">
            <v>392000000</v>
          </cell>
          <cell r="J757">
            <v>16392000000</v>
          </cell>
        </row>
        <row r="758">
          <cell r="A758" t="str">
            <v>CON</v>
          </cell>
          <cell r="B758">
            <v>1968</v>
          </cell>
          <cell r="C758">
            <v>12514930667</v>
          </cell>
          <cell r="D758">
            <v>0</v>
          </cell>
          <cell r="E758">
            <v>37908</v>
          </cell>
          <cell r="F758">
            <v>37909</v>
          </cell>
          <cell r="G758">
            <v>1</v>
          </cell>
          <cell r="H758">
            <v>0.13500000000000001</v>
          </cell>
          <cell r="I758">
            <v>4693099.0001250003</v>
          </cell>
          <cell r="J758">
            <v>12519623766.000126</v>
          </cell>
        </row>
        <row r="759">
          <cell r="A759" t="str">
            <v>CON</v>
          </cell>
          <cell r="B759">
            <v>1969</v>
          </cell>
          <cell r="C759">
            <v>19153999200</v>
          </cell>
          <cell r="D759">
            <v>0</v>
          </cell>
          <cell r="E759">
            <v>37909</v>
          </cell>
          <cell r="F759">
            <v>37910</v>
          </cell>
          <cell r="G759">
            <v>1</v>
          </cell>
          <cell r="H759">
            <v>0.15</v>
          </cell>
          <cell r="I759">
            <v>7980833</v>
          </cell>
          <cell r="J759">
            <v>19161980033</v>
          </cell>
        </row>
        <row r="760">
          <cell r="A760" t="str">
            <v>D</v>
          </cell>
          <cell r="B760">
            <v>1970</v>
          </cell>
          <cell r="C760">
            <v>10000000000</v>
          </cell>
          <cell r="D760">
            <v>0</v>
          </cell>
          <cell r="E760">
            <v>37911</v>
          </cell>
          <cell r="F760">
            <v>37915</v>
          </cell>
          <cell r="G760">
            <v>4</v>
          </cell>
          <cell r="H760">
            <v>0.16</v>
          </cell>
          <cell r="I760">
            <v>17777777.777777776</v>
          </cell>
          <cell r="J760">
            <v>10017777777.777779</v>
          </cell>
        </row>
        <row r="761">
          <cell r="A761" t="str">
            <v>ON</v>
          </cell>
          <cell r="B761">
            <v>1971</v>
          </cell>
          <cell r="C761">
            <v>4104000000</v>
          </cell>
          <cell r="D761">
            <v>0</v>
          </cell>
          <cell r="E761">
            <v>37910</v>
          </cell>
          <cell r="F761">
            <v>37911</v>
          </cell>
          <cell r="G761">
            <v>1</v>
          </cell>
          <cell r="H761">
            <v>0.13</v>
          </cell>
          <cell r="I761">
            <v>1482000</v>
          </cell>
          <cell r="J761">
            <v>4105482000</v>
          </cell>
        </row>
        <row r="762">
          <cell r="A762" t="str">
            <v>CON</v>
          </cell>
          <cell r="B762">
            <v>1972</v>
          </cell>
          <cell r="C762">
            <v>16736000000</v>
          </cell>
          <cell r="D762">
            <v>0</v>
          </cell>
          <cell r="E762">
            <v>37911</v>
          </cell>
          <cell r="F762">
            <v>37914</v>
          </cell>
          <cell r="G762">
            <v>3</v>
          </cell>
          <cell r="H762">
            <v>0.12</v>
          </cell>
          <cell r="I762">
            <v>16736000</v>
          </cell>
          <cell r="J762">
            <v>16752736000</v>
          </cell>
        </row>
        <row r="763">
          <cell r="A763" t="str">
            <v>CD</v>
          </cell>
          <cell r="B763">
            <v>1973</v>
          </cell>
          <cell r="C763">
            <v>10000000000</v>
          </cell>
          <cell r="D763">
            <v>0</v>
          </cell>
          <cell r="E763">
            <v>37915</v>
          </cell>
          <cell r="F763">
            <v>37959</v>
          </cell>
          <cell r="G763">
            <v>44</v>
          </cell>
          <cell r="H763">
            <v>0.18</v>
          </cell>
          <cell r="I763">
            <v>220000000</v>
          </cell>
          <cell r="J763">
            <v>10220000000</v>
          </cell>
        </row>
        <row r="764">
          <cell r="A764" t="str">
            <v>CD</v>
          </cell>
          <cell r="B764">
            <v>1974</v>
          </cell>
          <cell r="C764">
            <v>10000000000</v>
          </cell>
          <cell r="D764">
            <v>0</v>
          </cell>
          <cell r="E764">
            <v>37915</v>
          </cell>
          <cell r="F764">
            <v>37965</v>
          </cell>
          <cell r="G764">
            <v>50</v>
          </cell>
          <cell r="H764">
            <v>0.18</v>
          </cell>
          <cell r="I764">
            <v>250000000</v>
          </cell>
          <cell r="J764">
            <v>10250000000</v>
          </cell>
        </row>
        <row r="765">
          <cell r="A765" t="str">
            <v>CON</v>
          </cell>
          <cell r="B765">
            <v>1975</v>
          </cell>
          <cell r="C765">
            <v>12353000000</v>
          </cell>
          <cell r="D765">
            <v>0</v>
          </cell>
          <cell r="E765">
            <v>37914</v>
          </cell>
          <cell r="F765">
            <v>37915</v>
          </cell>
          <cell r="G765">
            <v>1</v>
          </cell>
          <cell r="H765">
            <v>0.12</v>
          </cell>
          <cell r="I765">
            <v>4117666.9966666666</v>
          </cell>
          <cell r="J765">
            <v>12357117666.996666</v>
          </cell>
        </row>
        <row r="766">
          <cell r="A766" t="str">
            <v>CD</v>
          </cell>
          <cell r="B766">
            <v>1976</v>
          </cell>
          <cell r="C766">
            <v>10000000000</v>
          </cell>
          <cell r="D766">
            <v>0</v>
          </cell>
          <cell r="E766">
            <v>37916</v>
          </cell>
          <cell r="F766">
            <v>37960</v>
          </cell>
          <cell r="G766">
            <v>44</v>
          </cell>
          <cell r="H766">
            <v>0.18</v>
          </cell>
          <cell r="I766">
            <v>220000000</v>
          </cell>
          <cell r="J766">
            <v>10220000000</v>
          </cell>
        </row>
        <row r="767">
          <cell r="A767" t="str">
            <v>ON</v>
          </cell>
          <cell r="B767">
            <v>1977</v>
          </cell>
          <cell r="C767">
            <v>3504000000</v>
          </cell>
          <cell r="D767">
            <v>0</v>
          </cell>
          <cell r="E767">
            <v>37915</v>
          </cell>
          <cell r="F767">
            <v>37916</v>
          </cell>
          <cell r="G767">
            <v>1</v>
          </cell>
          <cell r="H767">
            <v>0.12</v>
          </cell>
          <cell r="I767">
            <v>1168000</v>
          </cell>
          <cell r="J767">
            <v>3505168000</v>
          </cell>
        </row>
        <row r="768">
          <cell r="A768" t="str">
            <v>CD</v>
          </cell>
          <cell r="B768">
            <v>1978</v>
          </cell>
          <cell r="C768">
            <v>16700000000</v>
          </cell>
          <cell r="D768">
            <v>0</v>
          </cell>
          <cell r="E768">
            <v>37917</v>
          </cell>
          <cell r="F768">
            <v>37970</v>
          </cell>
          <cell r="G768">
            <v>53</v>
          </cell>
          <cell r="H768">
            <v>0.18</v>
          </cell>
          <cell r="I768">
            <v>442550000</v>
          </cell>
          <cell r="J768">
            <v>17142550000</v>
          </cell>
        </row>
        <row r="769">
          <cell r="A769" t="str">
            <v>D</v>
          </cell>
          <cell r="B769">
            <v>1979</v>
          </cell>
          <cell r="C769">
            <v>64000000000</v>
          </cell>
          <cell r="D769">
            <v>0</v>
          </cell>
          <cell r="E769">
            <v>37917</v>
          </cell>
          <cell r="F769">
            <v>37921</v>
          </cell>
          <cell r="G769">
            <v>4</v>
          </cell>
          <cell r="H769">
            <v>0.16750000000000001</v>
          </cell>
          <cell r="I769">
            <v>119111111.1111111</v>
          </cell>
          <cell r="J769">
            <v>64119111111.111115</v>
          </cell>
        </row>
        <row r="770">
          <cell r="A770" t="str">
            <v>ON</v>
          </cell>
          <cell r="B770">
            <v>1980</v>
          </cell>
          <cell r="C770">
            <v>9462000000</v>
          </cell>
          <cell r="D770">
            <v>0</v>
          </cell>
          <cell r="E770">
            <v>37916</v>
          </cell>
          <cell r="F770">
            <v>37917</v>
          </cell>
          <cell r="G770">
            <v>1</v>
          </cell>
          <cell r="H770">
            <v>0.11</v>
          </cell>
          <cell r="I770">
            <v>2891166.9966666666</v>
          </cell>
          <cell r="J770">
            <v>9464891166.996666</v>
          </cell>
        </row>
        <row r="771">
          <cell r="A771" t="str">
            <v>ON</v>
          </cell>
          <cell r="B771">
            <v>1981</v>
          </cell>
          <cell r="C771">
            <v>1938000000</v>
          </cell>
          <cell r="D771">
            <v>0</v>
          </cell>
          <cell r="E771">
            <v>37917</v>
          </cell>
          <cell r="F771">
            <v>37918</v>
          </cell>
          <cell r="G771">
            <v>1</v>
          </cell>
          <cell r="H771">
            <v>0.11</v>
          </cell>
          <cell r="I771">
            <v>592166.99666666659</v>
          </cell>
          <cell r="J771">
            <v>1938592166.9966667</v>
          </cell>
        </row>
        <row r="772">
          <cell r="A772" t="str">
            <v>CD</v>
          </cell>
          <cell r="B772">
            <v>1982</v>
          </cell>
          <cell r="C772">
            <v>10000000000</v>
          </cell>
          <cell r="D772">
            <v>0</v>
          </cell>
          <cell r="E772">
            <v>37921</v>
          </cell>
          <cell r="F772">
            <v>37971</v>
          </cell>
          <cell r="G772">
            <v>50</v>
          </cell>
          <cell r="H772">
            <v>0.18</v>
          </cell>
          <cell r="I772">
            <v>250000000</v>
          </cell>
          <cell r="J772">
            <v>10250000000</v>
          </cell>
        </row>
        <row r="773">
          <cell r="A773" t="str">
            <v>ON</v>
          </cell>
          <cell r="B773">
            <v>1983</v>
          </cell>
          <cell r="C773">
            <v>6510000000</v>
          </cell>
          <cell r="D773">
            <v>0</v>
          </cell>
          <cell r="E773">
            <v>37918</v>
          </cell>
          <cell r="F773">
            <v>37921</v>
          </cell>
          <cell r="G773">
            <v>3</v>
          </cell>
          <cell r="H773">
            <v>0.11</v>
          </cell>
          <cell r="I773">
            <v>5967500</v>
          </cell>
          <cell r="J773">
            <v>6515967500</v>
          </cell>
        </row>
        <row r="774">
          <cell r="A774" t="str">
            <v>CD</v>
          </cell>
          <cell r="B774">
            <v>1984</v>
          </cell>
          <cell r="C774">
            <v>5000000000</v>
          </cell>
          <cell r="D774">
            <v>0</v>
          </cell>
          <cell r="E774">
            <v>37922</v>
          </cell>
          <cell r="F774">
            <v>37973</v>
          </cell>
          <cell r="G774">
            <v>51</v>
          </cell>
          <cell r="H774">
            <v>0.18</v>
          </cell>
          <cell r="I774">
            <v>127500000</v>
          </cell>
          <cell r="J774">
            <v>5127500000</v>
          </cell>
        </row>
        <row r="775">
          <cell r="A775" t="str">
            <v>ON</v>
          </cell>
          <cell r="B775">
            <v>1985</v>
          </cell>
          <cell r="C775">
            <v>5263000000</v>
          </cell>
          <cell r="D775">
            <v>0</v>
          </cell>
          <cell r="E775">
            <v>37921</v>
          </cell>
          <cell r="F775">
            <v>37922</v>
          </cell>
          <cell r="G775">
            <v>1</v>
          </cell>
          <cell r="H775">
            <v>0.13</v>
          </cell>
          <cell r="I775">
            <v>1900527.9977777777</v>
          </cell>
          <cell r="J775">
            <v>5264900527.9977779</v>
          </cell>
        </row>
        <row r="776">
          <cell r="A776" t="str">
            <v>CD</v>
          </cell>
          <cell r="B776">
            <v>1986</v>
          </cell>
          <cell r="C776">
            <v>6000000000</v>
          </cell>
          <cell r="D776">
            <v>0</v>
          </cell>
          <cell r="E776">
            <v>37923</v>
          </cell>
          <cell r="F776">
            <v>37974</v>
          </cell>
          <cell r="G776">
            <v>51</v>
          </cell>
          <cell r="H776">
            <v>0.18</v>
          </cell>
          <cell r="I776">
            <v>153000000</v>
          </cell>
          <cell r="J776">
            <v>6153000000</v>
          </cell>
        </row>
        <row r="777">
          <cell r="A777" t="str">
            <v>ON</v>
          </cell>
          <cell r="B777">
            <v>1987</v>
          </cell>
          <cell r="C777">
            <v>4231000000</v>
          </cell>
          <cell r="D777">
            <v>0</v>
          </cell>
          <cell r="E777">
            <v>37922</v>
          </cell>
          <cell r="F777">
            <v>37923</v>
          </cell>
          <cell r="G777">
            <v>1</v>
          </cell>
          <cell r="H777">
            <v>0.13</v>
          </cell>
          <cell r="I777">
            <v>1527861.0011111109</v>
          </cell>
          <cell r="J777">
            <v>4232527861.001111</v>
          </cell>
        </row>
        <row r="778">
          <cell r="A778" t="str">
            <v>CD</v>
          </cell>
          <cell r="B778">
            <v>1988</v>
          </cell>
          <cell r="C778">
            <v>5800000000</v>
          </cell>
          <cell r="D778">
            <v>0</v>
          </cell>
          <cell r="E778">
            <v>37924</v>
          </cell>
          <cell r="F778">
            <v>37977</v>
          </cell>
          <cell r="G778">
            <v>53</v>
          </cell>
          <cell r="H778">
            <v>0.18</v>
          </cell>
          <cell r="I778">
            <v>153700000</v>
          </cell>
          <cell r="J778">
            <v>5953700000</v>
          </cell>
        </row>
        <row r="779">
          <cell r="A779" t="str">
            <v>ON</v>
          </cell>
          <cell r="B779">
            <v>1989</v>
          </cell>
          <cell r="C779">
            <v>6474000000</v>
          </cell>
          <cell r="D779">
            <v>0</v>
          </cell>
          <cell r="E779">
            <v>37923</v>
          </cell>
          <cell r="F779">
            <v>37924</v>
          </cell>
          <cell r="G779">
            <v>1</v>
          </cell>
          <cell r="H779">
            <v>0.13</v>
          </cell>
          <cell r="I779">
            <v>2337833.0033333334</v>
          </cell>
          <cell r="J779">
            <v>6476337833.0033331</v>
          </cell>
        </row>
        <row r="780">
          <cell r="A780" t="str">
            <v>CD</v>
          </cell>
          <cell r="B780">
            <v>1990</v>
          </cell>
          <cell r="C780">
            <v>25200000000</v>
          </cell>
          <cell r="D780">
            <v>0</v>
          </cell>
          <cell r="E780">
            <v>37925</v>
          </cell>
          <cell r="F780">
            <v>37978</v>
          </cell>
          <cell r="G780">
            <v>53</v>
          </cell>
          <cell r="H780">
            <v>0.18</v>
          </cell>
          <cell r="I780">
            <v>667800000</v>
          </cell>
          <cell r="J780">
            <v>25867800000</v>
          </cell>
        </row>
        <row r="781">
          <cell r="A781" t="str">
            <v>ON</v>
          </cell>
          <cell r="B781">
            <v>1991</v>
          </cell>
          <cell r="C781">
            <v>3548000000</v>
          </cell>
          <cell r="D781">
            <v>0</v>
          </cell>
          <cell r="E781">
            <v>37924</v>
          </cell>
          <cell r="F781">
            <v>37925</v>
          </cell>
          <cell r="G781">
            <v>1</v>
          </cell>
          <cell r="H781">
            <v>0.13</v>
          </cell>
          <cell r="I781">
            <v>1281222.0022222223</v>
          </cell>
          <cell r="J781">
            <v>3549281222.0022221</v>
          </cell>
        </row>
        <row r="782">
          <cell r="A782" t="str">
            <v>ON</v>
          </cell>
          <cell r="B782">
            <v>1992</v>
          </cell>
          <cell r="C782">
            <v>2341000000</v>
          </cell>
          <cell r="D782">
            <v>0</v>
          </cell>
          <cell r="E782">
            <v>37925</v>
          </cell>
          <cell r="F782">
            <v>37928</v>
          </cell>
          <cell r="G782">
            <v>3</v>
          </cell>
          <cell r="H782">
            <v>0.13</v>
          </cell>
          <cell r="I782">
            <v>2536083.0033333334</v>
          </cell>
          <cell r="J782">
            <v>2343536083.0033336</v>
          </cell>
        </row>
        <row r="783">
          <cell r="A783" t="str">
            <v>ON</v>
          </cell>
          <cell r="B783">
            <v>1993</v>
          </cell>
          <cell r="C783">
            <v>6346000000</v>
          </cell>
          <cell r="D783">
            <v>0</v>
          </cell>
          <cell r="E783">
            <v>37928</v>
          </cell>
          <cell r="F783">
            <v>37929</v>
          </cell>
          <cell r="G783">
            <v>1</v>
          </cell>
          <cell r="H783">
            <v>0.13</v>
          </cell>
          <cell r="I783">
            <v>2291611.0011111111</v>
          </cell>
          <cell r="J783">
            <v>6348291611.001111</v>
          </cell>
        </row>
        <row r="784">
          <cell r="A784" t="str">
            <v>ON</v>
          </cell>
          <cell r="B784">
            <v>1994</v>
          </cell>
          <cell r="C784">
            <v>5728000000</v>
          </cell>
          <cell r="D784">
            <v>0</v>
          </cell>
          <cell r="E784">
            <v>37929</v>
          </cell>
          <cell r="F784">
            <v>37930</v>
          </cell>
          <cell r="G784">
            <v>1</v>
          </cell>
          <cell r="H784">
            <v>0.13</v>
          </cell>
          <cell r="I784">
            <v>2068444.0044444446</v>
          </cell>
          <cell r="J784">
            <v>5730068444.0044441</v>
          </cell>
        </row>
        <row r="785">
          <cell r="A785" t="str">
            <v>CD</v>
          </cell>
          <cell r="B785">
            <v>1995</v>
          </cell>
          <cell r="C785">
            <v>12000000000</v>
          </cell>
          <cell r="D785">
            <v>0</v>
          </cell>
          <cell r="E785">
            <v>37931</v>
          </cell>
          <cell r="F785">
            <v>37967</v>
          </cell>
          <cell r="G785">
            <v>36</v>
          </cell>
          <cell r="H785">
            <v>0.18</v>
          </cell>
          <cell r="I785">
            <v>216000000</v>
          </cell>
          <cell r="J785">
            <v>12216000000</v>
          </cell>
        </row>
        <row r="786">
          <cell r="A786" t="str">
            <v>ON</v>
          </cell>
          <cell r="B786">
            <v>1996</v>
          </cell>
          <cell r="C786">
            <v>3704000000</v>
          </cell>
          <cell r="D786">
            <v>0</v>
          </cell>
          <cell r="E786">
            <v>37930</v>
          </cell>
          <cell r="F786">
            <v>37931</v>
          </cell>
          <cell r="G786">
            <v>1</v>
          </cell>
          <cell r="H786">
            <v>0.13</v>
          </cell>
          <cell r="I786">
            <v>1337555.9955555554</v>
          </cell>
          <cell r="J786">
            <v>3705337555.9955554</v>
          </cell>
        </row>
        <row r="787">
          <cell r="A787" t="str">
            <v>CD</v>
          </cell>
          <cell r="B787">
            <v>1997</v>
          </cell>
          <cell r="C787">
            <v>10000000000</v>
          </cell>
          <cell r="D787">
            <v>0</v>
          </cell>
          <cell r="E787">
            <v>37932</v>
          </cell>
          <cell r="F787">
            <v>37966</v>
          </cell>
          <cell r="G787">
            <v>34</v>
          </cell>
          <cell r="H787">
            <v>0.18</v>
          </cell>
          <cell r="I787">
            <v>170000000</v>
          </cell>
          <cell r="J787">
            <v>10170000000</v>
          </cell>
        </row>
        <row r="788">
          <cell r="A788" t="str">
            <v>CD</v>
          </cell>
          <cell r="B788">
            <v>1998</v>
          </cell>
          <cell r="C788">
            <v>10000000000</v>
          </cell>
          <cell r="D788">
            <v>0</v>
          </cell>
          <cell r="E788">
            <v>37932</v>
          </cell>
          <cell r="F788">
            <v>37974</v>
          </cell>
          <cell r="G788">
            <v>42</v>
          </cell>
          <cell r="H788">
            <v>0.18</v>
          </cell>
          <cell r="I788">
            <v>210000000</v>
          </cell>
          <cell r="J788">
            <v>10210000000</v>
          </cell>
        </row>
        <row r="789">
          <cell r="A789" t="str">
            <v>CD</v>
          </cell>
          <cell r="B789">
            <v>1999</v>
          </cell>
          <cell r="C789">
            <v>10000000000</v>
          </cell>
          <cell r="D789">
            <v>0</v>
          </cell>
          <cell r="E789">
            <v>37932</v>
          </cell>
          <cell r="F789">
            <v>37977</v>
          </cell>
          <cell r="G789">
            <v>45</v>
          </cell>
          <cell r="H789">
            <v>0.18</v>
          </cell>
          <cell r="I789">
            <v>225000000</v>
          </cell>
          <cell r="J789">
            <v>10225000000</v>
          </cell>
        </row>
        <row r="790">
          <cell r="A790" t="str">
            <v>CD</v>
          </cell>
          <cell r="B790">
            <v>2000</v>
          </cell>
          <cell r="C790">
            <v>14200000000</v>
          </cell>
          <cell r="D790">
            <v>0</v>
          </cell>
          <cell r="E790">
            <v>37932</v>
          </cell>
          <cell r="F790">
            <v>37978</v>
          </cell>
          <cell r="G790">
            <v>46</v>
          </cell>
          <cell r="H790">
            <v>0.18</v>
          </cell>
          <cell r="I790">
            <v>326600000</v>
          </cell>
          <cell r="J790">
            <v>14526600000</v>
          </cell>
        </row>
        <row r="791">
          <cell r="A791" t="str">
            <v>ON</v>
          </cell>
          <cell r="B791">
            <v>2001</v>
          </cell>
          <cell r="C791">
            <v>16240000000</v>
          </cell>
          <cell r="D791">
            <v>0</v>
          </cell>
          <cell r="E791">
            <v>37931</v>
          </cell>
          <cell r="F791">
            <v>37932</v>
          </cell>
          <cell r="G791">
            <v>1</v>
          </cell>
          <cell r="H791">
            <v>0.13</v>
          </cell>
          <cell r="I791">
            <v>5864444.0044444436</v>
          </cell>
          <cell r="J791">
            <v>16245864444.004444</v>
          </cell>
        </row>
        <row r="792">
          <cell r="A792" t="str">
            <v>CD</v>
          </cell>
          <cell r="B792">
            <v>2002</v>
          </cell>
          <cell r="C792">
            <v>24000000000</v>
          </cell>
          <cell r="D792">
            <v>24000000000</v>
          </cell>
          <cell r="E792">
            <v>37935</v>
          </cell>
          <cell r="F792">
            <v>38001</v>
          </cell>
          <cell r="G792">
            <v>66</v>
          </cell>
          <cell r="H792">
            <v>0.18</v>
          </cell>
          <cell r="I792">
            <v>792000000</v>
          </cell>
          <cell r="J792">
            <v>24792000000</v>
          </cell>
        </row>
        <row r="793">
          <cell r="A793" t="str">
            <v>ON</v>
          </cell>
          <cell r="B793">
            <v>2003</v>
          </cell>
          <cell r="C793">
            <v>6711000000</v>
          </cell>
          <cell r="D793">
            <v>0</v>
          </cell>
          <cell r="E793">
            <v>37932</v>
          </cell>
          <cell r="F793">
            <v>37935</v>
          </cell>
          <cell r="G793">
            <v>3</v>
          </cell>
          <cell r="H793">
            <v>0.13</v>
          </cell>
          <cell r="I793">
            <v>7270250</v>
          </cell>
          <cell r="J793">
            <v>6718270250</v>
          </cell>
        </row>
        <row r="794">
          <cell r="A794" t="str">
            <v>CD</v>
          </cell>
          <cell r="B794">
            <v>2004</v>
          </cell>
          <cell r="C794">
            <v>12000000000</v>
          </cell>
          <cell r="D794">
            <v>0</v>
          </cell>
          <cell r="E794">
            <v>37936</v>
          </cell>
          <cell r="F794">
            <v>37979</v>
          </cell>
          <cell r="G794">
            <v>43</v>
          </cell>
          <cell r="H794">
            <v>0.18</v>
          </cell>
          <cell r="I794">
            <v>258000000</v>
          </cell>
          <cell r="J794">
            <v>12258000000</v>
          </cell>
        </row>
        <row r="795">
          <cell r="A795" t="str">
            <v>ON</v>
          </cell>
          <cell r="B795">
            <v>2005</v>
          </cell>
          <cell r="C795">
            <v>3959000000</v>
          </cell>
          <cell r="D795">
            <v>0</v>
          </cell>
          <cell r="E795">
            <v>37935</v>
          </cell>
          <cell r="F795">
            <v>37936</v>
          </cell>
          <cell r="G795">
            <v>1</v>
          </cell>
          <cell r="H795">
            <v>0.13</v>
          </cell>
          <cell r="I795">
            <v>1429638.9988888891</v>
          </cell>
          <cell r="J795">
            <v>3960429638.998889</v>
          </cell>
        </row>
        <row r="796">
          <cell r="A796" t="str">
            <v>ON</v>
          </cell>
          <cell r="B796">
            <v>2006</v>
          </cell>
          <cell r="C796">
            <v>3357000000</v>
          </cell>
          <cell r="D796">
            <v>0</v>
          </cell>
          <cell r="E796">
            <v>37936</v>
          </cell>
          <cell r="F796">
            <v>37937</v>
          </cell>
          <cell r="G796">
            <v>1</v>
          </cell>
          <cell r="H796">
            <v>0.13</v>
          </cell>
          <cell r="I796">
            <v>1212250</v>
          </cell>
          <cell r="J796">
            <v>3358212250</v>
          </cell>
        </row>
        <row r="797">
          <cell r="A797" t="str">
            <v>ON</v>
          </cell>
          <cell r="B797">
            <v>2007</v>
          </cell>
          <cell r="C797">
            <v>2738387000</v>
          </cell>
          <cell r="D797">
            <v>0</v>
          </cell>
          <cell r="E797">
            <v>37937</v>
          </cell>
          <cell r="F797">
            <v>37938</v>
          </cell>
          <cell r="G797">
            <v>1</v>
          </cell>
          <cell r="H797">
            <v>0.13</v>
          </cell>
          <cell r="I797">
            <v>988862.00222222228</v>
          </cell>
          <cell r="J797">
            <v>2739375862.0022221</v>
          </cell>
        </row>
        <row r="798">
          <cell r="A798" t="str">
            <v>CD</v>
          </cell>
          <cell r="B798">
            <v>2008</v>
          </cell>
          <cell r="C798">
            <v>13000000000</v>
          </cell>
          <cell r="D798">
            <v>0</v>
          </cell>
          <cell r="E798">
            <v>37939</v>
          </cell>
          <cell r="F798">
            <v>37971</v>
          </cell>
          <cell r="G798">
            <v>32</v>
          </cell>
          <cell r="H798">
            <v>0.18</v>
          </cell>
          <cell r="I798">
            <v>208000000</v>
          </cell>
          <cell r="J798">
            <v>13208000000</v>
          </cell>
        </row>
        <row r="799">
          <cell r="A799" t="str">
            <v>ON</v>
          </cell>
          <cell r="B799">
            <v>2009</v>
          </cell>
          <cell r="C799">
            <v>4311495000</v>
          </cell>
          <cell r="D799">
            <v>0</v>
          </cell>
          <cell r="E799">
            <v>37938</v>
          </cell>
          <cell r="F799">
            <v>37939</v>
          </cell>
          <cell r="G799">
            <v>1</v>
          </cell>
          <cell r="H799">
            <v>0.13</v>
          </cell>
          <cell r="I799">
            <v>1556929</v>
          </cell>
          <cell r="J799">
            <v>4313051929</v>
          </cell>
        </row>
        <row r="800">
          <cell r="A800" t="str">
            <v>CON</v>
          </cell>
          <cell r="B800">
            <v>2010</v>
          </cell>
          <cell r="C800">
            <v>10095267600</v>
          </cell>
          <cell r="D800">
            <v>0</v>
          </cell>
          <cell r="E800">
            <v>37939</v>
          </cell>
          <cell r="F800">
            <v>37942</v>
          </cell>
          <cell r="G800">
            <v>3</v>
          </cell>
          <cell r="H800">
            <v>0.13</v>
          </cell>
          <cell r="I800">
            <v>10936540</v>
          </cell>
          <cell r="J800">
            <v>10106204140</v>
          </cell>
        </row>
        <row r="801">
          <cell r="A801" t="str">
            <v>CD</v>
          </cell>
          <cell r="B801">
            <v>2011</v>
          </cell>
          <cell r="C801">
            <v>13500000000</v>
          </cell>
          <cell r="D801">
            <v>13500000000</v>
          </cell>
          <cell r="E801">
            <v>37943</v>
          </cell>
          <cell r="F801">
            <v>38001</v>
          </cell>
          <cell r="G801">
            <v>58</v>
          </cell>
          <cell r="H801">
            <v>0.18</v>
          </cell>
          <cell r="I801">
            <v>391500000</v>
          </cell>
          <cell r="J801">
            <v>13891500000</v>
          </cell>
        </row>
        <row r="802">
          <cell r="A802" t="str">
            <v>ON</v>
          </cell>
          <cell r="B802">
            <v>2012</v>
          </cell>
          <cell r="C802">
            <v>10267000000</v>
          </cell>
          <cell r="D802">
            <v>0</v>
          </cell>
          <cell r="E802">
            <v>37942</v>
          </cell>
          <cell r="F802">
            <v>37943</v>
          </cell>
          <cell r="G802">
            <v>1</v>
          </cell>
          <cell r="H802">
            <v>0.13</v>
          </cell>
          <cell r="I802">
            <v>3707527.9977777782</v>
          </cell>
          <cell r="J802">
            <v>10270707527.997778</v>
          </cell>
        </row>
        <row r="803">
          <cell r="A803" t="str">
            <v>CD</v>
          </cell>
          <cell r="B803">
            <v>2013</v>
          </cell>
          <cell r="C803">
            <v>12000000000</v>
          </cell>
          <cell r="D803">
            <v>12000000000</v>
          </cell>
          <cell r="E803">
            <v>37944</v>
          </cell>
          <cell r="F803">
            <v>38012</v>
          </cell>
          <cell r="G803">
            <v>68</v>
          </cell>
          <cell r="H803">
            <v>0.18</v>
          </cell>
          <cell r="I803">
            <v>408000000</v>
          </cell>
          <cell r="J803">
            <v>12408000000</v>
          </cell>
        </row>
        <row r="804">
          <cell r="A804" t="str">
            <v>ON</v>
          </cell>
          <cell r="B804">
            <v>2014</v>
          </cell>
          <cell r="C804">
            <v>7516999000</v>
          </cell>
          <cell r="D804">
            <v>0</v>
          </cell>
          <cell r="E804">
            <v>37943</v>
          </cell>
          <cell r="F804">
            <v>37944</v>
          </cell>
          <cell r="G804">
            <v>1</v>
          </cell>
          <cell r="H804">
            <v>0.13</v>
          </cell>
          <cell r="I804">
            <v>2714472.0011111111</v>
          </cell>
          <cell r="J804">
            <v>7519713472.001111</v>
          </cell>
        </row>
        <row r="805">
          <cell r="A805" t="str">
            <v>CD</v>
          </cell>
          <cell r="B805">
            <v>2015</v>
          </cell>
          <cell r="C805">
            <v>10500000000</v>
          </cell>
          <cell r="D805">
            <v>10500000000</v>
          </cell>
          <cell r="E805">
            <v>37945</v>
          </cell>
          <cell r="F805">
            <v>38012</v>
          </cell>
          <cell r="G805">
            <v>67</v>
          </cell>
          <cell r="H805">
            <v>0.18</v>
          </cell>
          <cell r="I805">
            <v>351750000</v>
          </cell>
          <cell r="J805">
            <v>10851750000</v>
          </cell>
        </row>
        <row r="806">
          <cell r="A806" t="str">
            <v>ON</v>
          </cell>
          <cell r="B806">
            <v>2016</v>
          </cell>
          <cell r="C806">
            <v>3700999000</v>
          </cell>
          <cell r="D806">
            <v>0</v>
          </cell>
          <cell r="E806">
            <v>37944</v>
          </cell>
          <cell r="F806">
            <v>37945</v>
          </cell>
          <cell r="G806">
            <v>1</v>
          </cell>
          <cell r="H806">
            <v>0.13</v>
          </cell>
          <cell r="I806">
            <v>1336472.0011111109</v>
          </cell>
          <cell r="J806">
            <v>3702335472.001111</v>
          </cell>
        </row>
        <row r="807">
          <cell r="A807" t="str">
            <v>CD</v>
          </cell>
          <cell r="B807">
            <v>2017</v>
          </cell>
          <cell r="C807">
            <v>7500000000</v>
          </cell>
          <cell r="D807">
            <v>7500000000</v>
          </cell>
          <cell r="E807">
            <v>37946</v>
          </cell>
          <cell r="F807">
            <v>38013</v>
          </cell>
          <cell r="G807">
            <v>67</v>
          </cell>
          <cell r="H807">
            <v>0.18</v>
          </cell>
          <cell r="I807">
            <v>251250000</v>
          </cell>
          <cell r="J807">
            <v>7751250000</v>
          </cell>
        </row>
        <row r="808">
          <cell r="A808" t="str">
            <v>ON</v>
          </cell>
          <cell r="B808">
            <v>2018</v>
          </cell>
          <cell r="C808">
            <v>2094000000</v>
          </cell>
          <cell r="D808">
            <v>0</v>
          </cell>
          <cell r="E808">
            <v>37945</v>
          </cell>
          <cell r="F808">
            <v>37946</v>
          </cell>
          <cell r="G808">
            <v>1</v>
          </cell>
          <cell r="H808">
            <v>0.13</v>
          </cell>
          <cell r="I808">
            <v>756166.99666666659</v>
          </cell>
          <cell r="J808">
            <v>2094756166.9966667</v>
          </cell>
        </row>
        <row r="809">
          <cell r="A809" t="str">
            <v>CD</v>
          </cell>
          <cell r="B809">
            <v>2019</v>
          </cell>
          <cell r="C809">
            <v>20000000000</v>
          </cell>
          <cell r="D809">
            <v>0</v>
          </cell>
          <cell r="E809">
            <v>37949</v>
          </cell>
          <cell r="F809">
            <v>37984</v>
          </cell>
          <cell r="G809">
            <v>35</v>
          </cell>
          <cell r="H809">
            <v>0.18</v>
          </cell>
          <cell r="I809">
            <v>350000000</v>
          </cell>
          <cell r="J809">
            <v>20350000000</v>
          </cell>
        </row>
        <row r="810">
          <cell r="A810" t="str">
            <v>ON</v>
          </cell>
          <cell r="B810">
            <v>2020</v>
          </cell>
          <cell r="C810">
            <v>3001000000</v>
          </cell>
          <cell r="D810">
            <v>0</v>
          </cell>
          <cell r="E810">
            <v>37946</v>
          </cell>
          <cell r="F810">
            <v>37949</v>
          </cell>
          <cell r="G810">
            <v>3</v>
          </cell>
          <cell r="H810">
            <v>0.13</v>
          </cell>
          <cell r="I810">
            <v>3251083.0033333334</v>
          </cell>
          <cell r="J810">
            <v>3004251083.0033336</v>
          </cell>
        </row>
        <row r="811">
          <cell r="A811" t="str">
            <v>CD</v>
          </cell>
          <cell r="B811">
            <v>2021</v>
          </cell>
          <cell r="C811">
            <v>19500000000</v>
          </cell>
          <cell r="D811">
            <v>19500000000</v>
          </cell>
          <cell r="E811">
            <v>37950</v>
          </cell>
          <cell r="F811">
            <v>38009</v>
          </cell>
          <cell r="G811">
            <v>59</v>
          </cell>
          <cell r="H811">
            <v>0.18</v>
          </cell>
          <cell r="I811">
            <v>575250000</v>
          </cell>
          <cell r="J811">
            <v>20075250000</v>
          </cell>
        </row>
        <row r="812">
          <cell r="A812" t="str">
            <v>ON</v>
          </cell>
          <cell r="B812">
            <v>2022</v>
          </cell>
          <cell r="C812">
            <v>8693000000</v>
          </cell>
          <cell r="D812">
            <v>0</v>
          </cell>
          <cell r="E812">
            <v>37949</v>
          </cell>
          <cell r="F812">
            <v>37950</v>
          </cell>
          <cell r="G812">
            <v>1</v>
          </cell>
          <cell r="H812">
            <v>0.13</v>
          </cell>
          <cell r="I812">
            <v>3139138.9988888889</v>
          </cell>
          <cell r="J812">
            <v>8696139138.998888</v>
          </cell>
        </row>
        <row r="813">
          <cell r="A813" t="str">
            <v>CD</v>
          </cell>
          <cell r="B813">
            <v>2023</v>
          </cell>
          <cell r="C813">
            <v>32000000000</v>
          </cell>
          <cell r="D813">
            <v>32000000000</v>
          </cell>
          <cell r="E813">
            <v>37951</v>
          </cell>
          <cell r="F813">
            <v>38012</v>
          </cell>
          <cell r="G813">
            <v>61</v>
          </cell>
          <cell r="H813">
            <v>0.185</v>
          </cell>
          <cell r="I813">
            <v>1003111111.1111112</v>
          </cell>
          <cell r="J813">
            <v>33003111111.111111</v>
          </cell>
        </row>
        <row r="814">
          <cell r="A814" t="str">
            <v>ON</v>
          </cell>
          <cell r="B814">
            <v>2024</v>
          </cell>
          <cell r="C814">
            <v>5348000000</v>
          </cell>
          <cell r="D814">
            <v>0</v>
          </cell>
          <cell r="E814">
            <v>37950</v>
          </cell>
          <cell r="F814">
            <v>37951</v>
          </cell>
          <cell r="G814">
            <v>1</v>
          </cell>
          <cell r="H814">
            <v>0.13</v>
          </cell>
          <cell r="I814">
            <v>1931222.0022222223</v>
          </cell>
          <cell r="J814">
            <v>5349931222.0022221</v>
          </cell>
        </row>
        <row r="815">
          <cell r="A815" t="str">
            <v>CD</v>
          </cell>
          <cell r="B815">
            <v>2025</v>
          </cell>
          <cell r="C815">
            <v>24000000000</v>
          </cell>
          <cell r="D815">
            <v>24000000000</v>
          </cell>
          <cell r="E815">
            <v>37952</v>
          </cell>
          <cell r="F815">
            <v>38012</v>
          </cell>
          <cell r="G815">
            <v>60</v>
          </cell>
          <cell r="H815">
            <v>0.185</v>
          </cell>
          <cell r="I815">
            <v>740000000</v>
          </cell>
          <cell r="J815">
            <v>24740000000</v>
          </cell>
        </row>
        <row r="816">
          <cell r="A816" t="str">
            <v>D</v>
          </cell>
          <cell r="B816">
            <v>2026</v>
          </cell>
          <cell r="C816">
            <v>23000000000</v>
          </cell>
          <cell r="D816">
            <v>0</v>
          </cell>
          <cell r="E816">
            <v>37952</v>
          </cell>
          <cell r="F816">
            <v>37957</v>
          </cell>
          <cell r="G816">
            <v>5</v>
          </cell>
          <cell r="H816">
            <v>0.16500000000000001</v>
          </cell>
          <cell r="I816">
            <v>52708333.333333336</v>
          </cell>
          <cell r="J816">
            <v>23052708333.333332</v>
          </cell>
        </row>
        <row r="817">
          <cell r="A817" t="str">
            <v>CON</v>
          </cell>
          <cell r="B817">
            <v>2027</v>
          </cell>
          <cell r="C817">
            <v>7497000000</v>
          </cell>
          <cell r="D817">
            <v>0</v>
          </cell>
          <cell r="E817">
            <v>37951</v>
          </cell>
          <cell r="F817">
            <v>37952</v>
          </cell>
          <cell r="G817">
            <v>1</v>
          </cell>
          <cell r="H817">
            <v>0.13</v>
          </cell>
          <cell r="I817">
            <v>2707250</v>
          </cell>
          <cell r="J817">
            <v>7499707250</v>
          </cell>
        </row>
        <row r="818">
          <cell r="A818" t="str">
            <v>CD</v>
          </cell>
          <cell r="B818">
            <v>2028</v>
          </cell>
          <cell r="C818">
            <v>49000000000</v>
          </cell>
          <cell r="D818">
            <v>49000000000</v>
          </cell>
          <cell r="E818">
            <v>37953</v>
          </cell>
          <cell r="F818">
            <v>38012</v>
          </cell>
          <cell r="G818">
            <v>59</v>
          </cell>
          <cell r="H818">
            <v>0.185</v>
          </cell>
          <cell r="I818">
            <v>1485652777.7777777</v>
          </cell>
          <cell r="J818">
            <v>50485652777.777779</v>
          </cell>
        </row>
        <row r="819">
          <cell r="A819" t="str">
            <v>ON</v>
          </cell>
          <cell r="B819">
            <v>2029</v>
          </cell>
          <cell r="C819">
            <v>3384000000</v>
          </cell>
          <cell r="D819">
            <v>0</v>
          </cell>
          <cell r="E819">
            <v>37952</v>
          </cell>
          <cell r="F819">
            <v>37953</v>
          </cell>
          <cell r="G819">
            <v>1</v>
          </cell>
          <cell r="H819">
            <v>0.13</v>
          </cell>
          <cell r="I819">
            <v>1222000</v>
          </cell>
          <cell r="J819">
            <v>3385222000</v>
          </cell>
        </row>
        <row r="820">
          <cell r="A820" t="str">
            <v>CD</v>
          </cell>
          <cell r="B820">
            <v>2030</v>
          </cell>
          <cell r="C820">
            <v>26600000000</v>
          </cell>
          <cell r="D820">
            <v>26600000000</v>
          </cell>
          <cell r="E820">
            <v>37957</v>
          </cell>
          <cell r="F820">
            <v>38012</v>
          </cell>
          <cell r="G820">
            <v>55</v>
          </cell>
          <cell r="H820">
            <v>0.18</v>
          </cell>
          <cell r="I820">
            <v>731500000</v>
          </cell>
          <cell r="J820">
            <v>27331500000</v>
          </cell>
        </row>
        <row r="821">
          <cell r="A821" t="str">
            <v>ON</v>
          </cell>
          <cell r="B821">
            <v>2031</v>
          </cell>
          <cell r="C821">
            <v>7366000000</v>
          </cell>
          <cell r="D821">
            <v>0</v>
          </cell>
          <cell r="E821">
            <v>37953</v>
          </cell>
          <cell r="F821">
            <v>37957</v>
          </cell>
          <cell r="G821">
            <v>4</v>
          </cell>
          <cell r="H821">
            <v>0.13</v>
          </cell>
          <cell r="I821">
            <v>10639777.997777779</v>
          </cell>
          <cell r="J821">
            <v>7376639777.9977779</v>
          </cell>
        </row>
        <row r="822">
          <cell r="A822" t="str">
            <v>CD</v>
          </cell>
          <cell r="B822">
            <v>2032</v>
          </cell>
          <cell r="C822">
            <v>29100000000</v>
          </cell>
          <cell r="D822">
            <v>29100000000</v>
          </cell>
          <cell r="E822">
            <v>37958</v>
          </cell>
          <cell r="F822">
            <v>38012</v>
          </cell>
          <cell r="G822">
            <v>54</v>
          </cell>
          <cell r="H822">
            <v>0.185</v>
          </cell>
          <cell r="I822">
            <v>807525000</v>
          </cell>
          <cell r="J822">
            <v>29907525000</v>
          </cell>
        </row>
        <row r="823">
          <cell r="A823" t="str">
            <v>ON</v>
          </cell>
          <cell r="B823">
            <v>2033</v>
          </cell>
          <cell r="C823">
            <v>6026000000</v>
          </cell>
          <cell r="D823">
            <v>0</v>
          </cell>
          <cell r="E823">
            <v>37957</v>
          </cell>
          <cell r="F823">
            <v>37958</v>
          </cell>
          <cell r="G823">
            <v>1</v>
          </cell>
          <cell r="H823">
            <v>0.13</v>
          </cell>
          <cell r="I823">
            <v>2176055.9955555554</v>
          </cell>
          <cell r="J823">
            <v>6028176055.9955559</v>
          </cell>
        </row>
        <row r="824">
          <cell r="A824" t="str">
            <v>CD</v>
          </cell>
          <cell r="B824">
            <v>2034</v>
          </cell>
          <cell r="C824">
            <v>21600000000</v>
          </cell>
          <cell r="D824">
            <v>21600000000</v>
          </cell>
          <cell r="E824">
            <v>37959</v>
          </cell>
          <cell r="F824">
            <v>38012</v>
          </cell>
          <cell r="G824">
            <v>53</v>
          </cell>
          <cell r="H824">
            <v>0.185</v>
          </cell>
          <cell r="I824">
            <v>588300000</v>
          </cell>
          <cell r="J824">
            <v>22188300000</v>
          </cell>
        </row>
        <row r="825">
          <cell r="A825" t="str">
            <v>CON</v>
          </cell>
          <cell r="B825">
            <v>2035</v>
          </cell>
          <cell r="C825">
            <v>7472000000</v>
          </cell>
          <cell r="D825">
            <v>0</v>
          </cell>
          <cell r="E825">
            <v>37958</v>
          </cell>
          <cell r="F825">
            <v>37959</v>
          </cell>
          <cell r="G825">
            <v>1</v>
          </cell>
          <cell r="H825">
            <v>0.13</v>
          </cell>
          <cell r="I825">
            <v>2698222.0022222218</v>
          </cell>
          <cell r="J825">
            <v>7474698222.0022221</v>
          </cell>
        </row>
        <row r="826">
          <cell r="A826" t="str">
            <v>CD</v>
          </cell>
          <cell r="B826">
            <v>2036</v>
          </cell>
          <cell r="C826">
            <v>24400000000</v>
          </cell>
          <cell r="D826">
            <v>24400000000</v>
          </cell>
          <cell r="E826">
            <v>37960</v>
          </cell>
          <cell r="F826">
            <v>38012</v>
          </cell>
          <cell r="G826">
            <v>52</v>
          </cell>
          <cell r="H826">
            <v>0.185</v>
          </cell>
          <cell r="I826">
            <v>652022222.22222221</v>
          </cell>
          <cell r="J826">
            <v>25052022222.222221</v>
          </cell>
        </row>
        <row r="827">
          <cell r="A827" t="str">
            <v>D</v>
          </cell>
          <cell r="B827">
            <v>2037</v>
          </cell>
          <cell r="C827">
            <v>15000000000</v>
          </cell>
          <cell r="D827">
            <v>0</v>
          </cell>
          <cell r="E827">
            <v>37960</v>
          </cell>
          <cell r="F827">
            <v>37965</v>
          </cell>
          <cell r="G827">
            <v>5</v>
          </cell>
          <cell r="H827">
            <v>0.15</v>
          </cell>
          <cell r="I827">
            <v>31250000</v>
          </cell>
          <cell r="J827">
            <v>15031250000</v>
          </cell>
        </row>
        <row r="828">
          <cell r="A828" t="str">
            <v>ON</v>
          </cell>
          <cell r="B828">
            <v>2038</v>
          </cell>
          <cell r="C828">
            <v>4233000000</v>
          </cell>
          <cell r="D828">
            <v>0</v>
          </cell>
          <cell r="E828">
            <v>37959</v>
          </cell>
          <cell r="F828">
            <v>37960</v>
          </cell>
          <cell r="G828">
            <v>1</v>
          </cell>
          <cell r="H828">
            <v>0.13</v>
          </cell>
          <cell r="I828">
            <v>1528583.0033333332</v>
          </cell>
          <cell r="J828">
            <v>4234528583.0033336</v>
          </cell>
        </row>
        <row r="829">
          <cell r="A829" t="str">
            <v>CD</v>
          </cell>
          <cell r="B829">
            <v>2039</v>
          </cell>
          <cell r="C829">
            <v>27000000000</v>
          </cell>
          <cell r="D829">
            <v>27000000000</v>
          </cell>
          <cell r="E829">
            <v>37963</v>
          </cell>
          <cell r="F829">
            <v>37998</v>
          </cell>
          <cell r="G829">
            <v>35</v>
          </cell>
          <cell r="H829">
            <v>0.185</v>
          </cell>
          <cell r="I829">
            <v>485625000</v>
          </cell>
          <cell r="J829">
            <v>27485625000</v>
          </cell>
        </row>
        <row r="830">
          <cell r="A830" t="str">
            <v>CD</v>
          </cell>
          <cell r="B830">
            <v>2040</v>
          </cell>
          <cell r="C830">
            <v>27000000000</v>
          </cell>
          <cell r="D830">
            <v>27000000000</v>
          </cell>
          <cell r="E830">
            <v>37963</v>
          </cell>
          <cell r="F830">
            <v>38005</v>
          </cell>
          <cell r="G830">
            <v>42</v>
          </cell>
          <cell r="H830">
            <v>0.185</v>
          </cell>
          <cell r="I830">
            <v>582750000</v>
          </cell>
          <cell r="J830">
            <v>27582750000</v>
          </cell>
        </row>
        <row r="831">
          <cell r="A831" t="str">
            <v>ON</v>
          </cell>
          <cell r="B831">
            <v>2041</v>
          </cell>
          <cell r="C831">
            <v>4303000000</v>
          </cell>
          <cell r="D831">
            <v>0</v>
          </cell>
          <cell r="E831">
            <v>37960</v>
          </cell>
          <cell r="F831">
            <v>37963</v>
          </cell>
          <cell r="G831">
            <v>3</v>
          </cell>
          <cell r="H831">
            <v>0.13</v>
          </cell>
          <cell r="I831">
            <v>4661583.0033333329</v>
          </cell>
          <cell r="J831">
            <v>4307661583.0033331</v>
          </cell>
        </row>
        <row r="832">
          <cell r="A832" t="str">
            <v>CD</v>
          </cell>
          <cell r="B832">
            <v>2042</v>
          </cell>
          <cell r="C832">
            <v>14600000000</v>
          </cell>
          <cell r="D832">
            <v>14600000000</v>
          </cell>
          <cell r="E832">
            <v>37964</v>
          </cell>
          <cell r="F832">
            <v>37999</v>
          </cell>
          <cell r="G832">
            <v>35</v>
          </cell>
          <cell r="H832">
            <v>0.186</v>
          </cell>
          <cell r="I832">
            <v>264016666.66666666</v>
          </cell>
          <cell r="J832">
            <v>14864016666.666666</v>
          </cell>
        </row>
        <row r="833">
          <cell r="A833" t="str">
            <v>ON</v>
          </cell>
          <cell r="B833">
            <v>2043</v>
          </cell>
          <cell r="C833">
            <v>5608000000</v>
          </cell>
          <cell r="D833">
            <v>0</v>
          </cell>
          <cell r="E833">
            <v>37963</v>
          </cell>
          <cell r="F833">
            <v>37964</v>
          </cell>
          <cell r="G833">
            <v>1</v>
          </cell>
          <cell r="H833">
            <v>0.13</v>
          </cell>
          <cell r="I833">
            <v>2025111.0011111109</v>
          </cell>
          <cell r="J833">
            <v>5610025111.001111</v>
          </cell>
        </row>
        <row r="834">
          <cell r="A834" t="str">
            <v>CD</v>
          </cell>
          <cell r="B834">
            <v>2044</v>
          </cell>
          <cell r="C834">
            <v>12500000000</v>
          </cell>
          <cell r="D834">
            <v>12500000000</v>
          </cell>
          <cell r="E834">
            <v>37965</v>
          </cell>
          <cell r="F834">
            <v>37999</v>
          </cell>
          <cell r="G834">
            <v>34</v>
          </cell>
          <cell r="H834">
            <v>0.186</v>
          </cell>
          <cell r="I834">
            <v>219583333.33333334</v>
          </cell>
          <cell r="J834">
            <v>12719583333.333334</v>
          </cell>
        </row>
        <row r="835">
          <cell r="A835" t="str">
            <v>ON</v>
          </cell>
          <cell r="B835">
            <v>2045</v>
          </cell>
          <cell r="C835">
            <v>3120000000</v>
          </cell>
          <cell r="D835">
            <v>0</v>
          </cell>
          <cell r="E835">
            <v>37964</v>
          </cell>
          <cell r="F835">
            <v>37965</v>
          </cell>
          <cell r="G835">
            <v>1</v>
          </cell>
          <cell r="H835">
            <v>0.13</v>
          </cell>
          <cell r="I835">
            <v>1126666.9966666668</v>
          </cell>
          <cell r="J835">
            <v>3121126666.9966664</v>
          </cell>
        </row>
        <row r="836">
          <cell r="A836" t="str">
            <v>CD</v>
          </cell>
          <cell r="B836">
            <v>2046</v>
          </cell>
          <cell r="C836">
            <v>19000000000</v>
          </cell>
          <cell r="D836">
            <v>19000000000</v>
          </cell>
          <cell r="E836">
            <v>37966</v>
          </cell>
          <cell r="F836">
            <v>38006</v>
          </cell>
          <cell r="G836">
            <v>40</v>
          </cell>
          <cell r="H836">
            <v>0.186</v>
          </cell>
          <cell r="I836">
            <v>392666666.66666669</v>
          </cell>
          <cell r="J836">
            <v>19392666666.666668</v>
          </cell>
        </row>
        <row r="837">
          <cell r="A837" t="str">
            <v>CD</v>
          </cell>
          <cell r="B837">
            <v>2047</v>
          </cell>
          <cell r="C837">
            <v>20000000000</v>
          </cell>
          <cell r="D837">
            <v>20000000000</v>
          </cell>
          <cell r="E837">
            <v>37966</v>
          </cell>
          <cell r="F837">
            <v>38012</v>
          </cell>
          <cell r="G837">
            <v>46</v>
          </cell>
          <cell r="H837">
            <v>0.186</v>
          </cell>
          <cell r="I837">
            <v>475333333.33333331</v>
          </cell>
          <cell r="J837">
            <v>20475333333.333332</v>
          </cell>
        </row>
        <row r="838">
          <cell r="A838" t="str">
            <v>ON</v>
          </cell>
          <cell r="B838">
            <v>2048</v>
          </cell>
          <cell r="C838">
            <v>7037000000</v>
          </cell>
          <cell r="D838">
            <v>0</v>
          </cell>
          <cell r="E838">
            <v>37965</v>
          </cell>
          <cell r="F838">
            <v>37966</v>
          </cell>
          <cell r="G838">
            <v>1</v>
          </cell>
          <cell r="H838">
            <v>0.13</v>
          </cell>
          <cell r="I838">
            <v>2541138.9988888889</v>
          </cell>
          <cell r="J838">
            <v>7039541138.998889</v>
          </cell>
        </row>
        <row r="839">
          <cell r="A839" t="str">
            <v>CD</v>
          </cell>
          <cell r="B839">
            <v>2049</v>
          </cell>
          <cell r="C839">
            <v>12300000000</v>
          </cell>
          <cell r="D839">
            <v>12300000000</v>
          </cell>
          <cell r="E839">
            <v>37967</v>
          </cell>
          <cell r="F839">
            <v>38000</v>
          </cell>
          <cell r="G839">
            <v>33</v>
          </cell>
          <cell r="H839">
            <v>0.186</v>
          </cell>
          <cell r="I839">
            <v>209715000</v>
          </cell>
          <cell r="J839">
            <v>12509715000</v>
          </cell>
        </row>
        <row r="840">
          <cell r="A840" t="str">
            <v>CD</v>
          </cell>
          <cell r="B840">
            <v>2050</v>
          </cell>
          <cell r="C840">
            <v>12400000000</v>
          </cell>
          <cell r="D840">
            <v>12400000000</v>
          </cell>
          <cell r="E840">
            <v>37967</v>
          </cell>
          <cell r="F840">
            <v>38012</v>
          </cell>
          <cell r="G840">
            <v>45</v>
          </cell>
          <cell r="H840">
            <v>0.186</v>
          </cell>
          <cell r="I840">
            <v>288300000</v>
          </cell>
          <cell r="J840">
            <v>12688300000</v>
          </cell>
        </row>
        <row r="841">
          <cell r="A841" t="str">
            <v>ON</v>
          </cell>
          <cell r="B841">
            <v>2051</v>
          </cell>
          <cell r="C841">
            <v>4574000000</v>
          </cell>
          <cell r="D841">
            <v>0</v>
          </cell>
          <cell r="E841">
            <v>37966</v>
          </cell>
          <cell r="F841">
            <v>37967</v>
          </cell>
          <cell r="G841">
            <v>1</v>
          </cell>
          <cell r="H841">
            <v>0.13</v>
          </cell>
          <cell r="I841">
            <v>1651722.0022222223</v>
          </cell>
          <cell r="J841">
            <v>4575651722.0022221</v>
          </cell>
        </row>
        <row r="842">
          <cell r="A842" t="str">
            <v>CD</v>
          </cell>
          <cell r="B842">
            <v>2052</v>
          </cell>
          <cell r="C842">
            <v>20000000000</v>
          </cell>
          <cell r="D842">
            <v>20000000000</v>
          </cell>
          <cell r="E842">
            <v>37970</v>
          </cell>
          <cell r="F842">
            <v>38012</v>
          </cell>
          <cell r="G842">
            <v>42</v>
          </cell>
          <cell r="H842">
            <v>0.186</v>
          </cell>
          <cell r="I842">
            <v>434000000</v>
          </cell>
          <cell r="J842">
            <v>20434000000</v>
          </cell>
        </row>
        <row r="843">
          <cell r="A843" t="str">
            <v>ON</v>
          </cell>
          <cell r="B843">
            <v>2053</v>
          </cell>
          <cell r="C843">
            <v>5588000000</v>
          </cell>
          <cell r="D843">
            <v>0</v>
          </cell>
          <cell r="E843">
            <v>37967</v>
          </cell>
          <cell r="F843">
            <v>37970</v>
          </cell>
          <cell r="G843">
            <v>3</v>
          </cell>
          <cell r="H843">
            <v>0.13</v>
          </cell>
          <cell r="I843">
            <v>6053666.9966666671</v>
          </cell>
          <cell r="J843">
            <v>5594053666.9966669</v>
          </cell>
        </row>
        <row r="844">
          <cell r="A844" t="str">
            <v>CD</v>
          </cell>
          <cell r="B844">
            <v>2054</v>
          </cell>
          <cell r="C844">
            <v>10000000000</v>
          </cell>
          <cell r="D844">
            <v>10000000000</v>
          </cell>
          <cell r="E844">
            <v>37971</v>
          </cell>
          <cell r="F844">
            <v>38007</v>
          </cell>
          <cell r="G844">
            <v>36</v>
          </cell>
          <cell r="H844">
            <v>0.1875</v>
          </cell>
          <cell r="I844">
            <v>187500000</v>
          </cell>
          <cell r="J844">
            <v>10187500000</v>
          </cell>
        </row>
        <row r="845">
          <cell r="A845" t="str">
            <v>CD</v>
          </cell>
          <cell r="B845">
            <v>2055</v>
          </cell>
          <cell r="C845">
            <v>20000000000</v>
          </cell>
          <cell r="D845">
            <v>20000000000</v>
          </cell>
          <cell r="E845">
            <v>37971</v>
          </cell>
          <cell r="F845">
            <v>38012</v>
          </cell>
          <cell r="G845">
            <v>41</v>
          </cell>
          <cell r="H845">
            <v>0.1875</v>
          </cell>
          <cell r="I845">
            <v>427083333.33333331</v>
          </cell>
          <cell r="J845">
            <v>20427083333.333332</v>
          </cell>
        </row>
        <row r="846">
          <cell r="A846" t="str">
            <v>ON</v>
          </cell>
          <cell r="B846">
            <v>2056</v>
          </cell>
          <cell r="C846">
            <v>8879000000</v>
          </cell>
          <cell r="D846">
            <v>0</v>
          </cell>
          <cell r="E846">
            <v>37970</v>
          </cell>
          <cell r="F846">
            <v>37971</v>
          </cell>
          <cell r="G846">
            <v>1</v>
          </cell>
          <cell r="H846">
            <v>0.13</v>
          </cell>
          <cell r="I846">
            <v>3206305.9955555554</v>
          </cell>
          <cell r="J846">
            <v>8882206305.9955559</v>
          </cell>
        </row>
        <row r="847">
          <cell r="A847" t="str">
            <v>ON</v>
          </cell>
          <cell r="B847">
            <v>2057</v>
          </cell>
          <cell r="C847">
            <v>4871000000</v>
          </cell>
          <cell r="D847">
            <v>0</v>
          </cell>
          <cell r="E847">
            <v>37971</v>
          </cell>
          <cell r="F847">
            <v>37972</v>
          </cell>
          <cell r="G847">
            <v>1</v>
          </cell>
          <cell r="H847">
            <v>0.13</v>
          </cell>
          <cell r="I847">
            <v>1758972.0022222223</v>
          </cell>
          <cell r="J847">
            <v>4872758972.0022221</v>
          </cell>
        </row>
        <row r="848">
          <cell r="A848" t="str">
            <v>CD</v>
          </cell>
          <cell r="B848">
            <v>2058</v>
          </cell>
          <cell r="C848">
            <v>27900000000</v>
          </cell>
          <cell r="D848">
            <v>27900000000</v>
          </cell>
          <cell r="E848">
            <v>37973</v>
          </cell>
          <cell r="F848">
            <v>38012</v>
          </cell>
          <cell r="G848">
            <v>39</v>
          </cell>
          <cell r="H848">
            <v>0.188</v>
          </cell>
          <cell r="I848">
            <v>568230000</v>
          </cell>
          <cell r="J848">
            <v>28468230000</v>
          </cell>
        </row>
        <row r="849">
          <cell r="A849" t="str">
            <v>ON</v>
          </cell>
          <cell r="B849">
            <v>2059</v>
          </cell>
          <cell r="C849">
            <v>5414000000</v>
          </cell>
          <cell r="D849">
            <v>0</v>
          </cell>
          <cell r="E849">
            <v>37972</v>
          </cell>
          <cell r="F849">
            <v>37973</v>
          </cell>
          <cell r="G849">
            <v>1</v>
          </cell>
          <cell r="H849">
            <v>0.13</v>
          </cell>
          <cell r="I849">
            <v>1955055.5555555555</v>
          </cell>
          <cell r="J849">
            <v>5415955055.5555553</v>
          </cell>
        </row>
        <row r="850">
          <cell r="A850" t="str">
            <v>CD</v>
          </cell>
          <cell r="B850">
            <v>2060</v>
          </cell>
          <cell r="C850">
            <v>20000000000</v>
          </cell>
          <cell r="D850">
            <v>20000000000</v>
          </cell>
          <cell r="E850">
            <v>37974</v>
          </cell>
          <cell r="F850">
            <v>38012</v>
          </cell>
          <cell r="G850">
            <v>38</v>
          </cell>
          <cell r="H850">
            <v>0.1925</v>
          </cell>
          <cell r="I850">
            <v>406388888.8888889</v>
          </cell>
          <cell r="J850">
            <v>20406388888.888889</v>
          </cell>
        </row>
        <row r="851">
          <cell r="A851" t="str">
            <v>ON</v>
          </cell>
          <cell r="B851">
            <v>2061</v>
          </cell>
          <cell r="C851">
            <v>4911000000</v>
          </cell>
          <cell r="D851">
            <v>0</v>
          </cell>
          <cell r="E851">
            <v>37973</v>
          </cell>
          <cell r="F851">
            <v>37974</v>
          </cell>
          <cell r="G851">
            <v>1</v>
          </cell>
          <cell r="H851">
            <v>0.13</v>
          </cell>
          <cell r="I851">
            <v>1773416.9966666668</v>
          </cell>
          <cell r="J851">
            <v>4912773416.9966669</v>
          </cell>
        </row>
        <row r="852">
          <cell r="A852" t="str">
            <v>ON</v>
          </cell>
          <cell r="B852">
            <v>2062</v>
          </cell>
          <cell r="C852">
            <v>4461000000</v>
          </cell>
          <cell r="D852">
            <v>0</v>
          </cell>
          <cell r="E852">
            <v>37974</v>
          </cell>
          <cell r="F852">
            <v>37977</v>
          </cell>
          <cell r="G852">
            <v>3</v>
          </cell>
          <cell r="H852">
            <v>0.13</v>
          </cell>
          <cell r="I852">
            <v>4832750</v>
          </cell>
          <cell r="J852">
            <v>4465832750</v>
          </cell>
        </row>
        <row r="853">
          <cell r="A853" t="str">
            <v>CD</v>
          </cell>
          <cell r="B853">
            <v>2063</v>
          </cell>
          <cell r="C853">
            <v>22500000000</v>
          </cell>
          <cell r="D853">
            <v>22500000000</v>
          </cell>
          <cell r="E853">
            <v>37978</v>
          </cell>
          <cell r="F853">
            <v>38009</v>
          </cell>
          <cell r="G853">
            <v>31</v>
          </cell>
          <cell r="H853">
            <v>0.1925</v>
          </cell>
          <cell r="I853">
            <v>372968750</v>
          </cell>
          <cell r="J853">
            <v>22872968750</v>
          </cell>
        </row>
        <row r="854">
          <cell r="A854" t="str">
            <v>CD</v>
          </cell>
          <cell r="B854">
            <v>2064</v>
          </cell>
          <cell r="C854">
            <v>22500000000</v>
          </cell>
          <cell r="D854">
            <v>22500000000</v>
          </cell>
          <cell r="E854">
            <v>37978</v>
          </cell>
          <cell r="F854">
            <v>38012</v>
          </cell>
          <cell r="G854">
            <v>34</v>
          </cell>
          <cell r="H854">
            <v>0.1925</v>
          </cell>
          <cell r="I854">
            <v>409062500</v>
          </cell>
          <cell r="J854">
            <v>22909062500</v>
          </cell>
        </row>
        <row r="855">
          <cell r="A855" t="str">
            <v>ON</v>
          </cell>
          <cell r="B855">
            <v>2065</v>
          </cell>
          <cell r="C855">
            <v>23411000000</v>
          </cell>
          <cell r="D855">
            <v>0</v>
          </cell>
          <cell r="E855">
            <v>37977</v>
          </cell>
          <cell r="F855">
            <v>37978</v>
          </cell>
          <cell r="G855">
            <v>1</v>
          </cell>
          <cell r="H855">
            <v>0.13</v>
          </cell>
          <cell r="I855">
            <v>8453972.0022222213</v>
          </cell>
          <cell r="J855">
            <v>23419453972.002224</v>
          </cell>
        </row>
        <row r="856">
          <cell r="A856" t="str">
            <v>D</v>
          </cell>
          <cell r="B856">
            <v>2066</v>
          </cell>
          <cell r="C856">
            <v>8500000000</v>
          </cell>
          <cell r="D856">
            <v>0</v>
          </cell>
          <cell r="E856">
            <v>37979</v>
          </cell>
          <cell r="F856">
            <v>37985</v>
          </cell>
          <cell r="G856">
            <v>6</v>
          </cell>
          <cell r="H856">
            <v>0.16</v>
          </cell>
          <cell r="I856">
            <v>22666666.666666668</v>
          </cell>
          <cell r="J856">
            <v>8522666666.666667</v>
          </cell>
        </row>
        <row r="857">
          <cell r="A857" t="str">
            <v>ON</v>
          </cell>
          <cell r="B857">
            <v>2067</v>
          </cell>
          <cell r="C857">
            <v>8271000000</v>
          </cell>
          <cell r="D857">
            <v>0</v>
          </cell>
          <cell r="E857">
            <v>37978</v>
          </cell>
          <cell r="F857">
            <v>37979</v>
          </cell>
          <cell r="G857">
            <v>1</v>
          </cell>
          <cell r="H857">
            <v>0.13</v>
          </cell>
          <cell r="I857">
            <v>2986750</v>
          </cell>
          <cell r="J857">
            <v>8273986750</v>
          </cell>
        </row>
        <row r="858">
          <cell r="A858" t="str">
            <v>D</v>
          </cell>
          <cell r="B858">
            <v>2068</v>
          </cell>
          <cell r="C858">
            <v>26000000000</v>
          </cell>
          <cell r="D858">
            <v>26000000000</v>
          </cell>
          <cell r="E858">
            <v>37985</v>
          </cell>
          <cell r="F858">
            <v>37991</v>
          </cell>
          <cell r="G858">
            <v>6</v>
          </cell>
          <cell r="H858">
            <v>0.1575</v>
          </cell>
          <cell r="I858">
            <v>68250000</v>
          </cell>
          <cell r="J858">
            <v>26068250000</v>
          </cell>
        </row>
        <row r="859">
          <cell r="A859" t="str">
            <v>ON</v>
          </cell>
          <cell r="B859">
            <v>2069</v>
          </cell>
          <cell r="C859">
            <v>1415000000</v>
          </cell>
          <cell r="D859">
            <v>0</v>
          </cell>
          <cell r="E859">
            <v>37979</v>
          </cell>
          <cell r="F859">
            <v>37984</v>
          </cell>
          <cell r="G859">
            <v>5</v>
          </cell>
          <cell r="H859">
            <v>0.13</v>
          </cell>
          <cell r="I859">
            <v>2554861.0011111111</v>
          </cell>
          <cell r="J859">
            <v>1417554861.001111</v>
          </cell>
        </row>
        <row r="860">
          <cell r="A860" t="str">
            <v>ON</v>
          </cell>
          <cell r="B860">
            <v>2070</v>
          </cell>
          <cell r="C860">
            <v>7297000000</v>
          </cell>
          <cell r="D860">
            <v>0</v>
          </cell>
          <cell r="E860">
            <v>37985</v>
          </cell>
          <cell r="F860">
            <v>37986</v>
          </cell>
          <cell r="G860">
            <v>1</v>
          </cell>
          <cell r="H860">
            <v>0.13</v>
          </cell>
          <cell r="I860">
            <v>2635027.9977777782</v>
          </cell>
          <cell r="J860">
            <v>7299635027.9977779</v>
          </cell>
        </row>
        <row r="861">
          <cell r="A861" t="str">
            <v>ON</v>
          </cell>
          <cell r="B861">
            <v>2071</v>
          </cell>
          <cell r="C861">
            <v>6232000000</v>
          </cell>
          <cell r="D861">
            <v>0</v>
          </cell>
          <cell r="E861">
            <v>37985</v>
          </cell>
          <cell r="F861">
            <v>37986</v>
          </cell>
          <cell r="G861">
            <v>1</v>
          </cell>
          <cell r="H861">
            <v>0.13</v>
          </cell>
          <cell r="I861">
            <v>2250444.0044444446</v>
          </cell>
          <cell r="J861">
            <v>6234250444.0044441</v>
          </cell>
        </row>
        <row r="862">
          <cell r="A862" t="str">
            <v>TB</v>
          </cell>
          <cell r="B862">
            <v>1154</v>
          </cell>
          <cell r="C862">
            <v>3726703320</v>
          </cell>
          <cell r="D862">
            <v>0</v>
          </cell>
          <cell r="E862">
            <v>37336</v>
          </cell>
          <cell r="F862">
            <v>37700</v>
          </cell>
          <cell r="G862">
            <v>364</v>
          </cell>
          <cell r="H862">
            <v>0.33260000000000001</v>
          </cell>
          <cell r="I862">
            <v>1253296680.0001333</v>
          </cell>
          <cell r="J862">
            <v>4980000000.0001335</v>
          </cell>
        </row>
        <row r="863">
          <cell r="A863" t="str">
            <v>TB</v>
          </cell>
          <cell r="B863">
            <v>1186</v>
          </cell>
          <cell r="C863">
            <v>14995437360</v>
          </cell>
          <cell r="D863">
            <v>0</v>
          </cell>
          <cell r="E863">
            <v>37350</v>
          </cell>
          <cell r="F863">
            <v>37714</v>
          </cell>
          <cell r="G863">
            <v>364</v>
          </cell>
          <cell r="H863">
            <v>0.32479999999999998</v>
          </cell>
          <cell r="I863">
            <v>4924562640.0005331</v>
          </cell>
          <cell r="J863">
            <v>19920000000.000534</v>
          </cell>
        </row>
        <row r="864">
          <cell r="A864" t="str">
            <v>TB</v>
          </cell>
          <cell r="B864">
            <v>1276</v>
          </cell>
          <cell r="C864">
            <v>8797099190</v>
          </cell>
          <cell r="D864">
            <v>0</v>
          </cell>
          <cell r="E864">
            <v>37413</v>
          </cell>
          <cell r="F864">
            <v>37777</v>
          </cell>
          <cell r="G864">
            <v>364</v>
          </cell>
          <cell r="H864">
            <v>0.2848</v>
          </cell>
          <cell r="I864">
            <v>2532900810.0010223</v>
          </cell>
          <cell r="J864">
            <v>11330000000.001022</v>
          </cell>
        </row>
        <row r="865">
          <cell r="A865" t="str">
            <v>TB</v>
          </cell>
          <cell r="B865">
            <v>1321</v>
          </cell>
          <cell r="C865">
            <v>29999858420</v>
          </cell>
          <cell r="D865">
            <v>0</v>
          </cell>
          <cell r="E865">
            <v>37441</v>
          </cell>
          <cell r="F865">
            <v>37623</v>
          </cell>
          <cell r="G865">
            <v>182</v>
          </cell>
          <cell r="H865">
            <v>0.2545</v>
          </cell>
          <cell r="I865">
            <v>3860141580.0032778</v>
          </cell>
          <cell r="J865">
            <v>33860000000.003277</v>
          </cell>
        </row>
        <row r="866">
          <cell r="A866" t="str">
            <v>TB</v>
          </cell>
          <cell r="B866">
            <v>1346</v>
          </cell>
          <cell r="C866">
            <v>30000000000</v>
          </cell>
          <cell r="D866">
            <v>30000000000</v>
          </cell>
          <cell r="E866">
            <v>37448</v>
          </cell>
          <cell r="F866">
            <v>38179</v>
          </cell>
          <cell r="G866">
            <v>731</v>
          </cell>
          <cell r="H866">
            <v>0.254</v>
          </cell>
          <cell r="I866">
            <v>15240000000</v>
          </cell>
          <cell r="J866">
            <v>45240000000</v>
          </cell>
        </row>
        <row r="867">
          <cell r="A867" t="str">
            <v>TB</v>
          </cell>
          <cell r="B867">
            <v>1347</v>
          </cell>
          <cell r="C867">
            <v>24991533070</v>
          </cell>
          <cell r="D867">
            <v>0</v>
          </cell>
          <cell r="E867">
            <v>37448</v>
          </cell>
          <cell r="F867">
            <v>37812</v>
          </cell>
          <cell r="G867">
            <v>364</v>
          </cell>
          <cell r="H867">
            <v>0.25480000000000003</v>
          </cell>
          <cell r="I867">
            <v>6438466930.004179</v>
          </cell>
          <cell r="J867">
            <v>31430000000.004181</v>
          </cell>
        </row>
        <row r="868">
          <cell r="A868" t="str">
            <v>TB</v>
          </cell>
          <cell r="B868">
            <v>1348</v>
          </cell>
          <cell r="C868">
            <v>24997832660</v>
          </cell>
          <cell r="D868">
            <v>0</v>
          </cell>
          <cell r="E868">
            <v>37448</v>
          </cell>
          <cell r="F868">
            <v>37812</v>
          </cell>
          <cell r="G868">
            <v>364</v>
          </cell>
          <cell r="H868">
            <v>0.25690000000000002</v>
          </cell>
          <cell r="I868">
            <v>6492167340.0034885</v>
          </cell>
          <cell r="J868">
            <v>31490000000.003487</v>
          </cell>
        </row>
        <row r="869">
          <cell r="A869" t="str">
            <v>TB</v>
          </cell>
          <cell r="B869">
            <v>1379</v>
          </cell>
          <cell r="C869">
            <v>15000000000</v>
          </cell>
          <cell r="D869">
            <v>15000000000</v>
          </cell>
          <cell r="E869">
            <v>37476</v>
          </cell>
          <cell r="F869">
            <v>38207</v>
          </cell>
          <cell r="G869">
            <v>731</v>
          </cell>
          <cell r="H869">
            <v>0.248</v>
          </cell>
          <cell r="I869">
            <v>7440000000</v>
          </cell>
          <cell r="J869">
            <v>22440000000</v>
          </cell>
        </row>
        <row r="870">
          <cell r="A870" t="str">
            <v>TB</v>
          </cell>
          <cell r="B870">
            <v>1380</v>
          </cell>
          <cell r="C870">
            <v>7516066950</v>
          </cell>
          <cell r="D870">
            <v>0</v>
          </cell>
          <cell r="E870">
            <v>37476</v>
          </cell>
          <cell r="F870">
            <v>37840</v>
          </cell>
          <cell r="G870">
            <v>364</v>
          </cell>
          <cell r="H870">
            <v>0.2545</v>
          </cell>
          <cell r="I870">
            <v>1933933050.0025001</v>
          </cell>
          <cell r="J870">
            <v>9450000000.0025005</v>
          </cell>
        </row>
        <row r="871">
          <cell r="A871" t="str">
            <v>TB</v>
          </cell>
          <cell r="B871">
            <v>1389</v>
          </cell>
          <cell r="C871">
            <v>13992965000</v>
          </cell>
          <cell r="D871">
            <v>0</v>
          </cell>
          <cell r="E871">
            <v>37483</v>
          </cell>
          <cell r="F871">
            <v>37847</v>
          </cell>
          <cell r="G871">
            <v>364</v>
          </cell>
          <cell r="H871">
            <v>0.24779999999999999</v>
          </cell>
          <cell r="I871">
            <v>3507034999.9966669</v>
          </cell>
          <cell r="J871">
            <v>17499999999.996666</v>
          </cell>
        </row>
        <row r="872">
          <cell r="A872" t="str">
            <v>TB</v>
          </cell>
          <cell r="B872">
            <v>1402</v>
          </cell>
          <cell r="C872">
            <v>6992691750</v>
          </cell>
          <cell r="D872">
            <v>0</v>
          </cell>
          <cell r="E872">
            <v>37490</v>
          </cell>
          <cell r="F872">
            <v>37672</v>
          </cell>
          <cell r="G872">
            <v>182</v>
          </cell>
          <cell r="H872">
            <v>0.2482</v>
          </cell>
          <cell r="I872">
            <v>877308250.00250006</v>
          </cell>
          <cell r="J872">
            <v>7870000000.0025005</v>
          </cell>
        </row>
        <row r="873">
          <cell r="A873" t="str">
            <v>TB</v>
          </cell>
          <cell r="B873">
            <v>1439</v>
          </cell>
          <cell r="C873">
            <v>17910000000</v>
          </cell>
          <cell r="D873">
            <v>17910000000</v>
          </cell>
          <cell r="E873">
            <v>37511</v>
          </cell>
          <cell r="F873">
            <v>38242</v>
          </cell>
          <cell r="G873">
            <v>731</v>
          </cell>
          <cell r="H873">
            <v>0.24</v>
          </cell>
          <cell r="I873">
            <v>8596800000</v>
          </cell>
          <cell r="J873">
            <v>26506800000</v>
          </cell>
        </row>
        <row r="874">
          <cell r="A874" t="str">
            <v>TB</v>
          </cell>
          <cell r="B874">
            <v>1512</v>
          </cell>
          <cell r="C874">
            <v>44997947250</v>
          </cell>
          <cell r="D874">
            <v>0</v>
          </cell>
          <cell r="E874">
            <v>37553</v>
          </cell>
          <cell r="F874">
            <v>37644</v>
          </cell>
          <cell r="G874">
            <v>91</v>
          </cell>
          <cell r="H874">
            <v>0.20849999999999999</v>
          </cell>
          <cell r="I874">
            <v>2372052750.0018749</v>
          </cell>
          <cell r="J874">
            <v>47370000000.001877</v>
          </cell>
        </row>
        <row r="875">
          <cell r="A875" t="str">
            <v>TB</v>
          </cell>
          <cell r="B875">
            <v>1513</v>
          </cell>
          <cell r="C875">
            <v>20992284500</v>
          </cell>
          <cell r="D875">
            <v>0</v>
          </cell>
          <cell r="E875">
            <v>37553</v>
          </cell>
          <cell r="F875">
            <v>37735</v>
          </cell>
          <cell r="G875">
            <v>182</v>
          </cell>
          <cell r="H875">
            <v>0.20899999999999999</v>
          </cell>
          <cell r="I875">
            <v>2217715500.0005555</v>
          </cell>
          <cell r="J875">
            <v>23210000000.000557</v>
          </cell>
        </row>
        <row r="876">
          <cell r="A876" t="str">
            <v>R</v>
          </cell>
          <cell r="B876">
            <v>1561</v>
          </cell>
          <cell r="C876">
            <v>28298714148</v>
          </cell>
          <cell r="D876">
            <v>0</v>
          </cell>
          <cell r="E876">
            <v>37585</v>
          </cell>
          <cell r="F876">
            <v>37644</v>
          </cell>
          <cell r="G876">
            <v>59</v>
          </cell>
          <cell r="H876">
            <v>0.185</v>
          </cell>
          <cell r="I876">
            <v>858001294.79949999</v>
          </cell>
          <cell r="J876">
            <v>29156715442.7995</v>
          </cell>
        </row>
        <row r="877">
          <cell r="A877" t="str">
            <v>TB</v>
          </cell>
          <cell r="B877">
            <v>1571</v>
          </cell>
          <cell r="C877">
            <v>19500000000</v>
          </cell>
          <cell r="D877">
            <v>19500000000</v>
          </cell>
          <cell r="E877">
            <v>37588</v>
          </cell>
          <cell r="F877">
            <v>38319</v>
          </cell>
          <cell r="G877">
            <v>731</v>
          </cell>
          <cell r="H877">
            <v>0.15</v>
          </cell>
          <cell r="I877">
            <v>5850000000</v>
          </cell>
          <cell r="J877">
            <v>25350000000</v>
          </cell>
        </row>
        <row r="878">
          <cell r="A878" t="str">
            <v>R</v>
          </cell>
          <cell r="B878">
            <v>1592</v>
          </cell>
          <cell r="C878">
            <v>6499782744.75</v>
          </cell>
          <cell r="D878">
            <v>0</v>
          </cell>
          <cell r="E878">
            <v>37600</v>
          </cell>
          <cell r="F878">
            <v>37644</v>
          </cell>
          <cell r="G878">
            <v>44</v>
          </cell>
          <cell r="H878">
            <v>0.17499999999999999</v>
          </cell>
          <cell r="I878">
            <v>139023128.24937499</v>
          </cell>
          <cell r="J878">
            <v>6638805872.9993753</v>
          </cell>
        </row>
        <row r="879">
          <cell r="A879" t="str">
            <v>R</v>
          </cell>
          <cell r="B879">
            <v>1596</v>
          </cell>
          <cell r="C879">
            <v>8495486026.9099998</v>
          </cell>
          <cell r="D879">
            <v>0</v>
          </cell>
          <cell r="E879">
            <v>37602</v>
          </cell>
          <cell r="F879">
            <v>37629</v>
          </cell>
          <cell r="G879">
            <v>27</v>
          </cell>
          <cell r="H879">
            <v>0.17</v>
          </cell>
          <cell r="I879">
            <v>108317448.37310252</v>
          </cell>
          <cell r="J879">
            <v>8603803475.283102</v>
          </cell>
        </row>
        <row r="880">
          <cell r="A880" t="str">
            <v>R</v>
          </cell>
          <cell r="B880">
            <v>1599</v>
          </cell>
          <cell r="C880">
            <v>13094483559.52</v>
          </cell>
          <cell r="D880">
            <v>0</v>
          </cell>
          <cell r="E880">
            <v>37603</v>
          </cell>
          <cell r="F880">
            <v>37627</v>
          </cell>
          <cell r="G880">
            <v>24</v>
          </cell>
          <cell r="H880">
            <v>0.17249999999999999</v>
          </cell>
          <cell r="I880">
            <v>150586555.57447997</v>
          </cell>
          <cell r="J880">
            <v>13245070115.094481</v>
          </cell>
        </row>
        <row r="881">
          <cell r="A881" t="str">
            <v>R</v>
          </cell>
          <cell r="B881">
            <v>1603</v>
          </cell>
          <cell r="C881">
            <v>7498987058.1599998</v>
          </cell>
          <cell r="D881">
            <v>0</v>
          </cell>
          <cell r="E881">
            <v>37606</v>
          </cell>
          <cell r="F881">
            <v>37628</v>
          </cell>
          <cell r="G881">
            <v>22</v>
          </cell>
          <cell r="H881">
            <v>0.17</v>
          </cell>
          <cell r="I881">
            <v>77906139.626439989</v>
          </cell>
          <cell r="J881">
            <v>7576893197.7864399</v>
          </cell>
        </row>
        <row r="882">
          <cell r="A882" t="str">
            <v>R</v>
          </cell>
          <cell r="B882">
            <v>1605</v>
          </cell>
          <cell r="C882">
            <v>6998906464.5500002</v>
          </cell>
          <cell r="D882">
            <v>0</v>
          </cell>
          <cell r="E882">
            <v>37607</v>
          </cell>
          <cell r="F882">
            <v>37630</v>
          </cell>
          <cell r="G882">
            <v>23</v>
          </cell>
          <cell r="H882">
            <v>0.17</v>
          </cell>
          <cell r="I882">
            <v>76015901.517751381</v>
          </cell>
          <cell r="J882">
            <v>7074922366.0677519</v>
          </cell>
        </row>
        <row r="883">
          <cell r="A883" t="str">
            <v>R</v>
          </cell>
          <cell r="B883">
            <v>1607</v>
          </cell>
          <cell r="C883">
            <v>15898339081.23</v>
          </cell>
          <cell r="D883">
            <v>0</v>
          </cell>
          <cell r="E883">
            <v>37608</v>
          </cell>
          <cell r="F883">
            <v>37635</v>
          </cell>
          <cell r="G883">
            <v>27</v>
          </cell>
          <cell r="H883">
            <v>0.17</v>
          </cell>
          <cell r="I883">
            <v>202703825.57568249</v>
          </cell>
          <cell r="J883">
            <v>16101042906.805681</v>
          </cell>
        </row>
        <row r="884">
          <cell r="A884" t="str">
            <v>R</v>
          </cell>
          <cell r="B884">
            <v>1609</v>
          </cell>
          <cell r="C884">
            <v>10741637007.219999</v>
          </cell>
          <cell r="D884">
            <v>0</v>
          </cell>
          <cell r="E884">
            <v>37609</v>
          </cell>
          <cell r="F884">
            <v>37634</v>
          </cell>
          <cell r="G884">
            <v>25</v>
          </cell>
          <cell r="H884">
            <v>0.17</v>
          </cell>
          <cell r="I884">
            <v>126810988.91634722</v>
          </cell>
          <cell r="J884">
            <v>10868447996.136347</v>
          </cell>
        </row>
        <row r="885">
          <cell r="A885" t="str">
            <v>R</v>
          </cell>
          <cell r="B885">
            <v>1610</v>
          </cell>
          <cell r="C885">
            <v>10746174286.08</v>
          </cell>
          <cell r="D885">
            <v>0</v>
          </cell>
          <cell r="E885">
            <v>37609</v>
          </cell>
          <cell r="F885">
            <v>37641</v>
          </cell>
          <cell r="G885">
            <v>32</v>
          </cell>
          <cell r="H885">
            <v>0.17</v>
          </cell>
          <cell r="I885">
            <v>162386634.23632005</v>
          </cell>
          <cell r="J885">
            <v>10908560920.31632</v>
          </cell>
        </row>
        <row r="886">
          <cell r="A886" t="str">
            <v>ON</v>
          </cell>
          <cell r="B886">
            <v>1622</v>
          </cell>
          <cell r="C886">
            <v>1450000000</v>
          </cell>
          <cell r="D886">
            <v>0</v>
          </cell>
          <cell r="E886">
            <v>37620</v>
          </cell>
          <cell r="F886">
            <v>37627</v>
          </cell>
          <cell r="G886">
            <v>7</v>
          </cell>
          <cell r="H886">
            <v>0.14000000000000001</v>
          </cell>
          <cell r="I886">
            <v>3947222.1122222231</v>
          </cell>
          <cell r="J886">
            <v>1453947222.1122222</v>
          </cell>
        </row>
        <row r="887">
          <cell r="A887" t="str">
            <v>R</v>
          </cell>
          <cell r="B887">
            <v>1623</v>
          </cell>
          <cell r="C887">
            <v>10997819212.700001</v>
          </cell>
          <cell r="D887">
            <v>0</v>
          </cell>
          <cell r="E887">
            <v>37627</v>
          </cell>
          <cell r="F887">
            <v>37644</v>
          </cell>
          <cell r="G887">
            <v>17</v>
          </cell>
          <cell r="H887">
            <v>0.16500000000000001</v>
          </cell>
          <cell r="I887">
            <v>85691337.69562085</v>
          </cell>
          <cell r="J887">
            <v>11083510550.395622</v>
          </cell>
        </row>
        <row r="888">
          <cell r="A888" t="str">
            <v>ON</v>
          </cell>
          <cell r="B888">
            <v>1624</v>
          </cell>
          <cell r="C888">
            <v>33877000000</v>
          </cell>
          <cell r="D888">
            <v>0</v>
          </cell>
          <cell r="E888">
            <v>37623</v>
          </cell>
          <cell r="F888">
            <v>37627</v>
          </cell>
          <cell r="G888">
            <v>4</v>
          </cell>
          <cell r="H888">
            <v>0.1</v>
          </cell>
          <cell r="I888">
            <v>37641111.111111112</v>
          </cell>
          <cell r="J888">
            <v>33914641111.111111</v>
          </cell>
        </row>
        <row r="889">
          <cell r="A889" t="str">
            <v>ON</v>
          </cell>
          <cell r="B889">
            <v>1625</v>
          </cell>
          <cell r="C889">
            <v>2750000000</v>
          </cell>
          <cell r="D889">
            <v>0</v>
          </cell>
          <cell r="E889">
            <v>37627</v>
          </cell>
          <cell r="F889">
            <v>37628</v>
          </cell>
          <cell r="G889">
            <v>1</v>
          </cell>
          <cell r="H889">
            <v>0.08</v>
          </cell>
          <cell r="I889">
            <v>611111.11111111112</v>
          </cell>
          <cell r="J889">
            <v>2750611111.1111112</v>
          </cell>
        </row>
        <row r="890">
          <cell r="A890" t="str">
            <v>R</v>
          </cell>
          <cell r="B890">
            <v>1626</v>
          </cell>
          <cell r="C890">
            <v>8395097447.5200005</v>
          </cell>
          <cell r="D890">
            <v>0</v>
          </cell>
          <cell r="E890">
            <v>37628</v>
          </cell>
          <cell r="F890">
            <v>37631</v>
          </cell>
          <cell r="G890">
            <v>3</v>
          </cell>
          <cell r="H890">
            <v>0.13</v>
          </cell>
          <cell r="I890">
            <v>9094692.0014800001</v>
          </cell>
          <cell r="J890">
            <v>8404192139.5214806</v>
          </cell>
        </row>
        <row r="891">
          <cell r="A891" t="str">
            <v>R</v>
          </cell>
          <cell r="B891">
            <v>1627</v>
          </cell>
          <cell r="C891">
            <v>5196008691.2399998</v>
          </cell>
          <cell r="D891">
            <v>0</v>
          </cell>
          <cell r="E891">
            <v>37629</v>
          </cell>
          <cell r="F891">
            <v>37638</v>
          </cell>
          <cell r="G891">
            <v>9</v>
          </cell>
          <cell r="H891">
            <v>0.16</v>
          </cell>
          <cell r="I891">
            <v>20784035.744959999</v>
          </cell>
          <cell r="J891">
            <v>5216792726.9849596</v>
          </cell>
        </row>
        <row r="892">
          <cell r="A892" t="str">
            <v>ON</v>
          </cell>
          <cell r="B892">
            <v>1628</v>
          </cell>
          <cell r="C892">
            <v>4200000000</v>
          </cell>
          <cell r="D892">
            <v>0</v>
          </cell>
          <cell r="E892">
            <v>37628</v>
          </cell>
          <cell r="F892">
            <v>37629</v>
          </cell>
          <cell r="G892">
            <v>1</v>
          </cell>
          <cell r="H892">
            <v>0.08</v>
          </cell>
          <cell r="I892">
            <v>933333.33333333337</v>
          </cell>
          <cell r="J892">
            <v>4200933333.3333335</v>
          </cell>
        </row>
        <row r="893">
          <cell r="A893" t="str">
            <v>ON</v>
          </cell>
          <cell r="B893">
            <v>1629</v>
          </cell>
          <cell r="C893">
            <v>7945000000</v>
          </cell>
          <cell r="D893">
            <v>0</v>
          </cell>
          <cell r="E893">
            <v>37629</v>
          </cell>
          <cell r="F893">
            <v>37630</v>
          </cell>
          <cell r="G893">
            <v>1</v>
          </cell>
          <cell r="H893">
            <v>0.08</v>
          </cell>
          <cell r="I893">
            <v>1765555.5555555555</v>
          </cell>
          <cell r="J893">
            <v>7946765555.5555553</v>
          </cell>
        </row>
        <row r="894">
          <cell r="A894" t="str">
            <v>R</v>
          </cell>
          <cell r="B894">
            <v>1630</v>
          </cell>
          <cell r="C894">
            <v>13990981868.16</v>
          </cell>
          <cell r="D894">
            <v>0</v>
          </cell>
          <cell r="E894">
            <v>37630</v>
          </cell>
          <cell r="F894">
            <v>37643</v>
          </cell>
          <cell r="G894">
            <v>13</v>
          </cell>
          <cell r="H894">
            <v>0.16500000000000001</v>
          </cell>
          <cell r="I894">
            <v>83362929.921120003</v>
          </cell>
          <cell r="J894">
            <v>14074344798.08112</v>
          </cell>
        </row>
        <row r="895">
          <cell r="A895" t="str">
            <v>ON</v>
          </cell>
          <cell r="B895">
            <v>1631</v>
          </cell>
          <cell r="C895">
            <v>8052000000</v>
          </cell>
          <cell r="D895">
            <v>0</v>
          </cell>
          <cell r="E895">
            <v>37630</v>
          </cell>
          <cell r="F895">
            <v>37631</v>
          </cell>
          <cell r="G895">
            <v>1</v>
          </cell>
          <cell r="H895">
            <v>0.08</v>
          </cell>
          <cell r="I895">
            <v>1789333.3333333333</v>
          </cell>
          <cell r="J895">
            <v>8053789333.333333</v>
          </cell>
        </row>
        <row r="896">
          <cell r="A896" t="str">
            <v>R</v>
          </cell>
          <cell r="B896">
            <v>1632</v>
          </cell>
          <cell r="C896">
            <v>4693359729.2399998</v>
          </cell>
          <cell r="D896">
            <v>0</v>
          </cell>
          <cell r="E896">
            <v>37631</v>
          </cell>
          <cell r="F896">
            <v>37642</v>
          </cell>
          <cell r="G896">
            <v>11</v>
          </cell>
          <cell r="H896">
            <v>0.16</v>
          </cell>
          <cell r="I896">
            <v>22945312.561839998</v>
          </cell>
          <cell r="J896">
            <v>4716305041.8018398</v>
          </cell>
        </row>
        <row r="897">
          <cell r="A897" t="str">
            <v>ON</v>
          </cell>
          <cell r="B897">
            <v>1633</v>
          </cell>
          <cell r="C897">
            <v>1760000000</v>
          </cell>
          <cell r="D897">
            <v>0</v>
          </cell>
          <cell r="E897">
            <v>37631</v>
          </cell>
          <cell r="F897">
            <v>37634</v>
          </cell>
          <cell r="G897">
            <v>3</v>
          </cell>
          <cell r="H897">
            <v>0.1</v>
          </cell>
          <cell r="I897">
            <v>1466666.6666666667</v>
          </cell>
          <cell r="J897">
            <v>1761466666.6666667</v>
          </cell>
        </row>
        <row r="898">
          <cell r="A898" t="str">
            <v>ON</v>
          </cell>
          <cell r="B898">
            <v>1634</v>
          </cell>
          <cell r="C898">
            <v>2048000000</v>
          </cell>
          <cell r="D898">
            <v>0</v>
          </cell>
          <cell r="E898">
            <v>37629</v>
          </cell>
          <cell r="F898">
            <v>37630</v>
          </cell>
          <cell r="G898">
            <v>1</v>
          </cell>
          <cell r="H898">
            <v>0.08</v>
          </cell>
          <cell r="I898">
            <v>455111.11111111112</v>
          </cell>
          <cell r="J898">
            <v>2048455111.1111112</v>
          </cell>
        </row>
        <row r="899">
          <cell r="A899" t="str">
            <v>ON</v>
          </cell>
          <cell r="B899">
            <v>1635</v>
          </cell>
          <cell r="C899">
            <v>3316000000</v>
          </cell>
          <cell r="D899">
            <v>0</v>
          </cell>
          <cell r="E899">
            <v>37630</v>
          </cell>
          <cell r="F899">
            <v>37631</v>
          </cell>
          <cell r="G899">
            <v>1</v>
          </cell>
          <cell r="H899">
            <v>0.08</v>
          </cell>
          <cell r="I899">
            <v>736888.88888888888</v>
          </cell>
          <cell r="J899">
            <v>3316736888.8888888</v>
          </cell>
        </row>
        <row r="900">
          <cell r="A900" t="str">
            <v>ON</v>
          </cell>
          <cell r="B900">
            <v>1636</v>
          </cell>
          <cell r="C900">
            <v>5343000000</v>
          </cell>
          <cell r="D900">
            <v>0</v>
          </cell>
          <cell r="E900">
            <v>37634</v>
          </cell>
          <cell r="F900">
            <v>37635</v>
          </cell>
          <cell r="G900">
            <v>1</v>
          </cell>
          <cell r="H900">
            <v>0.09</v>
          </cell>
          <cell r="I900">
            <v>1335750</v>
          </cell>
          <cell r="J900">
            <v>5344335750</v>
          </cell>
        </row>
        <row r="901">
          <cell r="A901" t="str">
            <v>R</v>
          </cell>
          <cell r="B901">
            <v>1637</v>
          </cell>
          <cell r="C901">
            <v>6096230475.4200001</v>
          </cell>
          <cell r="D901">
            <v>0</v>
          </cell>
          <cell r="E901">
            <v>37635</v>
          </cell>
          <cell r="F901">
            <v>37648</v>
          </cell>
          <cell r="G901">
            <v>13</v>
          </cell>
          <cell r="H901">
            <v>0.16</v>
          </cell>
          <cell r="I901">
            <v>35222663.27909334</v>
          </cell>
          <cell r="J901">
            <v>6131453138.6990938</v>
          </cell>
        </row>
        <row r="902">
          <cell r="A902" t="str">
            <v>ON</v>
          </cell>
          <cell r="B902">
            <v>1638</v>
          </cell>
          <cell r="C902">
            <v>865000000</v>
          </cell>
          <cell r="D902">
            <v>0</v>
          </cell>
          <cell r="E902">
            <v>37635</v>
          </cell>
          <cell r="F902">
            <v>37636</v>
          </cell>
          <cell r="G902">
            <v>1</v>
          </cell>
          <cell r="H902">
            <v>0.09</v>
          </cell>
          <cell r="I902">
            <v>216250</v>
          </cell>
          <cell r="J902">
            <v>865216250</v>
          </cell>
        </row>
        <row r="903">
          <cell r="A903" t="str">
            <v>ON</v>
          </cell>
          <cell r="B903">
            <v>1639</v>
          </cell>
          <cell r="C903">
            <v>5398000000</v>
          </cell>
          <cell r="D903">
            <v>0</v>
          </cell>
          <cell r="E903">
            <v>37636</v>
          </cell>
          <cell r="F903">
            <v>37637</v>
          </cell>
          <cell r="G903">
            <v>1</v>
          </cell>
          <cell r="H903">
            <v>0.09</v>
          </cell>
          <cell r="I903">
            <v>1349500</v>
          </cell>
          <cell r="J903">
            <v>5399349500</v>
          </cell>
        </row>
        <row r="904">
          <cell r="A904" t="str">
            <v>R</v>
          </cell>
          <cell r="B904">
            <v>1640</v>
          </cell>
          <cell r="C904">
            <v>4992373246.3800001</v>
          </cell>
          <cell r="D904">
            <v>0</v>
          </cell>
          <cell r="E904">
            <v>37637</v>
          </cell>
          <cell r="F904">
            <v>37645</v>
          </cell>
          <cell r="G904">
            <v>8</v>
          </cell>
          <cell r="H904">
            <v>0.16500000000000001</v>
          </cell>
          <cell r="I904">
            <v>18305370.48006</v>
          </cell>
          <cell r="J904">
            <v>5010678616.8600597</v>
          </cell>
        </row>
        <row r="905">
          <cell r="A905" t="str">
            <v>ON</v>
          </cell>
          <cell r="B905">
            <v>1641</v>
          </cell>
          <cell r="C905">
            <v>2807000000</v>
          </cell>
          <cell r="D905">
            <v>0</v>
          </cell>
          <cell r="E905">
            <v>37637</v>
          </cell>
          <cell r="F905">
            <v>37638</v>
          </cell>
          <cell r="G905">
            <v>1</v>
          </cell>
          <cell r="H905">
            <v>0.09</v>
          </cell>
          <cell r="I905">
            <v>701750</v>
          </cell>
          <cell r="J905">
            <v>2807701750</v>
          </cell>
        </row>
        <row r="906">
          <cell r="A906" t="str">
            <v>ON</v>
          </cell>
          <cell r="B906">
            <v>1642</v>
          </cell>
          <cell r="C906">
            <v>8280000000</v>
          </cell>
          <cell r="D906">
            <v>0</v>
          </cell>
          <cell r="E906">
            <v>37638</v>
          </cell>
          <cell r="F906">
            <v>37641</v>
          </cell>
          <cell r="G906">
            <v>3</v>
          </cell>
          <cell r="H906">
            <v>0.09</v>
          </cell>
          <cell r="I906">
            <v>6210000</v>
          </cell>
          <cell r="J906">
            <v>8286210000</v>
          </cell>
        </row>
        <row r="907">
          <cell r="A907" t="str">
            <v>TB</v>
          </cell>
          <cell r="B907">
            <v>1643</v>
          </cell>
          <cell r="C907">
            <v>8996523726.5100002</v>
          </cell>
          <cell r="D907">
            <v>0</v>
          </cell>
          <cell r="E907">
            <v>37641</v>
          </cell>
          <cell r="F907">
            <v>37645</v>
          </cell>
          <cell r="G907">
            <v>4</v>
          </cell>
          <cell r="H907">
            <v>0.15</v>
          </cell>
          <cell r="I907">
            <v>14994207.780850001</v>
          </cell>
          <cell r="J907">
            <v>9011517934.2908497</v>
          </cell>
        </row>
        <row r="908">
          <cell r="A908" t="str">
            <v>ON</v>
          </cell>
          <cell r="B908">
            <v>1644</v>
          </cell>
          <cell r="C908">
            <v>2048000000</v>
          </cell>
          <cell r="D908">
            <v>0</v>
          </cell>
          <cell r="E908">
            <v>37635</v>
          </cell>
          <cell r="F908">
            <v>37636</v>
          </cell>
          <cell r="G908">
            <v>1</v>
          </cell>
          <cell r="H908">
            <v>0.09</v>
          </cell>
          <cell r="I908">
            <v>512000</v>
          </cell>
          <cell r="J908">
            <v>2048512000</v>
          </cell>
        </row>
        <row r="909">
          <cell r="A909" t="str">
            <v>ON</v>
          </cell>
          <cell r="B909">
            <v>1645</v>
          </cell>
          <cell r="C909">
            <v>2718000000</v>
          </cell>
          <cell r="D909">
            <v>0</v>
          </cell>
          <cell r="E909">
            <v>37641</v>
          </cell>
          <cell r="F909">
            <v>37642</v>
          </cell>
          <cell r="G909">
            <v>1</v>
          </cell>
          <cell r="H909">
            <v>0.09</v>
          </cell>
          <cell r="I909">
            <v>679500</v>
          </cell>
          <cell r="J909">
            <v>2718679500</v>
          </cell>
        </row>
        <row r="910">
          <cell r="A910" t="str">
            <v>R</v>
          </cell>
          <cell r="B910">
            <v>1646</v>
          </cell>
          <cell r="C910">
            <v>5491830437.6400003</v>
          </cell>
          <cell r="D910">
            <v>0</v>
          </cell>
          <cell r="E910">
            <v>37642</v>
          </cell>
          <cell r="F910">
            <v>37649</v>
          </cell>
          <cell r="G910">
            <v>7</v>
          </cell>
          <cell r="H910">
            <v>0.16500000000000001</v>
          </cell>
          <cell r="I910">
            <v>17619625.084095001</v>
          </cell>
          <cell r="J910">
            <v>5509450062.7240953</v>
          </cell>
        </row>
        <row r="911">
          <cell r="A911" t="str">
            <v>ON</v>
          </cell>
          <cell r="B911">
            <v>1647</v>
          </cell>
          <cell r="C911">
            <v>1586000000</v>
          </cell>
          <cell r="D911">
            <v>0</v>
          </cell>
          <cell r="E911">
            <v>37642</v>
          </cell>
          <cell r="F911">
            <v>37643</v>
          </cell>
          <cell r="G911">
            <v>1</v>
          </cell>
          <cell r="H911">
            <v>0.13</v>
          </cell>
          <cell r="I911">
            <v>572722.22222222225</v>
          </cell>
          <cell r="J911">
            <v>1586572722.2222223</v>
          </cell>
        </row>
        <row r="912">
          <cell r="A912" t="str">
            <v>R</v>
          </cell>
          <cell r="B912">
            <v>1648</v>
          </cell>
          <cell r="C912">
            <v>18993683767.240002</v>
          </cell>
          <cell r="D912">
            <v>0</v>
          </cell>
          <cell r="E912">
            <v>37643</v>
          </cell>
          <cell r="F912">
            <v>37655</v>
          </cell>
          <cell r="G912">
            <v>12</v>
          </cell>
          <cell r="H912">
            <v>0.1825</v>
          </cell>
          <cell r="I912">
            <v>115544919.49404334</v>
          </cell>
          <cell r="J912">
            <v>19109228686.734043</v>
          </cell>
        </row>
        <row r="913">
          <cell r="A913" t="str">
            <v>R</v>
          </cell>
          <cell r="B913">
            <v>1649</v>
          </cell>
          <cell r="C913">
            <v>18993683767.240002</v>
          </cell>
          <cell r="D913">
            <v>0</v>
          </cell>
          <cell r="E913">
            <v>37643</v>
          </cell>
          <cell r="F913">
            <v>37656</v>
          </cell>
          <cell r="G913">
            <v>13</v>
          </cell>
          <cell r="H913">
            <v>0.185</v>
          </cell>
          <cell r="I913">
            <v>126888366.01170057</v>
          </cell>
          <cell r="J913">
            <v>19120572133.251701</v>
          </cell>
        </row>
        <row r="914">
          <cell r="A914" t="str">
            <v>ON</v>
          </cell>
          <cell r="B914">
            <v>1650</v>
          </cell>
          <cell r="C914">
            <v>3230000000</v>
          </cell>
          <cell r="D914">
            <v>0</v>
          </cell>
          <cell r="E914">
            <v>37643</v>
          </cell>
          <cell r="F914">
            <v>37644</v>
          </cell>
          <cell r="G914">
            <v>1</v>
          </cell>
          <cell r="H914">
            <v>0.15</v>
          </cell>
          <cell r="I914">
            <v>1345833.3333333333</v>
          </cell>
          <cell r="J914">
            <v>3231345833.3333335</v>
          </cell>
        </row>
        <row r="915">
          <cell r="A915" t="str">
            <v>R</v>
          </cell>
          <cell r="B915">
            <v>1651</v>
          </cell>
          <cell r="C915">
            <v>7498894771.8500004</v>
          </cell>
          <cell r="D915">
            <v>0</v>
          </cell>
          <cell r="E915">
            <v>37644</v>
          </cell>
          <cell r="F915">
            <v>37651</v>
          </cell>
          <cell r="G915">
            <v>7</v>
          </cell>
          <cell r="H915">
            <v>0.16250000000000001</v>
          </cell>
          <cell r="I915">
            <v>23694428.00272049</v>
          </cell>
          <cell r="J915">
            <v>7522589199.8527212</v>
          </cell>
        </row>
        <row r="916">
          <cell r="A916" t="str">
            <v>ON</v>
          </cell>
          <cell r="B916">
            <v>1652</v>
          </cell>
          <cell r="C916">
            <v>27280000000</v>
          </cell>
          <cell r="D916">
            <v>0</v>
          </cell>
          <cell r="E916">
            <v>37645</v>
          </cell>
          <cell r="F916">
            <v>37648</v>
          </cell>
          <cell r="G916">
            <v>3</v>
          </cell>
          <cell r="H916">
            <v>0.15</v>
          </cell>
          <cell r="I916">
            <v>34100000</v>
          </cell>
          <cell r="J916">
            <v>27314100000</v>
          </cell>
        </row>
        <row r="917">
          <cell r="A917" t="str">
            <v>R</v>
          </cell>
          <cell r="B917">
            <v>1653</v>
          </cell>
          <cell r="C917">
            <v>18297634968.860001</v>
          </cell>
          <cell r="D917">
            <v>0</v>
          </cell>
          <cell r="E917">
            <v>37648</v>
          </cell>
          <cell r="F917">
            <v>37663</v>
          </cell>
          <cell r="G917">
            <v>15</v>
          </cell>
          <cell r="H917">
            <v>0.16500000000000001</v>
          </cell>
          <cell r="I917">
            <v>125796232.38091251</v>
          </cell>
          <cell r="J917">
            <v>18423431201.240913</v>
          </cell>
        </row>
        <row r="918">
          <cell r="A918" t="str">
            <v>ON</v>
          </cell>
          <cell r="B918">
            <v>1654</v>
          </cell>
          <cell r="C918">
            <v>26158000000</v>
          </cell>
          <cell r="D918">
            <v>0</v>
          </cell>
          <cell r="E918">
            <v>37642</v>
          </cell>
          <cell r="F918">
            <v>37643</v>
          </cell>
          <cell r="G918">
            <v>1</v>
          </cell>
          <cell r="H918">
            <v>0.13</v>
          </cell>
          <cell r="I918">
            <v>9445944.444444444</v>
          </cell>
          <cell r="J918">
            <v>26167445944.444443</v>
          </cell>
        </row>
        <row r="919">
          <cell r="A919" t="str">
            <v>ON</v>
          </cell>
          <cell r="B919">
            <v>1655</v>
          </cell>
          <cell r="C919">
            <v>4887000000</v>
          </cell>
          <cell r="D919">
            <v>0</v>
          </cell>
          <cell r="E919">
            <v>37643</v>
          </cell>
          <cell r="F919">
            <v>37644</v>
          </cell>
          <cell r="G919">
            <v>1</v>
          </cell>
          <cell r="H919">
            <v>0.15</v>
          </cell>
          <cell r="I919">
            <v>2036250</v>
          </cell>
          <cell r="J919">
            <v>4889036250</v>
          </cell>
        </row>
        <row r="920">
          <cell r="A920" t="str">
            <v>ON</v>
          </cell>
          <cell r="B920">
            <v>1656</v>
          </cell>
          <cell r="C920">
            <v>6129000000</v>
          </cell>
          <cell r="D920">
            <v>0</v>
          </cell>
          <cell r="E920">
            <v>37644</v>
          </cell>
          <cell r="F920">
            <v>37645</v>
          </cell>
          <cell r="G920">
            <v>1</v>
          </cell>
          <cell r="H920">
            <v>0.15</v>
          </cell>
          <cell r="I920">
            <v>2553750</v>
          </cell>
          <cell r="J920">
            <v>6131553750</v>
          </cell>
        </row>
        <row r="921">
          <cell r="A921" t="str">
            <v>ON</v>
          </cell>
          <cell r="B921">
            <v>1657</v>
          </cell>
          <cell r="C921">
            <v>2258000000</v>
          </cell>
          <cell r="D921">
            <v>0</v>
          </cell>
          <cell r="E921">
            <v>37648</v>
          </cell>
          <cell r="F921">
            <v>37649</v>
          </cell>
          <cell r="G921">
            <v>1</v>
          </cell>
          <cell r="H921">
            <v>0.13</v>
          </cell>
          <cell r="I921">
            <v>815388.88888888888</v>
          </cell>
          <cell r="J921">
            <v>2258815388.8888888</v>
          </cell>
        </row>
        <row r="922">
          <cell r="A922" t="str">
            <v>R</v>
          </cell>
          <cell r="B922">
            <v>1658</v>
          </cell>
          <cell r="C922">
            <v>10199072652.32</v>
          </cell>
          <cell r="D922">
            <v>0</v>
          </cell>
          <cell r="E922">
            <v>37649</v>
          </cell>
          <cell r="F922">
            <v>37657</v>
          </cell>
          <cell r="G922">
            <v>8</v>
          </cell>
          <cell r="H922">
            <v>0.17</v>
          </cell>
          <cell r="I922">
            <v>38529834.719875559</v>
          </cell>
          <cell r="J922">
            <v>10237602487.039875</v>
          </cell>
        </row>
        <row r="923">
          <cell r="A923" t="str">
            <v>R</v>
          </cell>
          <cell r="B923">
            <v>1659</v>
          </cell>
          <cell r="C923">
            <v>7438239904.4799995</v>
          </cell>
          <cell r="D923">
            <v>7438239904.4799995</v>
          </cell>
          <cell r="E923">
            <v>37651</v>
          </cell>
          <cell r="F923">
            <v>38008</v>
          </cell>
          <cell r="G923">
            <v>357</v>
          </cell>
          <cell r="H923">
            <v>0.1575</v>
          </cell>
          <cell r="I923">
            <v>1161760095.5209699</v>
          </cell>
          <cell r="J923">
            <v>8600000000.0009689</v>
          </cell>
        </row>
        <row r="924">
          <cell r="A924" t="str">
            <v>ON</v>
          </cell>
          <cell r="B924">
            <v>1660</v>
          </cell>
          <cell r="C924">
            <v>6224000000</v>
          </cell>
          <cell r="D924">
            <v>0</v>
          </cell>
          <cell r="E924">
            <v>37645</v>
          </cell>
          <cell r="F924">
            <v>37648</v>
          </cell>
          <cell r="G924">
            <v>3</v>
          </cell>
          <cell r="H924">
            <v>0.15</v>
          </cell>
          <cell r="I924">
            <v>7780000</v>
          </cell>
          <cell r="J924">
            <v>6231780000</v>
          </cell>
        </row>
        <row r="925">
          <cell r="A925" t="str">
            <v>ON</v>
          </cell>
          <cell r="B925">
            <v>1661</v>
          </cell>
          <cell r="C925">
            <v>1818000000</v>
          </cell>
          <cell r="D925">
            <v>0</v>
          </cell>
          <cell r="E925">
            <v>37648</v>
          </cell>
          <cell r="F925">
            <v>37649</v>
          </cell>
          <cell r="G925">
            <v>1</v>
          </cell>
          <cell r="H925">
            <v>0.13</v>
          </cell>
          <cell r="I925">
            <v>656500</v>
          </cell>
          <cell r="J925">
            <v>1818656500</v>
          </cell>
        </row>
        <row r="926">
          <cell r="A926" t="str">
            <v>ON</v>
          </cell>
          <cell r="B926">
            <v>1662</v>
          </cell>
          <cell r="C926">
            <v>6660000000</v>
          </cell>
          <cell r="D926">
            <v>0</v>
          </cell>
          <cell r="E926">
            <v>37650</v>
          </cell>
          <cell r="F926">
            <v>37651</v>
          </cell>
          <cell r="G926">
            <v>1</v>
          </cell>
          <cell r="H926">
            <v>0.14000000000000001</v>
          </cell>
          <cell r="I926">
            <v>2590000.0000000005</v>
          </cell>
          <cell r="J926">
            <v>6662590000</v>
          </cell>
        </row>
        <row r="927">
          <cell r="A927" t="str">
            <v>R</v>
          </cell>
          <cell r="B927">
            <v>1663</v>
          </cell>
          <cell r="C927">
            <v>12491961972.57</v>
          </cell>
          <cell r="D927">
            <v>0</v>
          </cell>
          <cell r="E927">
            <v>37651</v>
          </cell>
          <cell r="F927">
            <v>37662</v>
          </cell>
          <cell r="G927">
            <v>11</v>
          </cell>
          <cell r="H927">
            <v>0.16500000000000001</v>
          </cell>
          <cell r="I927">
            <v>62980310.308373749</v>
          </cell>
          <cell r="J927">
            <v>12554942282.878374</v>
          </cell>
        </row>
        <row r="928">
          <cell r="A928" t="str">
            <v>ON</v>
          </cell>
          <cell r="B928">
            <v>1664</v>
          </cell>
          <cell r="C928">
            <v>1336000000</v>
          </cell>
          <cell r="D928">
            <v>0</v>
          </cell>
          <cell r="E928">
            <v>37651</v>
          </cell>
          <cell r="F928">
            <v>37652</v>
          </cell>
          <cell r="G928">
            <v>1</v>
          </cell>
          <cell r="H928">
            <v>0.14000000000000001</v>
          </cell>
          <cell r="I928">
            <v>519555.55555555562</v>
          </cell>
          <cell r="J928">
            <v>1336519555.5555556</v>
          </cell>
        </row>
        <row r="929">
          <cell r="A929" t="str">
            <v>ON</v>
          </cell>
          <cell r="B929">
            <v>1665</v>
          </cell>
          <cell r="C929">
            <v>1329000000</v>
          </cell>
          <cell r="D929">
            <v>0</v>
          </cell>
          <cell r="E929">
            <v>37650</v>
          </cell>
          <cell r="F929">
            <v>37651</v>
          </cell>
          <cell r="G929">
            <v>1</v>
          </cell>
          <cell r="H929">
            <v>0.14000000000000001</v>
          </cell>
          <cell r="I929">
            <v>516833.33333333343</v>
          </cell>
          <cell r="J929">
            <v>1329516833.3333333</v>
          </cell>
        </row>
        <row r="930">
          <cell r="A930" t="str">
            <v>ON</v>
          </cell>
          <cell r="B930">
            <v>1666</v>
          </cell>
          <cell r="C930">
            <v>5040000000</v>
          </cell>
          <cell r="D930">
            <v>0</v>
          </cell>
          <cell r="E930">
            <v>37652</v>
          </cell>
          <cell r="F930">
            <v>37655</v>
          </cell>
          <cell r="G930">
            <v>3</v>
          </cell>
          <cell r="H930">
            <v>0.13</v>
          </cell>
          <cell r="I930">
            <v>5460000</v>
          </cell>
          <cell r="J930">
            <v>5045460000</v>
          </cell>
        </row>
        <row r="931">
          <cell r="A931" t="str">
            <v>ON</v>
          </cell>
          <cell r="B931">
            <v>1667</v>
          </cell>
          <cell r="C931">
            <v>1306000000</v>
          </cell>
          <cell r="D931">
            <v>0</v>
          </cell>
          <cell r="E931">
            <v>37651</v>
          </cell>
          <cell r="F931">
            <v>37652</v>
          </cell>
          <cell r="G931">
            <v>1</v>
          </cell>
          <cell r="H931">
            <v>0.14000000000000001</v>
          </cell>
          <cell r="I931">
            <v>507888.88888888899</v>
          </cell>
          <cell r="J931">
            <v>1306507888.8888888</v>
          </cell>
        </row>
        <row r="932">
          <cell r="A932" t="str">
            <v>R</v>
          </cell>
          <cell r="B932">
            <v>1668</v>
          </cell>
          <cell r="C932">
            <v>9495101135.7999992</v>
          </cell>
          <cell r="D932">
            <v>0</v>
          </cell>
          <cell r="E932">
            <v>37655</v>
          </cell>
          <cell r="F932">
            <v>37664</v>
          </cell>
          <cell r="G932">
            <v>9</v>
          </cell>
          <cell r="H932">
            <v>0.17</v>
          </cell>
          <cell r="I932">
            <v>40354175.397150002</v>
          </cell>
          <cell r="J932">
            <v>9535455311.1971493</v>
          </cell>
        </row>
        <row r="933">
          <cell r="A933" t="str">
            <v>ON</v>
          </cell>
          <cell r="B933">
            <v>1669</v>
          </cell>
          <cell r="C933">
            <v>2801000000</v>
          </cell>
          <cell r="D933">
            <v>0</v>
          </cell>
          <cell r="E933">
            <v>37655</v>
          </cell>
          <cell r="F933">
            <v>37656</v>
          </cell>
          <cell r="G933">
            <v>1</v>
          </cell>
          <cell r="H933">
            <v>0.13</v>
          </cell>
          <cell r="I933">
            <v>1011472.2222222222</v>
          </cell>
          <cell r="J933">
            <v>2802011472.2222223</v>
          </cell>
        </row>
        <row r="934">
          <cell r="A934" t="str">
            <v>R</v>
          </cell>
          <cell r="B934">
            <v>1670</v>
          </cell>
          <cell r="C934">
            <v>14696074331.73</v>
          </cell>
          <cell r="D934">
            <v>0</v>
          </cell>
          <cell r="E934">
            <v>37656</v>
          </cell>
          <cell r="F934">
            <v>37670</v>
          </cell>
          <cell r="G934">
            <v>14</v>
          </cell>
          <cell r="H934">
            <v>0.17</v>
          </cell>
          <cell r="I934">
            <v>97157385.274215013</v>
          </cell>
          <cell r="J934">
            <v>14793231717.004215</v>
          </cell>
        </row>
        <row r="935">
          <cell r="A935" t="str">
            <v>ON</v>
          </cell>
          <cell r="B935">
            <v>1671</v>
          </cell>
          <cell r="C935">
            <v>8186000000</v>
          </cell>
          <cell r="D935">
            <v>0</v>
          </cell>
          <cell r="E935">
            <v>37657</v>
          </cell>
          <cell r="F935">
            <v>37658</v>
          </cell>
          <cell r="G935">
            <v>1</v>
          </cell>
          <cell r="H935">
            <v>0.13</v>
          </cell>
          <cell r="I935">
            <v>2956055.5555555555</v>
          </cell>
          <cell r="J935">
            <v>8188956055.5555553</v>
          </cell>
        </row>
        <row r="936">
          <cell r="A936" t="str">
            <v>TB</v>
          </cell>
          <cell r="B936">
            <v>1672</v>
          </cell>
          <cell r="C936">
            <v>9986103600</v>
          </cell>
          <cell r="D936">
            <v>9986103600</v>
          </cell>
          <cell r="E936">
            <v>37658</v>
          </cell>
          <cell r="F936">
            <v>38022</v>
          </cell>
          <cell r="G936">
            <v>364</v>
          </cell>
          <cell r="H936">
            <v>0.1598</v>
          </cell>
          <cell r="I936">
            <v>1613896399.9953334</v>
          </cell>
          <cell r="J936">
            <v>11599999999.995333</v>
          </cell>
        </row>
        <row r="937">
          <cell r="A937" t="str">
            <v>R</v>
          </cell>
          <cell r="B937">
            <v>1673</v>
          </cell>
          <cell r="C937">
            <v>41696443106.989998</v>
          </cell>
          <cell r="D937">
            <v>0</v>
          </cell>
          <cell r="E937">
            <v>37658</v>
          </cell>
          <cell r="F937">
            <v>37672</v>
          </cell>
          <cell r="G937">
            <v>14</v>
          </cell>
          <cell r="H937">
            <v>0.16750000000000001</v>
          </cell>
          <cell r="I937">
            <v>271606018.2008099</v>
          </cell>
          <cell r="J937">
            <v>41968049125.190811</v>
          </cell>
        </row>
        <row r="938">
          <cell r="A938" t="str">
            <v>ON</v>
          </cell>
          <cell r="B938">
            <v>1674</v>
          </cell>
          <cell r="C938">
            <v>1479000000</v>
          </cell>
          <cell r="D938">
            <v>0</v>
          </cell>
          <cell r="E938">
            <v>37656</v>
          </cell>
          <cell r="F938">
            <v>37657</v>
          </cell>
          <cell r="G938">
            <v>1</v>
          </cell>
          <cell r="H938">
            <v>0.13</v>
          </cell>
          <cell r="I938">
            <v>534083.33333333337</v>
          </cell>
          <cell r="J938">
            <v>1479534083.3333333</v>
          </cell>
        </row>
        <row r="939">
          <cell r="A939" t="str">
            <v>ON</v>
          </cell>
          <cell r="B939">
            <v>1675</v>
          </cell>
          <cell r="C939">
            <v>1099000000</v>
          </cell>
          <cell r="D939">
            <v>0</v>
          </cell>
          <cell r="E939">
            <v>37657</v>
          </cell>
          <cell r="F939">
            <v>37658</v>
          </cell>
          <cell r="G939">
            <v>1</v>
          </cell>
          <cell r="H939">
            <v>0.13</v>
          </cell>
          <cell r="I939">
            <v>396861.11111111112</v>
          </cell>
          <cell r="J939">
            <v>1099396861.1111112</v>
          </cell>
        </row>
        <row r="940">
          <cell r="A940" t="str">
            <v>ON</v>
          </cell>
          <cell r="B940">
            <v>1676</v>
          </cell>
          <cell r="C940">
            <v>5053000000</v>
          </cell>
          <cell r="D940">
            <v>0</v>
          </cell>
          <cell r="E940">
            <v>37659</v>
          </cell>
          <cell r="F940">
            <v>37662</v>
          </cell>
          <cell r="G940">
            <v>3</v>
          </cell>
          <cell r="H940">
            <v>0.14000000000000001</v>
          </cell>
          <cell r="I940">
            <v>5895166.666666667</v>
          </cell>
          <cell r="J940">
            <v>5058895166.666667</v>
          </cell>
        </row>
        <row r="941">
          <cell r="A941" t="str">
            <v>R</v>
          </cell>
          <cell r="B941">
            <v>1677</v>
          </cell>
          <cell r="C941">
            <v>13597051520.66</v>
          </cell>
          <cell r="D941">
            <v>0</v>
          </cell>
          <cell r="E941">
            <v>37662</v>
          </cell>
          <cell r="F941">
            <v>37676</v>
          </cell>
          <cell r="G941">
            <v>14</v>
          </cell>
          <cell r="H941">
            <v>0.16500000000000001</v>
          </cell>
          <cell r="I941">
            <v>87247752.187568352</v>
          </cell>
          <cell r="J941">
            <v>13684299272.847569</v>
          </cell>
        </row>
        <row r="942">
          <cell r="A942" t="str">
            <v>ON</v>
          </cell>
          <cell r="B942">
            <v>1678</v>
          </cell>
          <cell r="C942">
            <v>1500000000</v>
          </cell>
          <cell r="D942">
            <v>0</v>
          </cell>
          <cell r="E942">
            <v>37663</v>
          </cell>
          <cell r="F942">
            <v>37664</v>
          </cell>
          <cell r="G942">
            <v>1</v>
          </cell>
          <cell r="H942">
            <v>0.14000000000000001</v>
          </cell>
          <cell r="I942">
            <v>583333.33333333337</v>
          </cell>
          <cell r="J942">
            <v>1500583333.3333333</v>
          </cell>
        </row>
        <row r="943">
          <cell r="A943" t="str">
            <v>R</v>
          </cell>
          <cell r="B943">
            <v>1679</v>
          </cell>
          <cell r="C943">
            <v>4250597799.8000002</v>
          </cell>
          <cell r="D943">
            <v>0</v>
          </cell>
          <cell r="E943">
            <v>37664</v>
          </cell>
          <cell r="F943">
            <v>37670</v>
          </cell>
          <cell r="G943">
            <v>6</v>
          </cell>
          <cell r="H943">
            <v>0.16750000000000001</v>
          </cell>
          <cell r="I943">
            <v>11866252.201108335</v>
          </cell>
          <cell r="J943">
            <v>4262464052.0011086</v>
          </cell>
        </row>
        <row r="944">
          <cell r="A944" t="str">
            <v>R</v>
          </cell>
          <cell r="B944">
            <v>1680</v>
          </cell>
          <cell r="C944">
            <v>4294600065.2399998</v>
          </cell>
          <cell r="D944">
            <v>0</v>
          </cell>
          <cell r="E944">
            <v>37665</v>
          </cell>
          <cell r="F944">
            <v>37673</v>
          </cell>
          <cell r="G944">
            <v>8</v>
          </cell>
          <cell r="H944">
            <v>0.16500000000000001</v>
          </cell>
          <cell r="I944">
            <v>15746866.49588</v>
          </cell>
          <cell r="J944">
            <v>4310346931.7358799</v>
          </cell>
        </row>
        <row r="945">
          <cell r="A945" t="str">
            <v>ON</v>
          </cell>
          <cell r="B945">
            <v>1681</v>
          </cell>
          <cell r="C945">
            <v>2979000000</v>
          </cell>
          <cell r="D945">
            <v>0</v>
          </cell>
          <cell r="E945">
            <v>37658</v>
          </cell>
          <cell r="F945">
            <v>37659</v>
          </cell>
          <cell r="G945">
            <v>1</v>
          </cell>
          <cell r="H945">
            <v>0.14000000000000001</v>
          </cell>
          <cell r="I945">
            <v>1158500.0000000002</v>
          </cell>
          <cell r="J945">
            <v>2980158500</v>
          </cell>
        </row>
        <row r="946">
          <cell r="A946" t="str">
            <v>ON</v>
          </cell>
          <cell r="B946">
            <v>1682</v>
          </cell>
          <cell r="C946">
            <v>2307000000</v>
          </cell>
          <cell r="D946">
            <v>0</v>
          </cell>
          <cell r="E946">
            <v>37663</v>
          </cell>
          <cell r="F946">
            <v>37664</v>
          </cell>
          <cell r="G946">
            <v>1</v>
          </cell>
          <cell r="H946">
            <v>0.14000000000000001</v>
          </cell>
          <cell r="I946">
            <v>897166.66666666686</v>
          </cell>
          <cell r="J946">
            <v>2307897166.6666665</v>
          </cell>
        </row>
        <row r="947">
          <cell r="A947" t="str">
            <v>ON</v>
          </cell>
          <cell r="B947">
            <v>1683</v>
          </cell>
          <cell r="C947">
            <v>3257000000</v>
          </cell>
          <cell r="D947">
            <v>0</v>
          </cell>
          <cell r="E947">
            <v>37664</v>
          </cell>
          <cell r="F947">
            <v>37665</v>
          </cell>
          <cell r="G947">
            <v>1</v>
          </cell>
          <cell r="H947">
            <v>0.14000000000000001</v>
          </cell>
          <cell r="I947">
            <v>1266611.1111111112</v>
          </cell>
          <cell r="J947">
            <v>3258266611.1111112</v>
          </cell>
        </row>
        <row r="948">
          <cell r="A948" t="str">
            <v>ON</v>
          </cell>
          <cell r="B948">
            <v>1684</v>
          </cell>
          <cell r="C948">
            <v>4600000000</v>
          </cell>
          <cell r="D948">
            <v>0</v>
          </cell>
          <cell r="E948">
            <v>37665</v>
          </cell>
          <cell r="F948">
            <v>37666</v>
          </cell>
          <cell r="G948">
            <v>1</v>
          </cell>
          <cell r="H948">
            <v>0.14000000000000001</v>
          </cell>
          <cell r="I948">
            <v>1788888.8888888892</v>
          </cell>
          <cell r="J948">
            <v>4601788888.8888893</v>
          </cell>
        </row>
        <row r="949">
          <cell r="A949" t="str">
            <v>ON</v>
          </cell>
          <cell r="B949">
            <v>1685</v>
          </cell>
          <cell r="C949">
            <v>5410000000</v>
          </cell>
          <cell r="D949">
            <v>0</v>
          </cell>
          <cell r="E949">
            <v>37666</v>
          </cell>
          <cell r="F949">
            <v>37669</v>
          </cell>
          <cell r="G949">
            <v>3</v>
          </cell>
          <cell r="H949">
            <v>0.14000000000000001</v>
          </cell>
          <cell r="I949">
            <v>6311666.666666667</v>
          </cell>
          <cell r="J949">
            <v>5416311666.666667</v>
          </cell>
        </row>
        <row r="950">
          <cell r="A950" t="str">
            <v>R</v>
          </cell>
          <cell r="B950">
            <v>1686</v>
          </cell>
          <cell r="C950">
            <v>5490630892.9799995</v>
          </cell>
          <cell r="D950">
            <v>0</v>
          </cell>
          <cell r="E950">
            <v>37670</v>
          </cell>
          <cell r="F950">
            <v>37677</v>
          </cell>
          <cell r="G950">
            <v>7</v>
          </cell>
          <cell r="H950">
            <v>0.16500000000000001</v>
          </cell>
          <cell r="I950">
            <v>17615775.4249775</v>
          </cell>
          <cell r="J950">
            <v>5508246668.4049768</v>
          </cell>
        </row>
        <row r="951">
          <cell r="A951" t="str">
            <v>ON</v>
          </cell>
          <cell r="B951">
            <v>1687</v>
          </cell>
          <cell r="C951">
            <v>1023000000</v>
          </cell>
          <cell r="D951">
            <v>0</v>
          </cell>
          <cell r="E951">
            <v>37664</v>
          </cell>
          <cell r="F951">
            <v>37665</v>
          </cell>
          <cell r="G951">
            <v>1</v>
          </cell>
          <cell r="H951">
            <v>0.14000000000000001</v>
          </cell>
          <cell r="I951">
            <v>397833.33333333331</v>
          </cell>
          <cell r="J951">
            <v>1023397833.3333334</v>
          </cell>
        </row>
        <row r="952">
          <cell r="A952" t="str">
            <v>ON</v>
          </cell>
          <cell r="B952">
            <v>1688</v>
          </cell>
          <cell r="C952">
            <v>6176000000</v>
          </cell>
          <cell r="D952">
            <v>0</v>
          </cell>
          <cell r="E952">
            <v>37669</v>
          </cell>
          <cell r="F952">
            <v>37670</v>
          </cell>
          <cell r="G952">
            <v>1</v>
          </cell>
          <cell r="H952">
            <v>0.14000000000000001</v>
          </cell>
          <cell r="I952">
            <v>2401777.777777778</v>
          </cell>
          <cell r="J952">
            <v>6178401777.7777777</v>
          </cell>
        </row>
        <row r="953">
          <cell r="A953" t="str">
            <v>ON</v>
          </cell>
          <cell r="B953">
            <v>1689</v>
          </cell>
          <cell r="C953">
            <v>6221000000</v>
          </cell>
          <cell r="D953">
            <v>0</v>
          </cell>
          <cell r="E953">
            <v>37671</v>
          </cell>
          <cell r="F953">
            <v>37672</v>
          </cell>
          <cell r="G953">
            <v>1</v>
          </cell>
          <cell r="H953">
            <v>0.14000000000000001</v>
          </cell>
          <cell r="I953">
            <v>2419277.777777778</v>
          </cell>
          <cell r="J953">
            <v>6223419277.7777777</v>
          </cell>
        </row>
        <row r="954">
          <cell r="A954" t="str">
            <v>R</v>
          </cell>
          <cell r="B954">
            <v>1690</v>
          </cell>
          <cell r="C954">
            <v>7498716869.6400003</v>
          </cell>
          <cell r="D954">
            <v>0</v>
          </cell>
          <cell r="E954">
            <v>37672</v>
          </cell>
          <cell r="F954">
            <v>37687</v>
          </cell>
          <cell r="G954">
            <v>15</v>
          </cell>
          <cell r="H954">
            <v>0.16500000000000001</v>
          </cell>
          <cell r="I954">
            <v>51553678.648775004</v>
          </cell>
          <cell r="J954">
            <v>7550270548.2887754</v>
          </cell>
        </row>
        <row r="955">
          <cell r="A955" t="str">
            <v>R</v>
          </cell>
          <cell r="B955">
            <v>1691</v>
          </cell>
          <cell r="C955">
            <v>11198960881.92</v>
          </cell>
          <cell r="D955">
            <v>0</v>
          </cell>
          <cell r="E955">
            <v>37673</v>
          </cell>
          <cell r="F955">
            <v>37697</v>
          </cell>
          <cell r="G955">
            <v>24</v>
          </cell>
          <cell r="H955">
            <v>0.17</v>
          </cell>
          <cell r="I955">
            <v>126921560.96176001</v>
          </cell>
          <cell r="J955">
            <v>11325882442.88176</v>
          </cell>
        </row>
        <row r="956">
          <cell r="A956" t="str">
            <v>R</v>
          </cell>
          <cell r="B956">
            <v>1692</v>
          </cell>
          <cell r="C956">
            <v>15097556717.360001</v>
          </cell>
          <cell r="D956">
            <v>0</v>
          </cell>
          <cell r="E956">
            <v>37673</v>
          </cell>
          <cell r="F956">
            <v>37704</v>
          </cell>
          <cell r="G956">
            <v>31</v>
          </cell>
          <cell r="H956">
            <v>0.17</v>
          </cell>
          <cell r="I956">
            <v>221011457.15913114</v>
          </cell>
          <cell r="J956">
            <v>15318568174.519133</v>
          </cell>
        </row>
        <row r="957">
          <cell r="A957" t="str">
            <v>R</v>
          </cell>
          <cell r="B957">
            <v>1693</v>
          </cell>
          <cell r="C957">
            <v>14998895438</v>
          </cell>
          <cell r="D957">
            <v>0</v>
          </cell>
          <cell r="E957">
            <v>37673</v>
          </cell>
          <cell r="F957">
            <v>37705</v>
          </cell>
          <cell r="G957">
            <v>32</v>
          </cell>
          <cell r="H957">
            <v>0.17</v>
          </cell>
          <cell r="I957">
            <v>226649967.99755555</v>
          </cell>
          <cell r="J957">
            <v>15225545405.997555</v>
          </cell>
        </row>
        <row r="958">
          <cell r="A958" t="str">
            <v>ON</v>
          </cell>
          <cell r="B958">
            <v>1694</v>
          </cell>
          <cell r="C958">
            <v>1120000000</v>
          </cell>
          <cell r="D958">
            <v>0</v>
          </cell>
          <cell r="E958">
            <v>37669</v>
          </cell>
          <cell r="F958">
            <v>37670</v>
          </cell>
          <cell r="G958">
            <v>1</v>
          </cell>
          <cell r="H958">
            <v>0.14000000000000001</v>
          </cell>
          <cell r="I958">
            <v>435555.55555555562</v>
          </cell>
          <cell r="J958">
            <v>1120435555.5555556</v>
          </cell>
        </row>
        <row r="959">
          <cell r="A959" t="str">
            <v>ON</v>
          </cell>
          <cell r="B959">
            <v>1695</v>
          </cell>
          <cell r="C959">
            <v>3041000000</v>
          </cell>
          <cell r="D959">
            <v>0</v>
          </cell>
          <cell r="E959">
            <v>37670</v>
          </cell>
          <cell r="F959">
            <v>37671</v>
          </cell>
          <cell r="G959">
            <v>1</v>
          </cell>
          <cell r="H959">
            <v>0.14000000000000001</v>
          </cell>
          <cell r="I959">
            <v>1182611.1111111112</v>
          </cell>
          <cell r="J959">
            <v>3042182611.1111112</v>
          </cell>
        </row>
        <row r="960">
          <cell r="A960" t="str">
            <v>ON</v>
          </cell>
          <cell r="B960">
            <v>1696</v>
          </cell>
          <cell r="C960">
            <v>1816000000</v>
          </cell>
          <cell r="D960">
            <v>0</v>
          </cell>
          <cell r="E960">
            <v>37671</v>
          </cell>
          <cell r="F960">
            <v>37672</v>
          </cell>
          <cell r="G960">
            <v>1</v>
          </cell>
          <cell r="H960">
            <v>0.14000000000000001</v>
          </cell>
          <cell r="I960">
            <v>706222.22222222225</v>
          </cell>
          <cell r="J960">
            <v>1816706222.2222223</v>
          </cell>
        </row>
        <row r="961">
          <cell r="A961" t="str">
            <v>R</v>
          </cell>
          <cell r="B961">
            <v>1697</v>
          </cell>
          <cell r="C961">
            <v>16491733126.049999</v>
          </cell>
          <cell r="D961">
            <v>0</v>
          </cell>
          <cell r="E961">
            <v>37676</v>
          </cell>
          <cell r="F961">
            <v>37690</v>
          </cell>
          <cell r="G961">
            <v>14</v>
          </cell>
          <cell r="H961">
            <v>0.17</v>
          </cell>
          <cell r="I961">
            <v>109028679.24110833</v>
          </cell>
          <cell r="J961">
            <v>16600761805.291107</v>
          </cell>
        </row>
        <row r="962">
          <cell r="A962" t="str">
            <v>ON</v>
          </cell>
          <cell r="B962">
            <v>1698</v>
          </cell>
          <cell r="C962">
            <v>2350000000</v>
          </cell>
          <cell r="D962">
            <v>0</v>
          </cell>
          <cell r="E962">
            <v>37676</v>
          </cell>
          <cell r="F962">
            <v>37677</v>
          </cell>
          <cell r="G962">
            <v>1</v>
          </cell>
          <cell r="H962">
            <v>0.13</v>
          </cell>
          <cell r="I962">
            <v>848611.11111111112</v>
          </cell>
          <cell r="J962">
            <v>2350848611.1111112</v>
          </cell>
        </row>
        <row r="963">
          <cell r="A963" t="str">
            <v>ON</v>
          </cell>
          <cell r="B963">
            <v>1699</v>
          </cell>
          <cell r="C963">
            <v>10633000000</v>
          </cell>
          <cell r="D963">
            <v>0</v>
          </cell>
          <cell r="E963">
            <v>37677</v>
          </cell>
          <cell r="F963">
            <v>37678</v>
          </cell>
          <cell r="G963">
            <v>1</v>
          </cell>
          <cell r="H963">
            <v>0.13</v>
          </cell>
          <cell r="I963">
            <v>3839694.4444444445</v>
          </cell>
          <cell r="J963">
            <v>10636839694.444445</v>
          </cell>
        </row>
        <row r="964">
          <cell r="A964" t="str">
            <v>R</v>
          </cell>
          <cell r="B964">
            <v>1700</v>
          </cell>
          <cell r="C964">
            <v>15997382192.74</v>
          </cell>
          <cell r="D964">
            <v>0</v>
          </cell>
          <cell r="E964">
            <v>37678</v>
          </cell>
          <cell r="F964">
            <v>37699</v>
          </cell>
          <cell r="G964">
            <v>21</v>
          </cell>
          <cell r="H964">
            <v>0.16500000000000001</v>
          </cell>
          <cell r="I964">
            <v>153974806.97512251</v>
          </cell>
          <cell r="J964">
            <v>16151356999.715122</v>
          </cell>
        </row>
        <row r="965">
          <cell r="A965" t="str">
            <v>ON</v>
          </cell>
          <cell r="B965">
            <v>1701</v>
          </cell>
          <cell r="C965">
            <v>4259000000</v>
          </cell>
          <cell r="D965">
            <v>0</v>
          </cell>
          <cell r="E965">
            <v>37672</v>
          </cell>
          <cell r="F965">
            <v>37673</v>
          </cell>
          <cell r="G965">
            <v>1</v>
          </cell>
          <cell r="H965">
            <v>0.14000000000000001</v>
          </cell>
          <cell r="I965">
            <v>1656277.7777777778</v>
          </cell>
          <cell r="J965">
            <v>4260656277.7777777</v>
          </cell>
        </row>
        <row r="966">
          <cell r="A966" t="str">
            <v>ON</v>
          </cell>
          <cell r="B966">
            <v>1702</v>
          </cell>
          <cell r="C966">
            <v>7312000000</v>
          </cell>
          <cell r="D966">
            <v>0</v>
          </cell>
          <cell r="E966">
            <v>37673</v>
          </cell>
          <cell r="F966">
            <v>37676</v>
          </cell>
          <cell r="G966">
            <v>3</v>
          </cell>
          <cell r="H966">
            <v>0.14000000000000001</v>
          </cell>
          <cell r="I966">
            <v>8530666.6666666679</v>
          </cell>
          <cell r="J966">
            <v>7320530666.666667</v>
          </cell>
        </row>
        <row r="967">
          <cell r="A967" t="str">
            <v>ON</v>
          </cell>
          <cell r="B967">
            <v>1703</v>
          </cell>
          <cell r="C967">
            <v>2768000000</v>
          </cell>
          <cell r="D967">
            <v>0</v>
          </cell>
          <cell r="E967">
            <v>37676</v>
          </cell>
          <cell r="F967">
            <v>37677</v>
          </cell>
          <cell r="G967">
            <v>1</v>
          </cell>
          <cell r="H967">
            <v>0.13</v>
          </cell>
          <cell r="I967">
            <v>999555.5555555555</v>
          </cell>
          <cell r="J967">
            <v>2768999555.5555553</v>
          </cell>
        </row>
        <row r="968">
          <cell r="A968" t="str">
            <v>ON</v>
          </cell>
          <cell r="B968">
            <v>1704</v>
          </cell>
          <cell r="C968">
            <v>2781000000</v>
          </cell>
          <cell r="D968">
            <v>0</v>
          </cell>
          <cell r="E968">
            <v>37678</v>
          </cell>
          <cell r="F968">
            <v>37679</v>
          </cell>
          <cell r="G968">
            <v>1</v>
          </cell>
          <cell r="H968">
            <v>0.13</v>
          </cell>
          <cell r="I968">
            <v>1004250</v>
          </cell>
          <cell r="J968">
            <v>2782004250</v>
          </cell>
        </row>
        <row r="969">
          <cell r="A969" t="str">
            <v>R</v>
          </cell>
          <cell r="B969">
            <v>1705</v>
          </cell>
          <cell r="C969">
            <v>11698708356.719999</v>
          </cell>
          <cell r="D969">
            <v>0</v>
          </cell>
          <cell r="E969">
            <v>37679</v>
          </cell>
          <cell r="F969">
            <v>37684</v>
          </cell>
          <cell r="G969">
            <v>5</v>
          </cell>
          <cell r="H969">
            <v>0.155</v>
          </cell>
          <cell r="I969">
            <v>25184718.159050003</v>
          </cell>
          <cell r="J969">
            <v>11723893074.879049</v>
          </cell>
        </row>
        <row r="970">
          <cell r="A970" t="str">
            <v>ON</v>
          </cell>
          <cell r="B970">
            <v>1706</v>
          </cell>
          <cell r="C970">
            <v>1535000000</v>
          </cell>
          <cell r="D970">
            <v>0</v>
          </cell>
          <cell r="E970">
            <v>37678</v>
          </cell>
          <cell r="F970">
            <v>37679</v>
          </cell>
          <cell r="G970">
            <v>1</v>
          </cell>
          <cell r="H970">
            <v>0.13</v>
          </cell>
          <cell r="I970">
            <v>554305.5555555555</v>
          </cell>
          <cell r="J970">
            <v>1535554305.5555556</v>
          </cell>
        </row>
        <row r="971">
          <cell r="A971" t="str">
            <v>ON</v>
          </cell>
          <cell r="B971">
            <v>1707</v>
          </cell>
          <cell r="C971">
            <v>2012000000</v>
          </cell>
          <cell r="D971">
            <v>0</v>
          </cell>
          <cell r="E971">
            <v>37679</v>
          </cell>
          <cell r="F971">
            <v>37680</v>
          </cell>
          <cell r="G971">
            <v>1</v>
          </cell>
          <cell r="H971">
            <v>0.13</v>
          </cell>
          <cell r="I971">
            <v>726555.5555555555</v>
          </cell>
          <cell r="J971">
            <v>2012726555.5555556</v>
          </cell>
        </row>
        <row r="972">
          <cell r="A972" t="str">
            <v>ON</v>
          </cell>
          <cell r="B972">
            <v>1708</v>
          </cell>
          <cell r="C972">
            <v>8900000000</v>
          </cell>
          <cell r="D972">
            <v>0</v>
          </cell>
          <cell r="E972">
            <v>37680</v>
          </cell>
          <cell r="F972">
            <v>37683</v>
          </cell>
          <cell r="G972">
            <v>3</v>
          </cell>
          <cell r="H972">
            <v>0.1</v>
          </cell>
          <cell r="I972">
            <v>7416666.666666667</v>
          </cell>
          <cell r="J972">
            <v>8907416666.666666</v>
          </cell>
        </row>
        <row r="973">
          <cell r="A973" t="str">
            <v>R</v>
          </cell>
          <cell r="B973">
            <v>1709</v>
          </cell>
          <cell r="C973">
            <v>8291388378.3100004</v>
          </cell>
          <cell r="D973">
            <v>0</v>
          </cell>
          <cell r="E973">
            <v>37683</v>
          </cell>
          <cell r="F973">
            <v>37694</v>
          </cell>
          <cell r="G973">
            <v>11</v>
          </cell>
          <cell r="H973">
            <v>0.16500000000000001</v>
          </cell>
          <cell r="I973">
            <v>41802419.897312917</v>
          </cell>
          <cell r="J973">
            <v>8333190798.2073135</v>
          </cell>
        </row>
        <row r="974">
          <cell r="A974" t="str">
            <v>ON</v>
          </cell>
          <cell r="B974">
            <v>1710</v>
          </cell>
          <cell r="C974">
            <v>6360000000</v>
          </cell>
          <cell r="D974">
            <v>0</v>
          </cell>
          <cell r="E974">
            <v>37683</v>
          </cell>
          <cell r="F974">
            <v>37684</v>
          </cell>
          <cell r="G974">
            <v>1</v>
          </cell>
          <cell r="H974">
            <v>0.09</v>
          </cell>
          <cell r="I974">
            <v>1590000</v>
          </cell>
          <cell r="J974">
            <v>6361590000</v>
          </cell>
        </row>
        <row r="975">
          <cell r="A975" t="str">
            <v>R</v>
          </cell>
          <cell r="B975">
            <v>1711</v>
          </cell>
          <cell r="C975">
            <v>7614263860.04</v>
          </cell>
          <cell r="D975">
            <v>0</v>
          </cell>
          <cell r="E975">
            <v>37684</v>
          </cell>
          <cell r="F975">
            <v>37707</v>
          </cell>
          <cell r="G975">
            <v>23</v>
          </cell>
          <cell r="H975">
            <v>0.16500000000000001</v>
          </cell>
          <cell r="I975">
            <v>80267032.164588347</v>
          </cell>
          <cell r="J975">
            <v>7694530892.2045879</v>
          </cell>
        </row>
        <row r="976">
          <cell r="A976" t="str">
            <v>ON</v>
          </cell>
          <cell r="B976">
            <v>1712</v>
          </cell>
          <cell r="C976">
            <v>4800000000</v>
          </cell>
          <cell r="D976">
            <v>0</v>
          </cell>
          <cell r="E976">
            <v>37684</v>
          </cell>
          <cell r="F976">
            <v>37685</v>
          </cell>
          <cell r="G976">
            <v>1</v>
          </cell>
          <cell r="H976">
            <v>0.09</v>
          </cell>
          <cell r="I976">
            <v>1200000</v>
          </cell>
          <cell r="J976">
            <v>4801200000</v>
          </cell>
        </row>
        <row r="977">
          <cell r="A977" t="str">
            <v>R</v>
          </cell>
          <cell r="B977">
            <v>1713</v>
          </cell>
          <cell r="C977">
            <v>4978048780.1099997</v>
          </cell>
          <cell r="D977">
            <v>0</v>
          </cell>
          <cell r="E977">
            <v>37685</v>
          </cell>
          <cell r="F977">
            <v>37707</v>
          </cell>
          <cell r="G977">
            <v>22</v>
          </cell>
          <cell r="H977">
            <v>0.16</v>
          </cell>
          <cell r="I977">
            <v>48674254.648853332</v>
          </cell>
          <cell r="J977">
            <v>5026723034.758853</v>
          </cell>
        </row>
        <row r="978">
          <cell r="A978" t="str">
            <v>ON</v>
          </cell>
          <cell r="B978">
            <v>1714</v>
          </cell>
          <cell r="C978">
            <v>5194000000</v>
          </cell>
          <cell r="D978">
            <v>0</v>
          </cell>
          <cell r="E978">
            <v>37685</v>
          </cell>
          <cell r="F978">
            <v>37686</v>
          </cell>
          <cell r="G978">
            <v>1</v>
          </cell>
          <cell r="H978">
            <v>0.09</v>
          </cell>
          <cell r="I978">
            <v>1298500</v>
          </cell>
          <cell r="J978">
            <v>5195298500</v>
          </cell>
        </row>
        <row r="979">
          <cell r="A979" t="str">
            <v>R</v>
          </cell>
          <cell r="B979">
            <v>1715</v>
          </cell>
          <cell r="C979">
            <v>7098058860.1999998</v>
          </cell>
          <cell r="D979">
            <v>0</v>
          </cell>
          <cell r="E979">
            <v>37686</v>
          </cell>
          <cell r="F979">
            <v>37701</v>
          </cell>
          <cell r="G979">
            <v>15</v>
          </cell>
          <cell r="H979">
            <v>0.15</v>
          </cell>
          <cell r="I979">
            <v>44362864.696249999</v>
          </cell>
          <cell r="J979">
            <v>7142421724.8962498</v>
          </cell>
        </row>
        <row r="980">
          <cell r="A980" t="str">
            <v>ON</v>
          </cell>
          <cell r="B980">
            <v>1716</v>
          </cell>
          <cell r="C980">
            <v>1439000000</v>
          </cell>
          <cell r="D980">
            <v>0</v>
          </cell>
          <cell r="E980">
            <v>37686</v>
          </cell>
          <cell r="F980">
            <v>37687</v>
          </cell>
          <cell r="G980">
            <v>1</v>
          </cell>
          <cell r="H980">
            <v>0.09</v>
          </cell>
          <cell r="I980">
            <v>359750</v>
          </cell>
          <cell r="J980">
            <v>1439359750</v>
          </cell>
        </row>
        <row r="981">
          <cell r="A981" t="str">
            <v>R</v>
          </cell>
          <cell r="B981">
            <v>1717</v>
          </cell>
          <cell r="C981">
            <v>8402582496.1800003</v>
          </cell>
          <cell r="D981">
            <v>0</v>
          </cell>
          <cell r="E981">
            <v>37687</v>
          </cell>
          <cell r="F981">
            <v>37706</v>
          </cell>
          <cell r="G981">
            <v>19</v>
          </cell>
          <cell r="H981">
            <v>0.15</v>
          </cell>
          <cell r="I981">
            <v>66520444.441425011</v>
          </cell>
          <cell r="J981">
            <v>8469102940.6214256</v>
          </cell>
        </row>
        <row r="982">
          <cell r="A982" t="str">
            <v>ON</v>
          </cell>
          <cell r="B982">
            <v>1718</v>
          </cell>
          <cell r="C982">
            <v>2380000000</v>
          </cell>
          <cell r="D982">
            <v>0</v>
          </cell>
          <cell r="E982">
            <v>37687</v>
          </cell>
          <cell r="F982">
            <v>37690</v>
          </cell>
          <cell r="G982">
            <v>3</v>
          </cell>
          <cell r="H982">
            <v>0.09</v>
          </cell>
          <cell r="I982">
            <v>1785000</v>
          </cell>
          <cell r="J982">
            <v>2381785000</v>
          </cell>
        </row>
        <row r="983">
          <cell r="A983" t="str">
            <v>ON</v>
          </cell>
          <cell r="B983">
            <v>1719</v>
          </cell>
          <cell r="C983">
            <v>2007000000</v>
          </cell>
          <cell r="D983">
            <v>0</v>
          </cell>
          <cell r="E983">
            <v>37683</v>
          </cell>
          <cell r="F983">
            <v>37684</v>
          </cell>
          <cell r="G983">
            <v>1</v>
          </cell>
          <cell r="H983">
            <v>0.09</v>
          </cell>
          <cell r="I983">
            <v>501750</v>
          </cell>
          <cell r="J983">
            <v>2007501750</v>
          </cell>
        </row>
        <row r="984">
          <cell r="A984" t="str">
            <v>ON</v>
          </cell>
          <cell r="B984">
            <v>1720</v>
          </cell>
          <cell r="C984">
            <v>2400000000</v>
          </cell>
          <cell r="D984">
            <v>0</v>
          </cell>
          <cell r="E984">
            <v>37691</v>
          </cell>
          <cell r="F984">
            <v>37692</v>
          </cell>
          <cell r="G984">
            <v>1</v>
          </cell>
          <cell r="H984">
            <v>0.1</v>
          </cell>
          <cell r="I984">
            <v>666666.66666666663</v>
          </cell>
          <cell r="J984">
            <v>2400666666.6666665</v>
          </cell>
        </row>
        <row r="985">
          <cell r="A985" t="str">
            <v>ON</v>
          </cell>
          <cell r="B985">
            <v>1721</v>
          </cell>
          <cell r="C985">
            <v>5388000000</v>
          </cell>
          <cell r="D985">
            <v>0</v>
          </cell>
          <cell r="E985">
            <v>37690</v>
          </cell>
          <cell r="F985">
            <v>37691</v>
          </cell>
          <cell r="G985">
            <v>1</v>
          </cell>
          <cell r="H985">
            <v>0.09</v>
          </cell>
          <cell r="I985">
            <v>1347000</v>
          </cell>
          <cell r="J985">
            <v>5389347000</v>
          </cell>
        </row>
        <row r="986">
          <cell r="A986" t="str">
            <v>ON</v>
          </cell>
          <cell r="B986">
            <v>1722</v>
          </cell>
          <cell r="C986">
            <v>6418000000</v>
          </cell>
          <cell r="D986">
            <v>0</v>
          </cell>
          <cell r="E986">
            <v>37692</v>
          </cell>
          <cell r="F986">
            <v>37693</v>
          </cell>
          <cell r="G986">
            <v>1</v>
          </cell>
          <cell r="H986">
            <v>0.12</v>
          </cell>
          <cell r="I986">
            <v>2139333.3333333335</v>
          </cell>
          <cell r="J986">
            <v>6420139333.333333</v>
          </cell>
        </row>
        <row r="987">
          <cell r="A987" t="str">
            <v>R</v>
          </cell>
          <cell r="B987">
            <v>1723</v>
          </cell>
          <cell r="C987">
            <v>4507604016.8199997</v>
          </cell>
          <cell r="D987">
            <v>0</v>
          </cell>
          <cell r="E987">
            <v>37693</v>
          </cell>
          <cell r="F987">
            <v>37719</v>
          </cell>
          <cell r="G987">
            <v>26</v>
          </cell>
          <cell r="H987">
            <v>0.155</v>
          </cell>
          <cell r="I987">
            <v>50460122.743846111</v>
          </cell>
          <cell r="J987">
            <v>4558064139.5638456</v>
          </cell>
        </row>
        <row r="988">
          <cell r="A988" t="str">
            <v>ON</v>
          </cell>
          <cell r="B988">
            <v>1724</v>
          </cell>
          <cell r="C988">
            <v>1973000000</v>
          </cell>
          <cell r="D988">
            <v>0</v>
          </cell>
          <cell r="E988">
            <v>37693</v>
          </cell>
          <cell r="F988">
            <v>37694</v>
          </cell>
          <cell r="G988">
            <v>1</v>
          </cell>
          <cell r="H988">
            <v>0.14000000000000001</v>
          </cell>
          <cell r="I988">
            <v>767277.77777777775</v>
          </cell>
          <cell r="J988">
            <v>1973767277.7777777</v>
          </cell>
        </row>
        <row r="989">
          <cell r="A989" t="str">
            <v>ON</v>
          </cell>
          <cell r="B989">
            <v>1725</v>
          </cell>
          <cell r="C989">
            <v>1906000000</v>
          </cell>
          <cell r="D989">
            <v>0</v>
          </cell>
          <cell r="E989">
            <v>37692</v>
          </cell>
          <cell r="F989">
            <v>37693</v>
          </cell>
          <cell r="G989">
            <v>1</v>
          </cell>
          <cell r="H989">
            <v>0.12</v>
          </cell>
          <cell r="I989">
            <v>635333.33333333337</v>
          </cell>
          <cell r="J989">
            <v>1906635333.3333333</v>
          </cell>
        </row>
        <row r="990">
          <cell r="A990" t="str">
            <v>ON</v>
          </cell>
          <cell r="B990">
            <v>1726</v>
          </cell>
          <cell r="C990">
            <v>3056000000</v>
          </cell>
          <cell r="D990">
            <v>0</v>
          </cell>
          <cell r="E990">
            <v>37694</v>
          </cell>
          <cell r="F990">
            <v>37697</v>
          </cell>
          <cell r="G990">
            <v>3</v>
          </cell>
          <cell r="H990">
            <v>0.13</v>
          </cell>
          <cell r="I990">
            <v>3310666.6666666665</v>
          </cell>
          <cell r="J990">
            <v>3059310666.6666665</v>
          </cell>
        </row>
        <row r="991">
          <cell r="A991" t="str">
            <v>ON</v>
          </cell>
          <cell r="B991">
            <v>1727</v>
          </cell>
          <cell r="C991">
            <v>2984000000</v>
          </cell>
          <cell r="D991">
            <v>0</v>
          </cell>
          <cell r="E991">
            <v>37697</v>
          </cell>
          <cell r="F991">
            <v>37698</v>
          </cell>
          <cell r="G991">
            <v>1</v>
          </cell>
          <cell r="H991">
            <v>0.14000000000000001</v>
          </cell>
          <cell r="I991">
            <v>1160444.4444444445</v>
          </cell>
          <cell r="J991">
            <v>2985160444.4444447</v>
          </cell>
        </row>
        <row r="992">
          <cell r="A992" t="str">
            <v>ON</v>
          </cell>
          <cell r="B992">
            <v>1728</v>
          </cell>
          <cell r="C992">
            <v>3190000000</v>
          </cell>
          <cell r="D992">
            <v>0</v>
          </cell>
          <cell r="E992">
            <v>37698</v>
          </cell>
          <cell r="F992">
            <v>37699</v>
          </cell>
          <cell r="G992">
            <v>1</v>
          </cell>
          <cell r="H992">
            <v>0.16</v>
          </cell>
          <cell r="I992">
            <v>1417777.7777777778</v>
          </cell>
          <cell r="J992">
            <v>3191417777.7777777</v>
          </cell>
        </row>
        <row r="993">
          <cell r="A993" t="str">
            <v>ON</v>
          </cell>
          <cell r="B993">
            <v>1729</v>
          </cell>
          <cell r="C993">
            <v>4490000000</v>
          </cell>
          <cell r="D993">
            <v>0</v>
          </cell>
          <cell r="E993">
            <v>37699</v>
          </cell>
          <cell r="F993">
            <v>37700</v>
          </cell>
          <cell r="G993">
            <v>1</v>
          </cell>
          <cell r="H993">
            <v>0.15</v>
          </cell>
          <cell r="I993">
            <v>1870833.3333333333</v>
          </cell>
          <cell r="J993">
            <v>4491870833.333333</v>
          </cell>
        </row>
        <row r="994">
          <cell r="A994" t="str">
            <v>R</v>
          </cell>
          <cell r="B994">
            <v>1730</v>
          </cell>
          <cell r="C994">
            <v>9998922114.0900002</v>
          </cell>
          <cell r="D994">
            <v>0</v>
          </cell>
          <cell r="E994">
            <v>37700</v>
          </cell>
          <cell r="F994">
            <v>37726</v>
          </cell>
          <cell r="G994">
            <v>26</v>
          </cell>
          <cell r="H994">
            <v>0.16500000000000001</v>
          </cell>
          <cell r="I994">
            <v>119153826.0895725</v>
          </cell>
          <cell r="J994">
            <v>10118075940.179573</v>
          </cell>
        </row>
        <row r="995">
          <cell r="A995" t="str">
            <v>ON</v>
          </cell>
          <cell r="B995">
            <v>1731</v>
          </cell>
          <cell r="C995">
            <v>5846000000</v>
          </cell>
          <cell r="D995">
            <v>0</v>
          </cell>
          <cell r="E995">
            <v>37700</v>
          </cell>
          <cell r="F995">
            <v>37701</v>
          </cell>
          <cell r="G995">
            <v>1</v>
          </cell>
          <cell r="H995">
            <v>0.14000000000000001</v>
          </cell>
          <cell r="I995">
            <v>2273444.444444445</v>
          </cell>
          <cell r="J995">
            <v>5848273444.4444447</v>
          </cell>
        </row>
        <row r="996">
          <cell r="A996" t="str">
            <v>R</v>
          </cell>
          <cell r="B996">
            <v>1732</v>
          </cell>
          <cell r="C996">
            <v>12457203295.34</v>
          </cell>
          <cell r="D996">
            <v>0</v>
          </cell>
          <cell r="E996">
            <v>37701</v>
          </cell>
          <cell r="F996">
            <v>37728</v>
          </cell>
          <cell r="G996">
            <v>27</v>
          </cell>
          <cell r="H996">
            <v>0.17</v>
          </cell>
          <cell r="I996">
            <v>158829341.57558501</v>
          </cell>
          <cell r="J996">
            <v>12616032636.915585</v>
          </cell>
        </row>
        <row r="997">
          <cell r="A997" t="str">
            <v>ON</v>
          </cell>
          <cell r="B997">
            <v>1733</v>
          </cell>
          <cell r="C997">
            <v>2050000000</v>
          </cell>
          <cell r="D997">
            <v>0</v>
          </cell>
          <cell r="E997">
            <v>37701</v>
          </cell>
          <cell r="F997">
            <v>37704</v>
          </cell>
          <cell r="G997">
            <v>3</v>
          </cell>
          <cell r="H997">
            <v>0.14000000000000001</v>
          </cell>
          <cell r="I997">
            <v>2391666.666666667</v>
          </cell>
          <cell r="J997">
            <v>2052391666.6666667</v>
          </cell>
        </row>
        <row r="998">
          <cell r="A998" t="str">
            <v>R</v>
          </cell>
          <cell r="B998">
            <v>1734</v>
          </cell>
          <cell r="C998">
            <v>26727587942.439999</v>
          </cell>
          <cell r="D998">
            <v>0</v>
          </cell>
          <cell r="E998">
            <v>37704</v>
          </cell>
          <cell r="F998">
            <v>37735</v>
          </cell>
          <cell r="G998">
            <v>31</v>
          </cell>
          <cell r="H998">
            <v>0.16500000000000001</v>
          </cell>
          <cell r="I998">
            <v>379754479.58216834</v>
          </cell>
          <cell r="J998">
            <v>27107342422.022167</v>
          </cell>
        </row>
        <row r="999">
          <cell r="A999" t="str">
            <v>R</v>
          </cell>
          <cell r="B999">
            <v>1735</v>
          </cell>
          <cell r="C999">
            <v>8940238475.5200005</v>
          </cell>
          <cell r="D999">
            <v>0</v>
          </cell>
          <cell r="E999">
            <v>37704</v>
          </cell>
          <cell r="F999">
            <v>37718</v>
          </cell>
          <cell r="G999">
            <v>14</v>
          </cell>
          <cell r="H999">
            <v>0.17</v>
          </cell>
          <cell r="I999">
            <v>59104910.401493333</v>
          </cell>
          <cell r="J999">
            <v>8999343385.9214935</v>
          </cell>
        </row>
        <row r="1000">
          <cell r="A1000" t="str">
            <v>R</v>
          </cell>
          <cell r="B1000">
            <v>1736</v>
          </cell>
          <cell r="C1000">
            <v>5998039685.2799997</v>
          </cell>
          <cell r="D1000">
            <v>0</v>
          </cell>
          <cell r="E1000">
            <v>37705</v>
          </cell>
          <cell r="F1000">
            <v>37719</v>
          </cell>
          <cell r="G1000">
            <v>14</v>
          </cell>
          <cell r="H1000">
            <v>0.16</v>
          </cell>
          <cell r="I1000">
            <v>37321136.999520004</v>
          </cell>
          <cell r="J1000">
            <v>6035360822.27952</v>
          </cell>
        </row>
        <row r="1001">
          <cell r="A1001" t="str">
            <v>R</v>
          </cell>
          <cell r="B1001">
            <v>1737</v>
          </cell>
          <cell r="C1001">
            <v>5998039685.2799997</v>
          </cell>
          <cell r="D1001">
            <v>0</v>
          </cell>
          <cell r="E1001">
            <v>37705</v>
          </cell>
          <cell r="F1001">
            <v>37722</v>
          </cell>
          <cell r="G1001">
            <v>17</v>
          </cell>
          <cell r="H1001">
            <v>0.16</v>
          </cell>
          <cell r="I1001">
            <v>45318520.436559997</v>
          </cell>
          <cell r="J1001">
            <v>6043358205.7165594</v>
          </cell>
        </row>
        <row r="1002">
          <cell r="A1002" t="str">
            <v>ON</v>
          </cell>
          <cell r="B1002">
            <v>1738</v>
          </cell>
          <cell r="C1002">
            <v>2015000000</v>
          </cell>
          <cell r="D1002">
            <v>0</v>
          </cell>
          <cell r="E1002">
            <v>37705</v>
          </cell>
          <cell r="F1002">
            <v>37706</v>
          </cell>
          <cell r="G1002">
            <v>1</v>
          </cell>
          <cell r="H1002">
            <v>0.13</v>
          </cell>
          <cell r="I1002">
            <v>727638.88888888888</v>
          </cell>
          <cell r="J1002">
            <v>2015727638.8888888</v>
          </cell>
        </row>
        <row r="1003">
          <cell r="A1003" t="str">
            <v>R</v>
          </cell>
          <cell r="B1003">
            <v>1739</v>
          </cell>
          <cell r="C1003">
            <v>6058305721</v>
          </cell>
          <cell r="D1003">
            <v>0</v>
          </cell>
          <cell r="E1003">
            <v>37706</v>
          </cell>
          <cell r="F1003">
            <v>37741</v>
          </cell>
          <cell r="G1003">
            <v>35</v>
          </cell>
          <cell r="H1003">
            <v>0.16250000000000001</v>
          </cell>
          <cell r="I1003">
            <v>95712815.898298606</v>
          </cell>
          <cell r="J1003">
            <v>6154018536.8982983</v>
          </cell>
        </row>
        <row r="1004">
          <cell r="A1004" t="str">
            <v>R</v>
          </cell>
          <cell r="B1004">
            <v>1740</v>
          </cell>
          <cell r="C1004">
            <v>6058305721</v>
          </cell>
          <cell r="D1004">
            <v>0</v>
          </cell>
          <cell r="E1004">
            <v>37706</v>
          </cell>
          <cell r="F1004">
            <v>37747</v>
          </cell>
          <cell r="G1004">
            <v>41</v>
          </cell>
          <cell r="H1004">
            <v>0.16250000000000001</v>
          </cell>
          <cell r="I1004">
            <v>112120727.54600695</v>
          </cell>
          <cell r="J1004">
            <v>6170426448.5460072</v>
          </cell>
        </row>
        <row r="1005">
          <cell r="A1005" t="str">
            <v>ON</v>
          </cell>
          <cell r="B1005">
            <v>1741</v>
          </cell>
          <cell r="C1005">
            <v>2582000000</v>
          </cell>
          <cell r="D1005">
            <v>0</v>
          </cell>
          <cell r="E1005">
            <v>37699</v>
          </cell>
          <cell r="F1005">
            <v>37700</v>
          </cell>
          <cell r="G1005">
            <v>1</v>
          </cell>
          <cell r="H1005">
            <v>0.15</v>
          </cell>
          <cell r="I1005">
            <v>1075833.3333333333</v>
          </cell>
          <cell r="J1005">
            <v>2583075833.3333335</v>
          </cell>
        </row>
        <row r="1006">
          <cell r="A1006" t="str">
            <v>ON</v>
          </cell>
          <cell r="B1006">
            <v>1742</v>
          </cell>
          <cell r="C1006">
            <v>5300000000</v>
          </cell>
          <cell r="D1006">
            <v>0</v>
          </cell>
          <cell r="E1006">
            <v>37701</v>
          </cell>
          <cell r="F1006">
            <v>37704</v>
          </cell>
          <cell r="G1006">
            <v>3</v>
          </cell>
          <cell r="H1006">
            <v>0.14000000000000001</v>
          </cell>
          <cell r="I1006">
            <v>6183333.333333333</v>
          </cell>
          <cell r="J1006">
            <v>5306183333.333333</v>
          </cell>
        </row>
        <row r="1007">
          <cell r="A1007" t="str">
            <v>ON</v>
          </cell>
          <cell r="B1007">
            <v>1743</v>
          </cell>
          <cell r="C1007">
            <v>11300000000</v>
          </cell>
          <cell r="D1007">
            <v>0</v>
          </cell>
          <cell r="E1007">
            <v>37704</v>
          </cell>
          <cell r="F1007">
            <v>37705</v>
          </cell>
          <cell r="G1007">
            <v>1</v>
          </cell>
          <cell r="H1007">
            <v>0.14000000000000001</v>
          </cell>
          <cell r="I1007">
            <v>4394444.444444445</v>
          </cell>
          <cell r="J1007">
            <v>11304394444.444445</v>
          </cell>
        </row>
        <row r="1008">
          <cell r="A1008" t="str">
            <v>ON</v>
          </cell>
          <cell r="B1008">
            <v>1744</v>
          </cell>
          <cell r="C1008">
            <v>3638000000</v>
          </cell>
          <cell r="D1008">
            <v>0</v>
          </cell>
          <cell r="E1008">
            <v>37705</v>
          </cell>
          <cell r="F1008">
            <v>37706</v>
          </cell>
          <cell r="G1008">
            <v>1</v>
          </cell>
          <cell r="H1008">
            <v>0.13</v>
          </cell>
          <cell r="I1008">
            <v>1313722.2222222222</v>
          </cell>
          <cell r="J1008">
            <v>3639313722.2222223</v>
          </cell>
        </row>
        <row r="1009">
          <cell r="A1009" t="str">
            <v>ON</v>
          </cell>
          <cell r="B1009">
            <v>1745</v>
          </cell>
          <cell r="C1009">
            <v>2684000000</v>
          </cell>
          <cell r="D1009">
            <v>0</v>
          </cell>
          <cell r="E1009">
            <v>37706</v>
          </cell>
          <cell r="F1009">
            <v>37707</v>
          </cell>
          <cell r="G1009">
            <v>1</v>
          </cell>
          <cell r="H1009">
            <v>0.15</v>
          </cell>
          <cell r="I1009">
            <v>1118333.3333333333</v>
          </cell>
          <cell r="J1009">
            <v>2685118333.3333335</v>
          </cell>
        </row>
        <row r="1010">
          <cell r="A1010" t="str">
            <v>ON</v>
          </cell>
          <cell r="B1010">
            <v>1746</v>
          </cell>
          <cell r="C1010">
            <v>7420000000</v>
          </cell>
          <cell r="D1010">
            <v>0</v>
          </cell>
          <cell r="E1010">
            <v>37707</v>
          </cell>
          <cell r="F1010">
            <v>37708</v>
          </cell>
          <cell r="G1010">
            <v>1</v>
          </cell>
          <cell r="H1010">
            <v>0.15</v>
          </cell>
          <cell r="I1010">
            <v>3091666.6666666665</v>
          </cell>
          <cell r="J1010">
            <v>7423091666.666667</v>
          </cell>
        </row>
        <row r="1011">
          <cell r="A1011" t="str">
            <v>R</v>
          </cell>
          <cell r="B1011">
            <v>1747</v>
          </cell>
          <cell r="C1011">
            <v>4943941902.04</v>
          </cell>
          <cell r="D1011">
            <v>0</v>
          </cell>
          <cell r="E1011">
            <v>37708</v>
          </cell>
          <cell r="F1011">
            <v>37743</v>
          </cell>
          <cell r="G1011">
            <v>35</v>
          </cell>
          <cell r="H1011">
            <v>0.16500000000000001</v>
          </cell>
          <cell r="I1011">
            <v>79309068.031891674</v>
          </cell>
          <cell r="J1011">
            <v>5023250970.0718918</v>
          </cell>
        </row>
        <row r="1012">
          <cell r="A1012" t="str">
            <v>ON</v>
          </cell>
          <cell r="B1012">
            <v>1748</v>
          </cell>
          <cell r="C1012">
            <v>5889000000</v>
          </cell>
          <cell r="D1012">
            <v>0</v>
          </cell>
          <cell r="E1012">
            <v>37708</v>
          </cell>
          <cell r="F1012">
            <v>37711</v>
          </cell>
          <cell r="G1012">
            <v>3</v>
          </cell>
          <cell r="H1012">
            <v>0.14000000000000001</v>
          </cell>
          <cell r="I1012">
            <v>6870500</v>
          </cell>
          <cell r="J1012">
            <v>5895870500</v>
          </cell>
        </row>
        <row r="1013">
          <cell r="A1013" t="str">
            <v>ON</v>
          </cell>
          <cell r="B1013">
            <v>1749</v>
          </cell>
          <cell r="C1013">
            <v>2238000000</v>
          </cell>
          <cell r="D1013">
            <v>0</v>
          </cell>
          <cell r="E1013">
            <v>37707</v>
          </cell>
          <cell r="F1013">
            <v>37708</v>
          </cell>
          <cell r="G1013">
            <v>1</v>
          </cell>
          <cell r="H1013">
            <v>0.14000000000000001</v>
          </cell>
          <cell r="I1013">
            <v>870333.33333333337</v>
          </cell>
          <cell r="J1013">
            <v>2238870333.3333335</v>
          </cell>
        </row>
        <row r="1014">
          <cell r="A1014" t="str">
            <v>R</v>
          </cell>
          <cell r="B1014">
            <v>1750</v>
          </cell>
          <cell r="C1014">
            <v>8994285321.5</v>
          </cell>
          <cell r="D1014">
            <v>0</v>
          </cell>
          <cell r="E1014">
            <v>37711</v>
          </cell>
          <cell r="F1014">
            <v>37718</v>
          </cell>
          <cell r="G1014">
            <v>7</v>
          </cell>
          <cell r="H1014">
            <v>0.16500000000000001</v>
          </cell>
          <cell r="I1014">
            <v>28856661.75647917</v>
          </cell>
          <cell r="J1014">
            <v>9023141983.2564793</v>
          </cell>
        </row>
        <row r="1015">
          <cell r="A1015" t="str">
            <v>ON</v>
          </cell>
          <cell r="B1015">
            <v>1751</v>
          </cell>
          <cell r="C1015">
            <v>4236000000</v>
          </cell>
          <cell r="D1015">
            <v>0</v>
          </cell>
          <cell r="E1015">
            <v>37712</v>
          </cell>
          <cell r="F1015">
            <v>37713</v>
          </cell>
          <cell r="G1015">
            <v>1</v>
          </cell>
          <cell r="H1015">
            <v>0.12</v>
          </cell>
          <cell r="I1015">
            <v>1412000</v>
          </cell>
          <cell r="J1015">
            <v>4237412000</v>
          </cell>
        </row>
        <row r="1016">
          <cell r="A1016" t="str">
            <v>ON</v>
          </cell>
          <cell r="B1016">
            <v>1752</v>
          </cell>
          <cell r="C1016">
            <v>6526000000</v>
          </cell>
          <cell r="D1016">
            <v>0</v>
          </cell>
          <cell r="E1016">
            <v>37708</v>
          </cell>
          <cell r="F1016">
            <v>37711</v>
          </cell>
          <cell r="G1016">
            <v>3</v>
          </cell>
          <cell r="H1016">
            <v>0.14000000000000001</v>
          </cell>
          <cell r="I1016">
            <v>7613666.6666666679</v>
          </cell>
          <cell r="J1016">
            <v>6533613666.666667</v>
          </cell>
        </row>
        <row r="1017">
          <cell r="A1017" t="str">
            <v>ON</v>
          </cell>
          <cell r="B1017">
            <v>1753</v>
          </cell>
          <cell r="C1017">
            <v>5600000000</v>
          </cell>
          <cell r="D1017">
            <v>0</v>
          </cell>
          <cell r="E1017">
            <v>37711</v>
          </cell>
          <cell r="F1017">
            <v>37712</v>
          </cell>
          <cell r="G1017">
            <v>1</v>
          </cell>
          <cell r="H1017">
            <v>0.14000000000000001</v>
          </cell>
          <cell r="I1017">
            <v>2177777.777777778</v>
          </cell>
          <cell r="J1017">
            <v>5602177777.7777777</v>
          </cell>
        </row>
        <row r="1018">
          <cell r="A1018" t="str">
            <v>R</v>
          </cell>
          <cell r="B1018">
            <v>1754</v>
          </cell>
          <cell r="C1018">
            <v>4997474693.8199997</v>
          </cell>
          <cell r="D1018">
            <v>0</v>
          </cell>
          <cell r="E1018">
            <v>37713</v>
          </cell>
          <cell r="F1018">
            <v>37746</v>
          </cell>
          <cell r="G1018">
            <v>33</v>
          </cell>
          <cell r="H1018">
            <v>0.16500000000000001</v>
          </cell>
          <cell r="I1018">
            <v>75586805.824027494</v>
          </cell>
          <cell r="J1018">
            <v>5073061499.6440268</v>
          </cell>
        </row>
        <row r="1019">
          <cell r="A1019" t="str">
            <v>R</v>
          </cell>
          <cell r="B1019">
            <v>1755</v>
          </cell>
          <cell r="C1019">
            <v>13912352484.200001</v>
          </cell>
          <cell r="D1019">
            <v>0</v>
          </cell>
          <cell r="E1019">
            <v>37714</v>
          </cell>
          <cell r="F1019">
            <v>37753</v>
          </cell>
          <cell r="G1019">
            <v>39</v>
          </cell>
          <cell r="H1019">
            <v>0.16500000000000001</v>
          </cell>
          <cell r="I1019">
            <v>248683300.35507503</v>
          </cell>
          <cell r="J1019">
            <v>14161035784.555077</v>
          </cell>
        </row>
        <row r="1020">
          <cell r="A1020" t="str">
            <v>R</v>
          </cell>
          <cell r="B1020">
            <v>1756</v>
          </cell>
          <cell r="C1020">
            <v>14476366774.1</v>
          </cell>
          <cell r="D1020">
            <v>0</v>
          </cell>
          <cell r="E1020">
            <v>37714</v>
          </cell>
          <cell r="F1020">
            <v>37754</v>
          </cell>
          <cell r="G1020">
            <v>40</v>
          </cell>
          <cell r="H1020">
            <v>0.16500000000000001</v>
          </cell>
          <cell r="I1020">
            <v>265400057.99516666</v>
          </cell>
          <cell r="J1020">
            <v>14741766832.095167</v>
          </cell>
        </row>
        <row r="1021">
          <cell r="A1021" t="str">
            <v>ON</v>
          </cell>
          <cell r="B1021">
            <v>1757</v>
          </cell>
          <cell r="C1021">
            <v>2269000000</v>
          </cell>
          <cell r="D1021">
            <v>0</v>
          </cell>
          <cell r="E1021">
            <v>37713</v>
          </cell>
          <cell r="F1021">
            <v>37714</v>
          </cell>
          <cell r="G1021">
            <v>1</v>
          </cell>
          <cell r="H1021">
            <v>0.13</v>
          </cell>
          <cell r="I1021">
            <v>819361.11111111112</v>
          </cell>
          <cell r="J1021">
            <v>2269819361.1111112</v>
          </cell>
        </row>
        <row r="1022">
          <cell r="A1022" t="str">
            <v>ON</v>
          </cell>
          <cell r="B1022">
            <v>1758</v>
          </cell>
          <cell r="C1022">
            <v>1040000000</v>
          </cell>
          <cell r="D1022">
            <v>0</v>
          </cell>
          <cell r="E1022">
            <v>37714</v>
          </cell>
          <cell r="F1022">
            <v>37715</v>
          </cell>
          <cell r="G1022">
            <v>1</v>
          </cell>
          <cell r="H1022">
            <v>0.13</v>
          </cell>
          <cell r="I1022">
            <v>375555.55555555556</v>
          </cell>
          <cell r="J1022">
            <v>1040375555.5555556</v>
          </cell>
        </row>
        <row r="1023">
          <cell r="A1023" t="str">
            <v>ON</v>
          </cell>
          <cell r="B1023">
            <v>1759</v>
          </cell>
          <cell r="C1023">
            <v>10545000000</v>
          </cell>
          <cell r="D1023">
            <v>0</v>
          </cell>
          <cell r="E1023">
            <v>37715</v>
          </cell>
          <cell r="F1023">
            <v>37718</v>
          </cell>
          <cell r="G1023">
            <v>3</v>
          </cell>
          <cell r="H1023">
            <v>0.12</v>
          </cell>
          <cell r="I1023">
            <v>10545000</v>
          </cell>
          <cell r="J1023">
            <v>10555545000</v>
          </cell>
        </row>
        <row r="1024">
          <cell r="A1024" t="str">
            <v>R</v>
          </cell>
          <cell r="B1024">
            <v>1760</v>
          </cell>
          <cell r="C1024">
            <v>5972762050.04</v>
          </cell>
          <cell r="D1024">
            <v>0</v>
          </cell>
          <cell r="E1024">
            <v>37718</v>
          </cell>
          <cell r="F1024">
            <v>37755</v>
          </cell>
          <cell r="G1024">
            <v>37</v>
          </cell>
          <cell r="H1024">
            <v>0.16500000000000001</v>
          </cell>
          <cell r="I1024">
            <v>101288089.63526167</v>
          </cell>
          <cell r="J1024">
            <v>6074050139.6752615</v>
          </cell>
        </row>
        <row r="1025">
          <cell r="A1025" t="str">
            <v>R</v>
          </cell>
          <cell r="B1025">
            <v>1761</v>
          </cell>
          <cell r="C1025">
            <v>9978076561.3700008</v>
          </cell>
          <cell r="D1025">
            <v>0</v>
          </cell>
          <cell r="E1025">
            <v>37718</v>
          </cell>
          <cell r="F1025">
            <v>37755</v>
          </cell>
          <cell r="G1025">
            <v>37</v>
          </cell>
          <cell r="H1025">
            <v>0.16500000000000001</v>
          </cell>
          <cell r="I1025">
            <v>169211548.29323292</v>
          </cell>
          <cell r="J1025">
            <v>10147288109.663235</v>
          </cell>
        </row>
        <row r="1026">
          <cell r="A1026" t="str">
            <v>TB</v>
          </cell>
          <cell r="B1026">
            <v>1762</v>
          </cell>
          <cell r="C1026">
            <v>15000000000</v>
          </cell>
          <cell r="D1026">
            <v>15000000000</v>
          </cell>
          <cell r="E1026">
            <v>37718</v>
          </cell>
          <cell r="F1026">
            <v>38446</v>
          </cell>
          <cell r="G1026">
            <v>728</v>
          </cell>
          <cell r="H1026">
            <v>0.1399</v>
          </cell>
          <cell r="I1026">
            <v>4197000000</v>
          </cell>
          <cell r="J1026">
            <v>19197000000</v>
          </cell>
        </row>
        <row r="1027">
          <cell r="A1027" t="str">
            <v>ON</v>
          </cell>
          <cell r="B1027">
            <v>1763</v>
          </cell>
          <cell r="C1027">
            <v>1804000000</v>
          </cell>
          <cell r="D1027">
            <v>0</v>
          </cell>
          <cell r="E1027">
            <v>37719</v>
          </cell>
          <cell r="F1027">
            <v>37720</v>
          </cell>
          <cell r="G1027">
            <v>1</v>
          </cell>
          <cell r="H1027">
            <v>0.13</v>
          </cell>
          <cell r="I1027">
            <v>651444.4444444445</v>
          </cell>
          <cell r="J1027">
            <v>1804651444.4444444</v>
          </cell>
        </row>
        <row r="1028">
          <cell r="A1028" t="str">
            <v>ON</v>
          </cell>
          <cell r="B1028">
            <v>1764</v>
          </cell>
          <cell r="C1028">
            <v>1840000000</v>
          </cell>
          <cell r="D1028">
            <v>0</v>
          </cell>
          <cell r="E1028">
            <v>37720</v>
          </cell>
          <cell r="F1028">
            <v>37721</v>
          </cell>
          <cell r="G1028">
            <v>1</v>
          </cell>
          <cell r="H1028">
            <v>0.13</v>
          </cell>
          <cell r="I1028">
            <v>664444.4444444445</v>
          </cell>
          <cell r="J1028">
            <v>1840664444.4444444</v>
          </cell>
        </row>
        <row r="1029">
          <cell r="A1029" t="str">
            <v>ON</v>
          </cell>
          <cell r="B1029">
            <v>1765</v>
          </cell>
          <cell r="C1029">
            <v>1898000000</v>
          </cell>
          <cell r="D1029">
            <v>0</v>
          </cell>
          <cell r="E1029">
            <v>37712</v>
          </cell>
          <cell r="F1029">
            <v>37713</v>
          </cell>
          <cell r="G1029">
            <v>1</v>
          </cell>
          <cell r="H1029">
            <v>0.12</v>
          </cell>
          <cell r="I1029">
            <v>632666.66666666663</v>
          </cell>
          <cell r="J1029">
            <v>1898632666.6666667</v>
          </cell>
        </row>
        <row r="1030">
          <cell r="A1030" t="str">
            <v>ON</v>
          </cell>
          <cell r="B1030">
            <v>1766</v>
          </cell>
          <cell r="C1030">
            <v>1638000000</v>
          </cell>
          <cell r="D1030">
            <v>0</v>
          </cell>
          <cell r="E1030">
            <v>37714</v>
          </cell>
          <cell r="F1030">
            <v>37715</v>
          </cell>
          <cell r="G1030">
            <v>1</v>
          </cell>
          <cell r="H1030">
            <v>0.13</v>
          </cell>
          <cell r="I1030">
            <v>591500</v>
          </cell>
          <cell r="J1030">
            <v>1638591500</v>
          </cell>
        </row>
        <row r="1031">
          <cell r="A1031" t="str">
            <v>ON</v>
          </cell>
          <cell r="B1031">
            <v>1767</v>
          </cell>
          <cell r="C1031">
            <v>1456000000</v>
          </cell>
          <cell r="D1031">
            <v>0</v>
          </cell>
          <cell r="E1031">
            <v>37720</v>
          </cell>
          <cell r="F1031">
            <v>37721</v>
          </cell>
          <cell r="G1031">
            <v>1</v>
          </cell>
          <cell r="H1031">
            <v>0.13</v>
          </cell>
          <cell r="I1031">
            <v>525777.77777777775</v>
          </cell>
          <cell r="J1031">
            <v>1456525777.7777777</v>
          </cell>
        </row>
        <row r="1032">
          <cell r="A1032" t="str">
            <v>ON</v>
          </cell>
          <cell r="B1032">
            <v>1768</v>
          </cell>
          <cell r="C1032">
            <v>6267000000</v>
          </cell>
          <cell r="D1032">
            <v>0</v>
          </cell>
          <cell r="E1032">
            <v>37721</v>
          </cell>
          <cell r="F1032">
            <v>37722</v>
          </cell>
          <cell r="G1032">
            <v>1</v>
          </cell>
          <cell r="H1032">
            <v>0.12</v>
          </cell>
          <cell r="I1032">
            <v>2089000</v>
          </cell>
          <cell r="J1032">
            <v>6269089000</v>
          </cell>
        </row>
        <row r="1033">
          <cell r="A1033" t="str">
            <v>ON</v>
          </cell>
          <cell r="B1033">
            <v>1769</v>
          </cell>
          <cell r="C1033">
            <v>3749000000</v>
          </cell>
          <cell r="D1033">
            <v>0</v>
          </cell>
          <cell r="E1033">
            <v>37722</v>
          </cell>
          <cell r="F1033">
            <v>37725</v>
          </cell>
          <cell r="G1033">
            <v>3</v>
          </cell>
          <cell r="H1033">
            <v>0.12</v>
          </cell>
          <cell r="I1033">
            <v>3749000</v>
          </cell>
          <cell r="J1033">
            <v>3752749000</v>
          </cell>
        </row>
        <row r="1034">
          <cell r="A1034" t="str">
            <v>ON</v>
          </cell>
          <cell r="B1034">
            <v>1770</v>
          </cell>
          <cell r="C1034">
            <v>2564000000</v>
          </cell>
          <cell r="D1034">
            <v>0</v>
          </cell>
          <cell r="E1034">
            <v>37721</v>
          </cell>
          <cell r="F1034">
            <v>37722</v>
          </cell>
          <cell r="G1034">
            <v>1</v>
          </cell>
          <cell r="H1034">
            <v>0.12</v>
          </cell>
          <cell r="I1034">
            <v>854666.66666666663</v>
          </cell>
          <cell r="J1034">
            <v>2564854666.6666665</v>
          </cell>
        </row>
        <row r="1035">
          <cell r="A1035" t="str">
            <v>ON</v>
          </cell>
          <cell r="B1035">
            <v>1771</v>
          </cell>
          <cell r="C1035">
            <v>8330000000</v>
          </cell>
          <cell r="D1035">
            <v>0</v>
          </cell>
          <cell r="E1035">
            <v>37725</v>
          </cell>
          <cell r="F1035">
            <v>37726</v>
          </cell>
          <cell r="G1035">
            <v>1</v>
          </cell>
          <cell r="H1035">
            <v>0.12</v>
          </cell>
          <cell r="I1035">
            <v>2776666.6666666665</v>
          </cell>
          <cell r="J1035">
            <v>8332776666.666667</v>
          </cell>
        </row>
        <row r="1036">
          <cell r="A1036" t="str">
            <v>ON</v>
          </cell>
          <cell r="B1036">
            <v>1772</v>
          </cell>
          <cell r="C1036">
            <v>3018000000</v>
          </cell>
          <cell r="D1036">
            <v>0</v>
          </cell>
          <cell r="E1036">
            <v>37726</v>
          </cell>
          <cell r="F1036">
            <v>37727</v>
          </cell>
          <cell r="G1036">
            <v>1</v>
          </cell>
          <cell r="H1036">
            <v>0.12</v>
          </cell>
          <cell r="I1036">
            <v>1006000</v>
          </cell>
          <cell r="J1036">
            <v>3019006000</v>
          </cell>
        </row>
        <row r="1037">
          <cell r="A1037" t="str">
            <v>ON</v>
          </cell>
          <cell r="B1037">
            <v>1773</v>
          </cell>
          <cell r="C1037">
            <v>4923000000</v>
          </cell>
          <cell r="D1037">
            <v>0</v>
          </cell>
          <cell r="E1037">
            <v>37727</v>
          </cell>
          <cell r="F1037">
            <v>37728</v>
          </cell>
          <cell r="G1037">
            <v>1</v>
          </cell>
          <cell r="H1037">
            <v>0.12</v>
          </cell>
          <cell r="I1037">
            <v>1641000</v>
          </cell>
          <cell r="J1037">
            <v>4924641000</v>
          </cell>
        </row>
        <row r="1038">
          <cell r="A1038" t="str">
            <v>R</v>
          </cell>
          <cell r="B1038">
            <v>1774</v>
          </cell>
          <cell r="C1038">
            <v>8500000000</v>
          </cell>
          <cell r="D1038">
            <v>0</v>
          </cell>
          <cell r="E1038">
            <v>37728</v>
          </cell>
          <cell r="F1038">
            <v>37764</v>
          </cell>
          <cell r="G1038">
            <v>36</v>
          </cell>
          <cell r="H1038">
            <v>0.16250000000000001</v>
          </cell>
          <cell r="I1038">
            <v>138125000</v>
          </cell>
          <cell r="J1038">
            <v>8638125000</v>
          </cell>
        </row>
        <row r="1039">
          <cell r="A1039" t="str">
            <v>TB</v>
          </cell>
          <cell r="B1039">
            <v>1775</v>
          </cell>
          <cell r="C1039">
            <v>9945337200</v>
          </cell>
          <cell r="D1039">
            <v>9945337200</v>
          </cell>
          <cell r="E1039">
            <v>37728</v>
          </cell>
          <cell r="F1039">
            <v>38092</v>
          </cell>
          <cell r="G1039">
            <v>364</v>
          </cell>
          <cell r="H1039">
            <v>0.1447</v>
          </cell>
          <cell r="I1039">
            <v>1454662800.0026667</v>
          </cell>
          <cell r="J1039">
            <v>11400000000.002666</v>
          </cell>
        </row>
        <row r="1040">
          <cell r="A1040" t="str">
            <v>ON</v>
          </cell>
          <cell r="B1040">
            <v>1776</v>
          </cell>
          <cell r="C1040">
            <v>7095000000</v>
          </cell>
          <cell r="D1040">
            <v>0</v>
          </cell>
          <cell r="E1040">
            <v>37728</v>
          </cell>
          <cell r="F1040">
            <v>37729</v>
          </cell>
          <cell r="G1040">
            <v>1</v>
          </cell>
          <cell r="H1040">
            <v>0.12</v>
          </cell>
          <cell r="I1040">
            <v>2365000</v>
          </cell>
          <cell r="J1040">
            <v>7097365000</v>
          </cell>
        </row>
        <row r="1041">
          <cell r="A1041" t="str">
            <v>R</v>
          </cell>
          <cell r="B1041">
            <v>1777</v>
          </cell>
          <cell r="C1041">
            <v>10969377155</v>
          </cell>
          <cell r="D1041">
            <v>0</v>
          </cell>
          <cell r="E1041">
            <v>37729</v>
          </cell>
          <cell r="F1041">
            <v>37735</v>
          </cell>
          <cell r="G1041">
            <v>6</v>
          </cell>
          <cell r="H1041">
            <v>0.16750000000000001</v>
          </cell>
          <cell r="I1041">
            <v>30622844.997708339</v>
          </cell>
          <cell r="J1041">
            <v>10999999999.997709</v>
          </cell>
        </row>
        <row r="1042">
          <cell r="A1042" t="str">
            <v>ON</v>
          </cell>
          <cell r="B1042">
            <v>1778</v>
          </cell>
          <cell r="C1042">
            <v>3854000000</v>
          </cell>
          <cell r="D1042">
            <v>0</v>
          </cell>
          <cell r="E1042">
            <v>37725</v>
          </cell>
          <cell r="F1042">
            <v>37726</v>
          </cell>
          <cell r="G1042">
            <v>1</v>
          </cell>
          <cell r="H1042">
            <v>0.12</v>
          </cell>
          <cell r="I1042">
            <v>1284666.6666666667</v>
          </cell>
          <cell r="J1042">
            <v>3855284666.6666665</v>
          </cell>
        </row>
        <row r="1043">
          <cell r="A1043" t="str">
            <v>ON</v>
          </cell>
          <cell r="B1043">
            <v>1779</v>
          </cell>
          <cell r="C1043">
            <v>1285000000</v>
          </cell>
          <cell r="D1043">
            <v>0</v>
          </cell>
          <cell r="E1043">
            <v>37726</v>
          </cell>
          <cell r="F1043">
            <v>37727</v>
          </cell>
          <cell r="G1043">
            <v>1</v>
          </cell>
          <cell r="H1043">
            <v>0.12</v>
          </cell>
          <cell r="I1043">
            <v>428333.33333333331</v>
          </cell>
          <cell r="J1043">
            <v>1285428333.3333333</v>
          </cell>
        </row>
        <row r="1044">
          <cell r="A1044" t="str">
            <v>ON</v>
          </cell>
          <cell r="B1044">
            <v>1780</v>
          </cell>
          <cell r="C1044">
            <v>3058000000</v>
          </cell>
          <cell r="D1044">
            <v>0</v>
          </cell>
          <cell r="E1044">
            <v>37732</v>
          </cell>
          <cell r="F1044">
            <v>37733</v>
          </cell>
          <cell r="G1044">
            <v>1</v>
          </cell>
          <cell r="H1044">
            <v>0.12</v>
          </cell>
          <cell r="I1044">
            <v>1019333.3333333334</v>
          </cell>
          <cell r="J1044">
            <v>3059019333.3333335</v>
          </cell>
        </row>
        <row r="1045">
          <cell r="A1045" t="str">
            <v>R</v>
          </cell>
          <cell r="B1045">
            <v>1781</v>
          </cell>
          <cell r="C1045">
            <v>25039556235.810001</v>
          </cell>
          <cell r="D1045">
            <v>0</v>
          </cell>
          <cell r="E1045">
            <v>37733</v>
          </cell>
          <cell r="F1045">
            <v>37775</v>
          </cell>
          <cell r="G1045">
            <v>42</v>
          </cell>
          <cell r="H1045">
            <v>0.16</v>
          </cell>
          <cell r="I1045">
            <v>467405050.67512006</v>
          </cell>
          <cell r="J1045">
            <v>25506961286.485123</v>
          </cell>
        </row>
        <row r="1046">
          <cell r="A1046" t="str">
            <v>R</v>
          </cell>
          <cell r="B1046">
            <v>1782</v>
          </cell>
          <cell r="C1046">
            <v>4892041267.0799999</v>
          </cell>
          <cell r="D1046">
            <v>0</v>
          </cell>
          <cell r="E1046">
            <v>37733</v>
          </cell>
          <cell r="F1046">
            <v>37775</v>
          </cell>
          <cell r="G1046">
            <v>42</v>
          </cell>
          <cell r="H1046">
            <v>0.16</v>
          </cell>
          <cell r="I1046">
            <v>91318104.122160003</v>
          </cell>
          <cell r="J1046">
            <v>4983359371.2021599</v>
          </cell>
        </row>
        <row r="1047">
          <cell r="A1047" t="str">
            <v>ON</v>
          </cell>
          <cell r="B1047">
            <v>1783</v>
          </cell>
          <cell r="C1047">
            <v>4153000000</v>
          </cell>
          <cell r="D1047">
            <v>0</v>
          </cell>
          <cell r="E1047">
            <v>37729</v>
          </cell>
          <cell r="F1047">
            <v>37732</v>
          </cell>
          <cell r="G1047">
            <v>3</v>
          </cell>
          <cell r="H1047">
            <v>0.12</v>
          </cell>
          <cell r="I1047">
            <v>4153000</v>
          </cell>
          <cell r="J1047">
            <v>4157153000</v>
          </cell>
        </row>
        <row r="1048">
          <cell r="A1048" t="str">
            <v>ON</v>
          </cell>
          <cell r="B1048">
            <v>1784</v>
          </cell>
          <cell r="C1048">
            <v>1879000000</v>
          </cell>
          <cell r="D1048">
            <v>0</v>
          </cell>
          <cell r="E1048">
            <v>37732</v>
          </cell>
          <cell r="F1048">
            <v>37733</v>
          </cell>
          <cell r="G1048">
            <v>1</v>
          </cell>
          <cell r="H1048">
            <v>0.12</v>
          </cell>
          <cell r="I1048">
            <v>626333.33333333337</v>
          </cell>
          <cell r="J1048">
            <v>1879626333.3333333</v>
          </cell>
        </row>
        <row r="1049">
          <cell r="A1049" t="str">
            <v>ON</v>
          </cell>
          <cell r="B1049">
            <v>1785</v>
          </cell>
          <cell r="C1049">
            <v>6540000000</v>
          </cell>
          <cell r="D1049">
            <v>0</v>
          </cell>
          <cell r="E1049">
            <v>37734</v>
          </cell>
          <cell r="F1049">
            <v>37735</v>
          </cell>
          <cell r="G1049">
            <v>1</v>
          </cell>
          <cell r="H1049">
            <v>0.12</v>
          </cell>
          <cell r="I1049">
            <v>2180000</v>
          </cell>
          <cell r="J1049">
            <v>6542180000</v>
          </cell>
        </row>
        <row r="1050">
          <cell r="A1050" t="str">
            <v>ON</v>
          </cell>
          <cell r="B1050">
            <v>1786</v>
          </cell>
          <cell r="C1050">
            <v>2916000000</v>
          </cell>
          <cell r="D1050">
            <v>0</v>
          </cell>
          <cell r="E1050">
            <v>37733</v>
          </cell>
          <cell r="F1050">
            <v>37734</v>
          </cell>
          <cell r="G1050">
            <v>1</v>
          </cell>
          <cell r="H1050">
            <v>0.12</v>
          </cell>
          <cell r="I1050">
            <v>972000</v>
          </cell>
          <cell r="J1050">
            <v>2916972000</v>
          </cell>
        </row>
        <row r="1051">
          <cell r="A1051" t="str">
            <v>ON</v>
          </cell>
          <cell r="B1051">
            <v>1787</v>
          </cell>
          <cell r="C1051">
            <v>6500000000</v>
          </cell>
          <cell r="D1051">
            <v>0</v>
          </cell>
          <cell r="E1051">
            <v>37735</v>
          </cell>
          <cell r="F1051">
            <v>37736</v>
          </cell>
          <cell r="G1051">
            <v>1</v>
          </cell>
          <cell r="H1051">
            <v>0.11</v>
          </cell>
          <cell r="I1051">
            <v>1986111.111111111</v>
          </cell>
          <cell r="J1051">
            <v>6501986111.1111107</v>
          </cell>
        </row>
        <row r="1052">
          <cell r="A1052" t="str">
            <v>TB</v>
          </cell>
          <cell r="B1052">
            <v>1788</v>
          </cell>
          <cell r="C1052">
            <v>15003508400</v>
          </cell>
          <cell r="D1052">
            <v>15003508400</v>
          </cell>
          <cell r="E1052">
            <v>37735</v>
          </cell>
          <cell r="F1052">
            <v>38099</v>
          </cell>
          <cell r="G1052">
            <v>364</v>
          </cell>
          <cell r="H1052">
            <v>0.14480000000000001</v>
          </cell>
          <cell r="I1052">
            <v>2196491599.9991112</v>
          </cell>
          <cell r="J1052">
            <v>17199999999.999111</v>
          </cell>
        </row>
        <row r="1053">
          <cell r="A1053" t="str">
            <v>ON</v>
          </cell>
          <cell r="B1053">
            <v>1789</v>
          </cell>
          <cell r="C1053">
            <v>12776000000</v>
          </cell>
          <cell r="D1053">
            <v>0</v>
          </cell>
          <cell r="E1053">
            <v>37736</v>
          </cell>
          <cell r="F1053">
            <v>37740</v>
          </cell>
          <cell r="G1053">
            <v>4</v>
          </cell>
          <cell r="H1053">
            <v>0.13</v>
          </cell>
          <cell r="I1053">
            <v>18454222.222222224</v>
          </cell>
          <cell r="J1053">
            <v>12794454222.222221</v>
          </cell>
        </row>
        <row r="1054">
          <cell r="A1054" t="str">
            <v>ON</v>
          </cell>
          <cell r="B1054">
            <v>1790</v>
          </cell>
          <cell r="C1054">
            <v>4010000000</v>
          </cell>
          <cell r="D1054">
            <v>0</v>
          </cell>
          <cell r="E1054">
            <v>37740</v>
          </cell>
          <cell r="F1054">
            <v>37741</v>
          </cell>
          <cell r="G1054">
            <v>1</v>
          </cell>
          <cell r="H1054">
            <v>0.11</v>
          </cell>
          <cell r="I1054">
            <v>1225277.7777777778</v>
          </cell>
          <cell r="J1054">
            <v>4011225277.7777777</v>
          </cell>
        </row>
        <row r="1055">
          <cell r="A1055" t="str">
            <v>ON</v>
          </cell>
          <cell r="B1055">
            <v>1791</v>
          </cell>
          <cell r="C1055">
            <v>2974000000</v>
          </cell>
          <cell r="D1055">
            <v>0</v>
          </cell>
          <cell r="E1055">
            <v>37734</v>
          </cell>
          <cell r="F1055">
            <v>37735</v>
          </cell>
          <cell r="G1055">
            <v>1</v>
          </cell>
          <cell r="H1055">
            <v>0.12</v>
          </cell>
          <cell r="I1055">
            <v>991333.33333333337</v>
          </cell>
          <cell r="J1055">
            <v>2974991333.3333335</v>
          </cell>
        </row>
        <row r="1056">
          <cell r="A1056" t="str">
            <v>ON</v>
          </cell>
          <cell r="B1056">
            <v>1792</v>
          </cell>
          <cell r="C1056">
            <v>3480000000</v>
          </cell>
          <cell r="D1056">
            <v>0</v>
          </cell>
          <cell r="E1056">
            <v>37735</v>
          </cell>
          <cell r="F1056">
            <v>37736</v>
          </cell>
          <cell r="G1056">
            <v>1</v>
          </cell>
          <cell r="H1056">
            <v>0.11</v>
          </cell>
          <cell r="I1056">
            <v>1063333.3333333333</v>
          </cell>
          <cell r="J1056">
            <v>3481063333.3333335</v>
          </cell>
        </row>
        <row r="1057">
          <cell r="A1057" t="str">
            <v>ON</v>
          </cell>
          <cell r="B1057">
            <v>1793</v>
          </cell>
          <cell r="C1057">
            <v>3565000000</v>
          </cell>
          <cell r="D1057">
            <v>0</v>
          </cell>
          <cell r="E1057">
            <v>37736</v>
          </cell>
          <cell r="F1057">
            <v>37740</v>
          </cell>
          <cell r="G1057">
            <v>4</v>
          </cell>
          <cell r="H1057">
            <v>0.13</v>
          </cell>
          <cell r="I1057">
            <v>5149444.444444444</v>
          </cell>
          <cell r="J1057">
            <v>3570149444.4444447</v>
          </cell>
        </row>
        <row r="1058">
          <cell r="A1058" t="str">
            <v>ON</v>
          </cell>
          <cell r="B1058">
            <v>1794</v>
          </cell>
          <cell r="C1058">
            <v>9000000000</v>
          </cell>
          <cell r="D1058">
            <v>0</v>
          </cell>
          <cell r="E1058">
            <v>37740</v>
          </cell>
          <cell r="F1058">
            <v>37741</v>
          </cell>
          <cell r="G1058">
            <v>1</v>
          </cell>
          <cell r="H1058">
            <v>0.13</v>
          </cell>
          <cell r="I1058">
            <v>3250000</v>
          </cell>
          <cell r="J1058">
            <v>9003250000</v>
          </cell>
        </row>
        <row r="1059">
          <cell r="A1059" t="str">
            <v>ON</v>
          </cell>
          <cell r="B1059">
            <v>1795</v>
          </cell>
          <cell r="C1059">
            <v>2068000000</v>
          </cell>
          <cell r="D1059">
            <v>0</v>
          </cell>
          <cell r="E1059">
            <v>37741</v>
          </cell>
          <cell r="F1059">
            <v>37743</v>
          </cell>
          <cell r="G1059">
            <v>2</v>
          </cell>
          <cell r="H1059">
            <v>0.11</v>
          </cell>
          <cell r="I1059">
            <v>1263777.7777777778</v>
          </cell>
          <cell r="J1059">
            <v>2069263777.7777777</v>
          </cell>
        </row>
        <row r="1060">
          <cell r="A1060" t="str">
            <v>ON</v>
          </cell>
          <cell r="B1060">
            <v>1796</v>
          </cell>
          <cell r="C1060">
            <v>5290000000</v>
          </cell>
          <cell r="D1060">
            <v>0</v>
          </cell>
          <cell r="E1060">
            <v>37743</v>
          </cell>
          <cell r="F1060">
            <v>37746</v>
          </cell>
          <cell r="G1060">
            <v>3</v>
          </cell>
          <cell r="H1060">
            <v>0.12</v>
          </cell>
          <cell r="I1060">
            <v>5290000</v>
          </cell>
          <cell r="J1060">
            <v>5295290000</v>
          </cell>
        </row>
        <row r="1061">
          <cell r="A1061" t="str">
            <v>R</v>
          </cell>
          <cell r="B1061">
            <v>1797</v>
          </cell>
          <cell r="C1061">
            <v>13522158865.6</v>
          </cell>
          <cell r="D1061">
            <v>0</v>
          </cell>
          <cell r="E1061">
            <v>37746</v>
          </cell>
          <cell r="F1061">
            <v>37782</v>
          </cell>
          <cell r="G1061">
            <v>36</v>
          </cell>
          <cell r="H1061">
            <v>0.16500000000000001</v>
          </cell>
          <cell r="I1061">
            <v>223115621.96240005</v>
          </cell>
          <cell r="J1061">
            <v>13745274487.562401</v>
          </cell>
        </row>
        <row r="1062">
          <cell r="A1062" t="str">
            <v>R</v>
          </cell>
          <cell r="B1062">
            <v>1798</v>
          </cell>
          <cell r="C1062">
            <v>9478769863</v>
          </cell>
          <cell r="D1062">
            <v>0</v>
          </cell>
          <cell r="E1062">
            <v>37747</v>
          </cell>
          <cell r="F1062">
            <v>37783</v>
          </cell>
          <cell r="G1062">
            <v>36</v>
          </cell>
          <cell r="H1062">
            <v>0.16500000000000001</v>
          </cell>
          <cell r="I1062">
            <v>156399702.99950001</v>
          </cell>
          <cell r="J1062">
            <v>9635169565.9995003</v>
          </cell>
        </row>
        <row r="1063">
          <cell r="A1063" t="str">
            <v>R</v>
          </cell>
          <cell r="B1063">
            <v>1799</v>
          </cell>
          <cell r="C1063">
            <v>2464480164.3800001</v>
          </cell>
          <cell r="D1063">
            <v>0</v>
          </cell>
          <cell r="E1063">
            <v>37747</v>
          </cell>
          <cell r="F1063">
            <v>37783</v>
          </cell>
          <cell r="G1063">
            <v>36</v>
          </cell>
          <cell r="H1063">
            <v>0.16500000000000001</v>
          </cell>
          <cell r="I1063">
            <v>40663922.782270007</v>
          </cell>
          <cell r="J1063">
            <v>2505144087.1622701</v>
          </cell>
        </row>
        <row r="1064">
          <cell r="A1064" t="str">
            <v>ON</v>
          </cell>
          <cell r="B1064">
            <v>1800</v>
          </cell>
          <cell r="C1064">
            <v>7190000000</v>
          </cell>
          <cell r="D1064">
            <v>0</v>
          </cell>
          <cell r="E1064">
            <v>37748</v>
          </cell>
          <cell r="F1064">
            <v>37749</v>
          </cell>
          <cell r="G1064">
            <v>1</v>
          </cell>
          <cell r="H1064">
            <v>0.12</v>
          </cell>
          <cell r="I1064">
            <v>2396666.6666666665</v>
          </cell>
          <cell r="J1064">
            <v>7192396666.666667</v>
          </cell>
        </row>
        <row r="1065">
          <cell r="A1065" t="str">
            <v>R</v>
          </cell>
          <cell r="B1065">
            <v>1801</v>
          </cell>
          <cell r="C1065">
            <v>14419467522.32</v>
          </cell>
          <cell r="D1065">
            <v>0</v>
          </cell>
          <cell r="E1065">
            <v>37749</v>
          </cell>
          <cell r="F1065">
            <v>37754</v>
          </cell>
          <cell r="G1065">
            <v>5</v>
          </cell>
          <cell r="H1065">
            <v>0.16500000000000001</v>
          </cell>
          <cell r="I1065">
            <v>33044613.041983336</v>
          </cell>
          <cell r="J1065">
            <v>14452512135.361982</v>
          </cell>
        </row>
        <row r="1066">
          <cell r="A1066" t="str">
            <v>ON</v>
          </cell>
          <cell r="B1066">
            <v>1802</v>
          </cell>
          <cell r="C1066">
            <v>3782000000</v>
          </cell>
          <cell r="D1066">
            <v>0</v>
          </cell>
          <cell r="E1066">
            <v>37747</v>
          </cell>
          <cell r="F1066">
            <v>37748</v>
          </cell>
          <cell r="G1066">
            <v>1</v>
          </cell>
          <cell r="H1066">
            <v>0.12</v>
          </cell>
          <cell r="I1066">
            <v>1260666.6666666667</v>
          </cell>
          <cell r="J1066">
            <v>3783260666.6666665</v>
          </cell>
        </row>
        <row r="1067">
          <cell r="A1067" t="str">
            <v>ON</v>
          </cell>
          <cell r="B1067">
            <v>1803</v>
          </cell>
          <cell r="C1067">
            <v>1530000000</v>
          </cell>
          <cell r="D1067">
            <v>0</v>
          </cell>
          <cell r="E1067">
            <v>37749</v>
          </cell>
          <cell r="F1067">
            <v>37750</v>
          </cell>
          <cell r="G1067">
            <v>1</v>
          </cell>
          <cell r="H1067">
            <v>0.12</v>
          </cell>
          <cell r="I1067">
            <v>510000</v>
          </cell>
          <cell r="J1067">
            <v>1530510000</v>
          </cell>
        </row>
        <row r="1068">
          <cell r="A1068" t="str">
            <v>ON</v>
          </cell>
          <cell r="B1068">
            <v>1804</v>
          </cell>
          <cell r="C1068">
            <v>2680000000</v>
          </cell>
          <cell r="D1068">
            <v>0</v>
          </cell>
          <cell r="E1068">
            <v>37750</v>
          </cell>
          <cell r="F1068">
            <v>37753</v>
          </cell>
          <cell r="G1068">
            <v>3</v>
          </cell>
          <cell r="H1068">
            <v>0.13</v>
          </cell>
          <cell r="I1068">
            <v>2903333.3333333335</v>
          </cell>
          <cell r="J1068">
            <v>2682903333.3333335</v>
          </cell>
        </row>
        <row r="1069">
          <cell r="A1069" t="str">
            <v>ON</v>
          </cell>
          <cell r="B1069">
            <v>1805</v>
          </cell>
          <cell r="C1069">
            <v>2610000000</v>
          </cell>
          <cell r="D1069">
            <v>0</v>
          </cell>
          <cell r="E1069">
            <v>37755</v>
          </cell>
          <cell r="F1069">
            <v>37756</v>
          </cell>
          <cell r="G1069">
            <v>1</v>
          </cell>
          <cell r="H1069">
            <v>0.12</v>
          </cell>
          <cell r="I1069">
            <v>870000</v>
          </cell>
          <cell r="J1069">
            <v>2610870000</v>
          </cell>
        </row>
        <row r="1070">
          <cell r="A1070" t="str">
            <v>ON</v>
          </cell>
          <cell r="B1070">
            <v>1806</v>
          </cell>
          <cell r="C1070">
            <v>1981000000</v>
          </cell>
          <cell r="D1070">
            <v>0</v>
          </cell>
          <cell r="E1070">
            <v>37748</v>
          </cell>
          <cell r="F1070">
            <v>37749</v>
          </cell>
          <cell r="G1070">
            <v>1</v>
          </cell>
          <cell r="H1070">
            <v>0.12</v>
          </cell>
          <cell r="I1070">
            <v>660333.33333333337</v>
          </cell>
          <cell r="J1070">
            <v>1981660333.3333333</v>
          </cell>
        </row>
        <row r="1071">
          <cell r="A1071" t="str">
            <v>ON</v>
          </cell>
          <cell r="B1071">
            <v>1807</v>
          </cell>
          <cell r="C1071">
            <v>7755000000</v>
          </cell>
          <cell r="D1071">
            <v>0</v>
          </cell>
          <cell r="E1071">
            <v>37756</v>
          </cell>
          <cell r="F1071">
            <v>37757</v>
          </cell>
          <cell r="G1071">
            <v>1</v>
          </cell>
          <cell r="H1071">
            <v>0.12</v>
          </cell>
          <cell r="I1071">
            <v>2585000</v>
          </cell>
          <cell r="J1071">
            <v>7757585000</v>
          </cell>
        </row>
        <row r="1072">
          <cell r="A1072" t="str">
            <v>ON</v>
          </cell>
          <cell r="B1072">
            <v>1808</v>
          </cell>
          <cell r="C1072">
            <v>2575000000</v>
          </cell>
          <cell r="D1072">
            <v>0</v>
          </cell>
          <cell r="E1072">
            <v>37755</v>
          </cell>
          <cell r="F1072">
            <v>37756</v>
          </cell>
          <cell r="G1072">
            <v>1</v>
          </cell>
          <cell r="H1072">
            <v>0.12</v>
          </cell>
          <cell r="I1072">
            <v>858333.33333333337</v>
          </cell>
          <cell r="J1072">
            <v>2575858333.3333335</v>
          </cell>
        </row>
        <row r="1073">
          <cell r="A1073" t="str">
            <v>ON</v>
          </cell>
          <cell r="B1073">
            <v>1809</v>
          </cell>
          <cell r="C1073">
            <v>2850000000</v>
          </cell>
          <cell r="D1073">
            <v>0</v>
          </cell>
          <cell r="E1073">
            <v>37760</v>
          </cell>
          <cell r="F1073">
            <v>37761</v>
          </cell>
          <cell r="G1073">
            <v>1</v>
          </cell>
          <cell r="H1073">
            <v>0.11</v>
          </cell>
          <cell r="I1073">
            <v>870833.33333333337</v>
          </cell>
          <cell r="J1073">
            <v>2850870833.3333335</v>
          </cell>
        </row>
        <row r="1074">
          <cell r="A1074" t="str">
            <v>R</v>
          </cell>
          <cell r="B1074">
            <v>1810</v>
          </cell>
          <cell r="C1074">
            <v>8624954124.8999996</v>
          </cell>
          <cell r="D1074">
            <v>0</v>
          </cell>
          <cell r="E1074">
            <v>37761</v>
          </cell>
          <cell r="F1074">
            <v>37795</v>
          </cell>
          <cell r="G1074">
            <v>34</v>
          </cell>
          <cell r="H1074">
            <v>0.16500000000000001</v>
          </cell>
          <cell r="I1074">
            <v>134405534.70302498</v>
          </cell>
          <cell r="J1074">
            <v>8759359659.6030254</v>
          </cell>
        </row>
        <row r="1075">
          <cell r="A1075" t="str">
            <v>ON</v>
          </cell>
          <cell r="B1075">
            <v>1811</v>
          </cell>
          <cell r="C1075">
            <v>1995000000</v>
          </cell>
          <cell r="D1075">
            <v>0</v>
          </cell>
          <cell r="E1075">
            <v>37761</v>
          </cell>
          <cell r="F1075">
            <v>37762</v>
          </cell>
          <cell r="G1075">
            <v>1</v>
          </cell>
          <cell r="H1075">
            <v>0.12</v>
          </cell>
          <cell r="I1075">
            <v>665000</v>
          </cell>
          <cell r="J1075">
            <v>1995665000</v>
          </cell>
        </row>
        <row r="1076">
          <cell r="A1076" t="str">
            <v>R</v>
          </cell>
          <cell r="B1076">
            <v>1812</v>
          </cell>
          <cell r="C1076">
            <v>31492837255.099998</v>
          </cell>
          <cell r="D1076">
            <v>0</v>
          </cell>
          <cell r="E1076">
            <v>37762</v>
          </cell>
          <cell r="F1076">
            <v>37797</v>
          </cell>
          <cell r="G1076">
            <v>35</v>
          </cell>
          <cell r="H1076">
            <v>0.16500000000000001</v>
          </cell>
          <cell r="I1076">
            <v>505197584.74389589</v>
          </cell>
          <cell r="J1076">
            <v>31998034839.843895</v>
          </cell>
        </row>
        <row r="1077">
          <cell r="A1077" t="str">
            <v>ON</v>
          </cell>
          <cell r="B1077">
            <v>1813</v>
          </cell>
          <cell r="C1077">
            <v>1875000000</v>
          </cell>
          <cell r="D1077">
            <v>0</v>
          </cell>
          <cell r="E1077">
            <v>37760</v>
          </cell>
          <cell r="F1077">
            <v>37761</v>
          </cell>
          <cell r="G1077">
            <v>1</v>
          </cell>
          <cell r="H1077">
            <v>0.11</v>
          </cell>
          <cell r="I1077">
            <v>572916.66666666663</v>
          </cell>
          <cell r="J1077">
            <v>1875572916.6666667</v>
          </cell>
        </row>
        <row r="1078">
          <cell r="A1078" t="str">
            <v>ON</v>
          </cell>
          <cell r="B1078">
            <v>1814</v>
          </cell>
          <cell r="C1078">
            <v>7494000000</v>
          </cell>
          <cell r="D1078">
            <v>0</v>
          </cell>
          <cell r="E1078">
            <v>37763</v>
          </cell>
          <cell r="F1078">
            <v>37764</v>
          </cell>
          <cell r="G1078">
            <v>1</v>
          </cell>
          <cell r="H1078">
            <v>0.12</v>
          </cell>
          <cell r="I1078">
            <v>2498000</v>
          </cell>
          <cell r="J1078">
            <v>7496498000</v>
          </cell>
        </row>
        <row r="1079">
          <cell r="A1079" t="str">
            <v>R</v>
          </cell>
          <cell r="B1079">
            <v>1815</v>
          </cell>
          <cell r="C1079">
            <v>14959831675.799999</v>
          </cell>
          <cell r="D1079">
            <v>0</v>
          </cell>
          <cell r="E1079">
            <v>37764</v>
          </cell>
          <cell r="F1079">
            <v>37798</v>
          </cell>
          <cell r="G1079">
            <v>34</v>
          </cell>
          <cell r="H1079">
            <v>0.16500000000000001</v>
          </cell>
          <cell r="I1079">
            <v>233124043.35454997</v>
          </cell>
          <cell r="J1079">
            <v>15192955719.154549</v>
          </cell>
        </row>
        <row r="1080">
          <cell r="A1080" t="str">
            <v>ON</v>
          </cell>
          <cell r="B1080">
            <v>1816</v>
          </cell>
          <cell r="C1080">
            <v>4962000000</v>
          </cell>
          <cell r="D1080">
            <v>0</v>
          </cell>
          <cell r="E1080">
            <v>37764</v>
          </cell>
          <cell r="F1080">
            <v>37767</v>
          </cell>
          <cell r="G1080">
            <v>3</v>
          </cell>
          <cell r="H1080">
            <v>0.12</v>
          </cell>
          <cell r="I1080">
            <v>4962000</v>
          </cell>
          <cell r="J1080">
            <v>4966962000</v>
          </cell>
        </row>
        <row r="1081">
          <cell r="A1081" t="str">
            <v>R</v>
          </cell>
          <cell r="B1081">
            <v>1817</v>
          </cell>
          <cell r="C1081">
            <v>4969114353.8400002</v>
          </cell>
          <cell r="D1081">
            <v>0</v>
          </cell>
          <cell r="E1081">
            <v>37767</v>
          </cell>
          <cell r="F1081">
            <v>37802</v>
          </cell>
          <cell r="G1081">
            <v>35</v>
          </cell>
          <cell r="H1081">
            <v>0.16250000000000001</v>
          </cell>
          <cell r="I1081">
            <v>78505105.122958332</v>
          </cell>
          <cell r="J1081">
            <v>5047619458.9629583</v>
          </cell>
        </row>
        <row r="1082">
          <cell r="A1082" t="str">
            <v>ON</v>
          </cell>
          <cell r="B1082">
            <v>1818</v>
          </cell>
          <cell r="C1082">
            <v>2076000000</v>
          </cell>
          <cell r="D1082">
            <v>0</v>
          </cell>
          <cell r="E1082">
            <v>37762</v>
          </cell>
          <cell r="F1082">
            <v>37763</v>
          </cell>
          <cell r="G1082">
            <v>1</v>
          </cell>
          <cell r="H1082">
            <v>0.12</v>
          </cell>
          <cell r="I1082">
            <v>692000</v>
          </cell>
          <cell r="J1082">
            <v>2076692000</v>
          </cell>
        </row>
        <row r="1083">
          <cell r="A1083" t="str">
            <v>ON</v>
          </cell>
          <cell r="B1083">
            <v>1819</v>
          </cell>
          <cell r="C1083">
            <v>1030000000</v>
          </cell>
          <cell r="D1083">
            <v>0</v>
          </cell>
          <cell r="E1083">
            <v>37763</v>
          </cell>
          <cell r="F1083">
            <v>37764</v>
          </cell>
          <cell r="G1083">
            <v>1</v>
          </cell>
          <cell r="H1083">
            <v>0.12</v>
          </cell>
          <cell r="I1083">
            <v>343333.33333333331</v>
          </cell>
          <cell r="J1083">
            <v>1030343333.3333334</v>
          </cell>
        </row>
        <row r="1084">
          <cell r="A1084" t="str">
            <v>ON</v>
          </cell>
          <cell r="B1084">
            <v>1820</v>
          </cell>
          <cell r="C1084">
            <v>6770000000</v>
          </cell>
          <cell r="D1084">
            <v>0</v>
          </cell>
          <cell r="E1084">
            <v>37767</v>
          </cell>
          <cell r="F1084">
            <v>37768</v>
          </cell>
          <cell r="G1084">
            <v>1</v>
          </cell>
          <cell r="H1084">
            <v>0.12</v>
          </cell>
          <cell r="I1084">
            <v>2256666.6666666665</v>
          </cell>
          <cell r="J1084">
            <v>6772256666.666667</v>
          </cell>
        </row>
        <row r="1085">
          <cell r="A1085" t="str">
            <v>R</v>
          </cell>
          <cell r="B1085">
            <v>1821</v>
          </cell>
          <cell r="C1085">
            <v>8926472837.9400005</v>
          </cell>
          <cell r="D1085">
            <v>0</v>
          </cell>
          <cell r="E1085">
            <v>37768</v>
          </cell>
          <cell r="F1085">
            <v>37803</v>
          </cell>
          <cell r="G1085">
            <v>35</v>
          </cell>
          <cell r="H1085">
            <v>0.16500000000000001</v>
          </cell>
          <cell r="I1085">
            <v>143195501.8152875</v>
          </cell>
          <cell r="J1085">
            <v>9069668339.7552872</v>
          </cell>
        </row>
        <row r="1086">
          <cell r="A1086" t="str">
            <v>ON</v>
          </cell>
          <cell r="B1086">
            <v>1822</v>
          </cell>
          <cell r="C1086">
            <v>6560000000</v>
          </cell>
          <cell r="D1086">
            <v>0</v>
          </cell>
          <cell r="E1086">
            <v>37768</v>
          </cell>
          <cell r="F1086">
            <v>37769</v>
          </cell>
          <cell r="G1086">
            <v>1</v>
          </cell>
          <cell r="H1086">
            <v>0.12</v>
          </cell>
          <cell r="I1086">
            <v>2186666.6666666665</v>
          </cell>
          <cell r="J1086">
            <v>6562186666.666667</v>
          </cell>
        </row>
        <row r="1087">
          <cell r="A1087" t="str">
            <v>R</v>
          </cell>
          <cell r="B1087">
            <v>1823</v>
          </cell>
          <cell r="C1087">
            <v>11930921052.24</v>
          </cell>
          <cell r="D1087">
            <v>0</v>
          </cell>
          <cell r="E1087">
            <v>37769</v>
          </cell>
          <cell r="F1087">
            <v>37790</v>
          </cell>
          <cell r="G1087">
            <v>21</v>
          </cell>
          <cell r="H1087">
            <v>0.16500000000000001</v>
          </cell>
          <cell r="I1087">
            <v>114835115.35781002</v>
          </cell>
          <cell r="J1087">
            <v>12045756167.597809</v>
          </cell>
        </row>
        <row r="1088">
          <cell r="A1088" t="str">
            <v>ON</v>
          </cell>
          <cell r="B1088">
            <v>1824</v>
          </cell>
          <cell r="C1088">
            <v>1926000000</v>
          </cell>
          <cell r="D1088">
            <v>0</v>
          </cell>
          <cell r="E1088">
            <v>37764</v>
          </cell>
          <cell r="F1088">
            <v>37767</v>
          </cell>
          <cell r="G1088">
            <v>3</v>
          </cell>
          <cell r="H1088">
            <v>0.12</v>
          </cell>
          <cell r="I1088">
            <v>1926000</v>
          </cell>
          <cell r="J1088">
            <v>1927926000</v>
          </cell>
        </row>
        <row r="1089">
          <cell r="A1089" t="str">
            <v>ON</v>
          </cell>
          <cell r="B1089">
            <v>1825</v>
          </cell>
          <cell r="C1089">
            <v>5947000000</v>
          </cell>
          <cell r="D1089">
            <v>0</v>
          </cell>
          <cell r="E1089">
            <v>37767</v>
          </cell>
          <cell r="F1089">
            <v>37768</v>
          </cell>
          <cell r="G1089">
            <v>1</v>
          </cell>
          <cell r="H1089">
            <v>0.12</v>
          </cell>
          <cell r="I1089">
            <v>1982333.3333333333</v>
          </cell>
          <cell r="J1089">
            <v>5948982333.333333</v>
          </cell>
        </row>
        <row r="1090">
          <cell r="A1090" t="str">
            <v>ON</v>
          </cell>
          <cell r="B1090">
            <v>1826</v>
          </cell>
          <cell r="C1090">
            <v>5986000000</v>
          </cell>
          <cell r="D1090">
            <v>0</v>
          </cell>
          <cell r="E1090">
            <v>37769</v>
          </cell>
          <cell r="F1090">
            <v>37770</v>
          </cell>
          <cell r="G1090">
            <v>1</v>
          </cell>
          <cell r="H1090">
            <v>0.12</v>
          </cell>
          <cell r="I1090">
            <v>1995333.3333333333</v>
          </cell>
          <cell r="J1090">
            <v>5987995333.333333</v>
          </cell>
        </row>
        <row r="1091">
          <cell r="A1091" t="str">
            <v>ON</v>
          </cell>
          <cell r="B1091">
            <v>1827</v>
          </cell>
          <cell r="C1091">
            <v>5900000000</v>
          </cell>
          <cell r="D1091">
            <v>0</v>
          </cell>
          <cell r="E1091">
            <v>37768</v>
          </cell>
          <cell r="F1091">
            <v>37769</v>
          </cell>
          <cell r="G1091">
            <v>1</v>
          </cell>
          <cell r="H1091">
            <v>0.12</v>
          </cell>
          <cell r="I1091">
            <v>1966666.6666666667</v>
          </cell>
          <cell r="J1091">
            <v>5901966666.666667</v>
          </cell>
        </row>
        <row r="1092">
          <cell r="A1092" t="str">
            <v>ON</v>
          </cell>
          <cell r="B1092">
            <v>1828</v>
          </cell>
          <cell r="C1092">
            <v>4794000000</v>
          </cell>
          <cell r="D1092">
            <v>0</v>
          </cell>
          <cell r="E1092">
            <v>37770</v>
          </cell>
          <cell r="F1092">
            <v>37771</v>
          </cell>
          <cell r="G1092">
            <v>1</v>
          </cell>
          <cell r="H1092">
            <v>0.12</v>
          </cell>
          <cell r="I1092">
            <v>1598000</v>
          </cell>
          <cell r="J1092">
            <v>4795598000</v>
          </cell>
        </row>
        <row r="1093">
          <cell r="A1093" t="str">
            <v>R</v>
          </cell>
          <cell r="B1093">
            <v>1829</v>
          </cell>
          <cell r="C1093">
            <v>5497791762.8100004</v>
          </cell>
          <cell r="D1093">
            <v>0</v>
          </cell>
          <cell r="E1093">
            <v>37771</v>
          </cell>
          <cell r="F1093">
            <v>37781</v>
          </cell>
          <cell r="G1093">
            <v>10</v>
          </cell>
          <cell r="H1093">
            <v>0.16500000000000001</v>
          </cell>
          <cell r="I1093">
            <v>25198213.516212504</v>
          </cell>
          <cell r="J1093">
            <v>5522989976.3262129</v>
          </cell>
        </row>
        <row r="1094">
          <cell r="A1094" t="str">
            <v>ON</v>
          </cell>
          <cell r="B1094">
            <v>1830</v>
          </cell>
          <cell r="C1094">
            <v>1800000000</v>
          </cell>
          <cell r="D1094">
            <v>0</v>
          </cell>
          <cell r="E1094">
            <v>37769</v>
          </cell>
          <cell r="F1094">
            <v>37770</v>
          </cell>
          <cell r="G1094">
            <v>1</v>
          </cell>
          <cell r="H1094">
            <v>0.12</v>
          </cell>
          <cell r="I1094">
            <v>600000</v>
          </cell>
          <cell r="J1094">
            <v>1800600000</v>
          </cell>
        </row>
        <row r="1095">
          <cell r="A1095" t="str">
            <v>ON</v>
          </cell>
          <cell r="B1095">
            <v>1831</v>
          </cell>
          <cell r="C1095">
            <v>5650000000</v>
          </cell>
          <cell r="D1095">
            <v>0</v>
          </cell>
          <cell r="E1095">
            <v>37770</v>
          </cell>
          <cell r="F1095">
            <v>37771</v>
          </cell>
          <cell r="G1095">
            <v>1</v>
          </cell>
          <cell r="H1095">
            <v>0.12</v>
          </cell>
          <cell r="I1095">
            <v>1883333.3333333333</v>
          </cell>
          <cell r="J1095">
            <v>5651883333.333333</v>
          </cell>
        </row>
        <row r="1096">
          <cell r="A1096" t="str">
            <v>ON</v>
          </cell>
          <cell r="B1096">
            <v>1832</v>
          </cell>
          <cell r="C1096">
            <v>1150000000</v>
          </cell>
          <cell r="D1096">
            <v>0</v>
          </cell>
          <cell r="E1096">
            <v>37774</v>
          </cell>
          <cell r="F1096">
            <v>37775</v>
          </cell>
          <cell r="G1096">
            <v>1</v>
          </cell>
          <cell r="H1096">
            <v>0.12</v>
          </cell>
          <cell r="I1096">
            <v>383333.33333333331</v>
          </cell>
          <cell r="J1096">
            <v>1150383333.3333333</v>
          </cell>
        </row>
        <row r="1097">
          <cell r="A1097" t="str">
            <v>ON</v>
          </cell>
          <cell r="B1097">
            <v>1833</v>
          </cell>
          <cell r="C1097">
            <v>6363000000</v>
          </cell>
          <cell r="D1097">
            <v>0</v>
          </cell>
          <cell r="E1097">
            <v>37775</v>
          </cell>
          <cell r="F1097">
            <v>37776</v>
          </cell>
          <cell r="G1097">
            <v>1</v>
          </cell>
          <cell r="H1097">
            <v>0.13</v>
          </cell>
          <cell r="I1097">
            <v>2297750</v>
          </cell>
          <cell r="J1097">
            <v>6365297750</v>
          </cell>
        </row>
        <row r="1098">
          <cell r="A1098" t="str">
            <v>R</v>
          </cell>
          <cell r="B1098">
            <v>1834</v>
          </cell>
          <cell r="C1098">
            <v>9494830439.8199997</v>
          </cell>
          <cell r="D1098">
            <v>0</v>
          </cell>
          <cell r="E1098">
            <v>37776</v>
          </cell>
          <cell r="F1098">
            <v>37813</v>
          </cell>
          <cell r="G1098">
            <v>37</v>
          </cell>
          <cell r="H1098">
            <v>0.17499999999999999</v>
          </cell>
          <cell r="I1098">
            <v>170775075.24176246</v>
          </cell>
          <cell r="J1098">
            <v>9665605515.0617619</v>
          </cell>
        </row>
        <row r="1099">
          <cell r="A1099" t="str">
            <v>ON</v>
          </cell>
          <cell r="B1099">
            <v>1835</v>
          </cell>
          <cell r="C1099">
            <v>1163000000</v>
          </cell>
          <cell r="D1099">
            <v>0</v>
          </cell>
          <cell r="E1099">
            <v>37776</v>
          </cell>
          <cell r="F1099">
            <v>37777</v>
          </cell>
          <cell r="G1099">
            <v>1</v>
          </cell>
          <cell r="H1099">
            <v>0.12</v>
          </cell>
          <cell r="I1099">
            <v>387666.66666666669</v>
          </cell>
          <cell r="J1099">
            <v>1163387666.6666667</v>
          </cell>
        </row>
        <row r="1100">
          <cell r="A1100" t="str">
            <v>R</v>
          </cell>
          <cell r="B1100">
            <v>1836</v>
          </cell>
          <cell r="C1100">
            <v>4966301051.8000002</v>
          </cell>
          <cell r="D1100">
            <v>0</v>
          </cell>
          <cell r="E1100">
            <v>37777</v>
          </cell>
          <cell r="F1100">
            <v>37785</v>
          </cell>
          <cell r="G1100">
            <v>8</v>
          </cell>
          <cell r="H1100">
            <v>0.18</v>
          </cell>
          <cell r="I1100">
            <v>19865204.1472</v>
          </cell>
          <cell r="J1100">
            <v>4986166255.9471998</v>
          </cell>
        </row>
        <row r="1101">
          <cell r="A1101" t="str">
            <v>ON</v>
          </cell>
          <cell r="B1101">
            <v>1837</v>
          </cell>
          <cell r="C1101">
            <v>12772000000</v>
          </cell>
          <cell r="D1101">
            <v>0</v>
          </cell>
          <cell r="E1101">
            <v>37777</v>
          </cell>
          <cell r="F1101">
            <v>37778</v>
          </cell>
          <cell r="G1101">
            <v>1</v>
          </cell>
          <cell r="H1101">
            <v>0.13</v>
          </cell>
          <cell r="I1101">
            <v>4612111.111111111</v>
          </cell>
          <cell r="J1101">
            <v>12776612111.111111</v>
          </cell>
        </row>
        <row r="1102">
          <cell r="A1102" t="str">
            <v>R</v>
          </cell>
          <cell r="B1102">
            <v>1838</v>
          </cell>
          <cell r="C1102">
            <v>4448799608.3199997</v>
          </cell>
          <cell r="D1102">
            <v>0</v>
          </cell>
          <cell r="E1102">
            <v>37778</v>
          </cell>
          <cell r="F1102">
            <v>37819</v>
          </cell>
          <cell r="G1102">
            <v>41</v>
          </cell>
          <cell r="H1102">
            <v>0.18</v>
          </cell>
          <cell r="I1102">
            <v>91200391.680559978</v>
          </cell>
          <cell r="J1102">
            <v>4540000000.0005598</v>
          </cell>
        </row>
        <row r="1103">
          <cell r="A1103" t="str">
            <v>R</v>
          </cell>
          <cell r="B1103">
            <v>1839</v>
          </cell>
          <cell r="C1103">
            <v>1420872121.5999999</v>
          </cell>
          <cell r="D1103">
            <v>0</v>
          </cell>
          <cell r="E1103">
            <v>37778</v>
          </cell>
          <cell r="F1103">
            <v>37819</v>
          </cell>
          <cell r="G1103">
            <v>41</v>
          </cell>
          <cell r="H1103">
            <v>0.18</v>
          </cell>
          <cell r="I1103">
            <v>29127878.402799997</v>
          </cell>
          <cell r="J1103">
            <v>1450000000.0028</v>
          </cell>
        </row>
        <row r="1104">
          <cell r="A1104" t="str">
            <v>R</v>
          </cell>
          <cell r="B1104">
            <v>1840</v>
          </cell>
          <cell r="C1104">
            <v>8084272416</v>
          </cell>
          <cell r="D1104">
            <v>0</v>
          </cell>
          <cell r="E1104">
            <v>37778</v>
          </cell>
          <cell r="F1104">
            <v>37819</v>
          </cell>
          <cell r="G1104">
            <v>41</v>
          </cell>
          <cell r="H1104">
            <v>0.18</v>
          </cell>
          <cell r="I1104">
            <v>165727583.998</v>
          </cell>
          <cell r="J1104">
            <v>8249999999.9980001</v>
          </cell>
        </row>
        <row r="1105">
          <cell r="A1105" t="str">
            <v>ON</v>
          </cell>
          <cell r="B1105">
            <v>1841</v>
          </cell>
          <cell r="C1105">
            <v>2985000000</v>
          </cell>
          <cell r="D1105">
            <v>0</v>
          </cell>
          <cell r="E1105">
            <v>37774</v>
          </cell>
          <cell r="F1105">
            <v>37775</v>
          </cell>
          <cell r="G1105">
            <v>1</v>
          </cell>
          <cell r="H1105">
            <v>0.12</v>
          </cell>
          <cell r="I1105">
            <v>995000</v>
          </cell>
          <cell r="J1105">
            <v>2985995000</v>
          </cell>
        </row>
        <row r="1106">
          <cell r="A1106" t="str">
            <v>ON</v>
          </cell>
          <cell r="B1106">
            <v>1842</v>
          </cell>
          <cell r="C1106">
            <v>2244000000</v>
          </cell>
          <cell r="D1106">
            <v>0</v>
          </cell>
          <cell r="E1106">
            <v>37775</v>
          </cell>
          <cell r="F1106">
            <v>37776</v>
          </cell>
          <cell r="G1106">
            <v>1</v>
          </cell>
          <cell r="H1106">
            <v>0.13</v>
          </cell>
          <cell r="I1106">
            <v>810333.33333333337</v>
          </cell>
          <cell r="J1106">
            <v>2244810333.3333335</v>
          </cell>
        </row>
        <row r="1107">
          <cell r="A1107" t="str">
            <v>ON</v>
          </cell>
          <cell r="B1107">
            <v>1843</v>
          </cell>
          <cell r="C1107">
            <v>5000000000</v>
          </cell>
          <cell r="D1107">
            <v>0</v>
          </cell>
          <cell r="E1107">
            <v>37778</v>
          </cell>
          <cell r="F1107">
            <v>37781</v>
          </cell>
          <cell r="G1107">
            <v>3</v>
          </cell>
          <cell r="H1107">
            <v>0.12</v>
          </cell>
          <cell r="I1107">
            <v>5000000</v>
          </cell>
          <cell r="J1107">
            <v>5005000000</v>
          </cell>
        </row>
        <row r="1108">
          <cell r="A1108" t="str">
            <v>R</v>
          </cell>
          <cell r="B1108">
            <v>1844</v>
          </cell>
          <cell r="C1108">
            <v>5527527568.29</v>
          </cell>
          <cell r="D1108">
            <v>0</v>
          </cell>
          <cell r="E1108">
            <v>37781</v>
          </cell>
          <cell r="F1108">
            <v>37818</v>
          </cell>
          <cell r="G1108">
            <v>37</v>
          </cell>
          <cell r="H1108">
            <v>0.17</v>
          </cell>
          <cell r="I1108">
            <v>96578187.302622527</v>
          </cell>
          <cell r="J1108">
            <v>5624105755.5926228</v>
          </cell>
        </row>
        <row r="1109">
          <cell r="A1109" t="str">
            <v>ON</v>
          </cell>
          <cell r="B1109">
            <v>1845</v>
          </cell>
          <cell r="C1109">
            <v>1730000000</v>
          </cell>
          <cell r="D1109">
            <v>0</v>
          </cell>
          <cell r="E1109">
            <v>37777</v>
          </cell>
          <cell r="F1109">
            <v>37778</v>
          </cell>
          <cell r="G1109">
            <v>1</v>
          </cell>
          <cell r="H1109">
            <v>0.13</v>
          </cell>
          <cell r="I1109">
            <v>624722.22222222225</v>
          </cell>
          <cell r="J1109">
            <v>1730624722.2222223</v>
          </cell>
        </row>
        <row r="1110">
          <cell r="A1110" t="str">
            <v>ON</v>
          </cell>
          <cell r="B1110">
            <v>1846</v>
          </cell>
          <cell r="C1110">
            <v>1067000000</v>
          </cell>
          <cell r="D1110">
            <v>0</v>
          </cell>
          <cell r="E1110">
            <v>37781</v>
          </cell>
          <cell r="F1110">
            <v>37782</v>
          </cell>
          <cell r="G1110">
            <v>1</v>
          </cell>
          <cell r="H1110">
            <v>0.13</v>
          </cell>
          <cell r="I1110">
            <v>385305.55555555556</v>
          </cell>
          <cell r="J1110">
            <v>1067385305.5555556</v>
          </cell>
        </row>
        <row r="1111">
          <cell r="A1111" t="str">
            <v>ON</v>
          </cell>
          <cell r="B1111">
            <v>1847</v>
          </cell>
          <cell r="C1111">
            <v>2540000000</v>
          </cell>
          <cell r="D1111">
            <v>0</v>
          </cell>
          <cell r="E1111">
            <v>37782</v>
          </cell>
          <cell r="F1111">
            <v>37783</v>
          </cell>
          <cell r="G1111">
            <v>1</v>
          </cell>
          <cell r="H1111">
            <v>0.12</v>
          </cell>
          <cell r="I1111">
            <v>846666.66666666663</v>
          </cell>
          <cell r="J1111">
            <v>2540846666.6666665</v>
          </cell>
        </row>
        <row r="1112">
          <cell r="A1112" t="str">
            <v>ON</v>
          </cell>
          <cell r="B1112">
            <v>1848</v>
          </cell>
          <cell r="C1112">
            <v>3740000000</v>
          </cell>
          <cell r="D1112">
            <v>0</v>
          </cell>
          <cell r="E1112">
            <v>37783</v>
          </cell>
          <cell r="F1112">
            <v>37784</v>
          </cell>
          <cell r="G1112">
            <v>1</v>
          </cell>
          <cell r="H1112">
            <v>0.12</v>
          </cell>
          <cell r="I1112">
            <v>1246666.6666666667</v>
          </cell>
          <cell r="J1112">
            <v>3741246666.6666665</v>
          </cell>
        </row>
        <row r="1113">
          <cell r="A1113" t="str">
            <v>ON</v>
          </cell>
          <cell r="B1113">
            <v>1849</v>
          </cell>
          <cell r="C1113">
            <v>5590000000</v>
          </cell>
          <cell r="D1113">
            <v>0</v>
          </cell>
          <cell r="E1113">
            <v>37784</v>
          </cell>
          <cell r="F1113">
            <v>37785</v>
          </cell>
          <cell r="G1113">
            <v>1</v>
          </cell>
          <cell r="H1113">
            <v>0.12</v>
          </cell>
          <cell r="I1113">
            <v>1863333.3333333333</v>
          </cell>
          <cell r="J1113">
            <v>5591863333.333333</v>
          </cell>
        </row>
        <row r="1114">
          <cell r="A1114" t="str">
            <v>R</v>
          </cell>
          <cell r="B1114">
            <v>1850</v>
          </cell>
          <cell r="C1114">
            <v>3946449462.54</v>
          </cell>
          <cell r="D1114">
            <v>0</v>
          </cell>
          <cell r="E1114">
            <v>37785</v>
          </cell>
          <cell r="F1114">
            <v>37825</v>
          </cell>
          <cell r="G1114">
            <v>40</v>
          </cell>
          <cell r="H1114">
            <v>0.16750000000000001</v>
          </cell>
          <cell r="I1114">
            <v>73447809.591716677</v>
          </cell>
          <cell r="J1114">
            <v>4019897272.1317167</v>
          </cell>
        </row>
        <row r="1115">
          <cell r="A1115" t="str">
            <v>R</v>
          </cell>
          <cell r="B1115">
            <v>1851</v>
          </cell>
          <cell r="C1115">
            <v>4042704327.48</v>
          </cell>
          <cell r="D1115">
            <v>0</v>
          </cell>
          <cell r="E1115">
            <v>37785</v>
          </cell>
          <cell r="F1115">
            <v>37825</v>
          </cell>
          <cell r="G1115">
            <v>40</v>
          </cell>
          <cell r="H1115">
            <v>0.16750000000000001</v>
          </cell>
          <cell r="I1115">
            <v>75239219.578100026</v>
          </cell>
          <cell r="J1115">
            <v>4117943547.0581002</v>
          </cell>
        </row>
        <row r="1116">
          <cell r="A1116" t="str">
            <v>ON</v>
          </cell>
          <cell r="B1116">
            <v>1852</v>
          </cell>
          <cell r="C1116">
            <v>1697000000</v>
          </cell>
          <cell r="D1116">
            <v>0</v>
          </cell>
          <cell r="E1116">
            <v>37784</v>
          </cell>
          <cell r="F1116">
            <v>37785</v>
          </cell>
          <cell r="G1116">
            <v>1</v>
          </cell>
          <cell r="H1116">
            <v>0.12</v>
          </cell>
          <cell r="I1116">
            <v>565666.66666666663</v>
          </cell>
          <cell r="J1116">
            <v>1697565666.6666667</v>
          </cell>
        </row>
        <row r="1117">
          <cell r="A1117" t="str">
            <v>ON</v>
          </cell>
          <cell r="B1117">
            <v>1853</v>
          </cell>
          <cell r="C1117">
            <v>1462000000</v>
          </cell>
          <cell r="D1117">
            <v>0</v>
          </cell>
          <cell r="E1117">
            <v>37788</v>
          </cell>
          <cell r="F1117">
            <v>37789</v>
          </cell>
          <cell r="G1117">
            <v>1</v>
          </cell>
          <cell r="H1117">
            <v>0.12</v>
          </cell>
          <cell r="I1117">
            <v>487333.33333333331</v>
          </cell>
          <cell r="J1117">
            <v>1462487333.3333333</v>
          </cell>
        </row>
        <row r="1118">
          <cell r="A1118" t="str">
            <v>ON</v>
          </cell>
          <cell r="B1118">
            <v>1854</v>
          </cell>
          <cell r="C1118">
            <v>5545000000</v>
          </cell>
          <cell r="D1118">
            <v>0</v>
          </cell>
          <cell r="E1118">
            <v>37790</v>
          </cell>
          <cell r="F1118">
            <v>37791</v>
          </cell>
          <cell r="G1118">
            <v>1</v>
          </cell>
          <cell r="H1118">
            <v>0.12</v>
          </cell>
          <cell r="I1118">
            <v>1848333.3333333333</v>
          </cell>
          <cell r="J1118">
            <v>5546848333.333333</v>
          </cell>
        </row>
        <row r="1119">
          <cell r="A1119" t="str">
            <v>R</v>
          </cell>
          <cell r="B1119">
            <v>1855</v>
          </cell>
          <cell r="C1119">
            <v>7911894867.96</v>
          </cell>
          <cell r="D1119">
            <v>0</v>
          </cell>
          <cell r="E1119">
            <v>37791</v>
          </cell>
          <cell r="F1119">
            <v>37830</v>
          </cell>
          <cell r="G1119">
            <v>39</v>
          </cell>
          <cell r="H1119">
            <v>0.16500000000000001</v>
          </cell>
          <cell r="I1119">
            <v>141425120.384785</v>
          </cell>
          <cell r="J1119">
            <v>8053319988.3447847</v>
          </cell>
        </row>
        <row r="1120">
          <cell r="A1120" t="str">
            <v>ON</v>
          </cell>
          <cell r="B1120">
            <v>1856</v>
          </cell>
          <cell r="C1120">
            <v>1455000000</v>
          </cell>
          <cell r="D1120">
            <v>0</v>
          </cell>
          <cell r="E1120">
            <v>37791</v>
          </cell>
          <cell r="F1120">
            <v>37792</v>
          </cell>
          <cell r="G1120">
            <v>1</v>
          </cell>
          <cell r="H1120">
            <v>0.12</v>
          </cell>
          <cell r="I1120">
            <v>485000</v>
          </cell>
          <cell r="J1120">
            <v>1455485000</v>
          </cell>
        </row>
        <row r="1121">
          <cell r="A1121" t="str">
            <v>R</v>
          </cell>
          <cell r="B1121">
            <v>1857</v>
          </cell>
          <cell r="C1121">
            <v>7998025179.6000004</v>
          </cell>
          <cell r="D1121">
            <v>0</v>
          </cell>
          <cell r="E1121">
            <v>37792</v>
          </cell>
          <cell r="F1121">
            <v>37819</v>
          </cell>
          <cell r="G1121">
            <v>27</v>
          </cell>
          <cell r="H1121">
            <v>0.17</v>
          </cell>
          <cell r="I1121">
            <v>101974820.39990002</v>
          </cell>
          <cell r="J1121">
            <v>8099999999.9999008</v>
          </cell>
        </row>
        <row r="1122">
          <cell r="A1122" t="str">
            <v>R</v>
          </cell>
          <cell r="B1122">
            <v>1858</v>
          </cell>
          <cell r="C1122">
            <v>23666569237.889999</v>
          </cell>
          <cell r="D1122">
            <v>0</v>
          </cell>
          <cell r="E1122">
            <v>37792</v>
          </cell>
          <cell r="F1122">
            <v>37825</v>
          </cell>
          <cell r="G1122">
            <v>33</v>
          </cell>
          <cell r="H1122">
            <v>0.17</v>
          </cell>
          <cell r="I1122">
            <v>368804037.69045252</v>
          </cell>
          <cell r="J1122">
            <v>24035373275.580452</v>
          </cell>
        </row>
        <row r="1123">
          <cell r="A1123" t="str">
            <v>R</v>
          </cell>
          <cell r="B1123">
            <v>1859</v>
          </cell>
          <cell r="C1123">
            <v>2280000000</v>
          </cell>
          <cell r="D1123">
            <v>0</v>
          </cell>
          <cell r="E1123">
            <v>37789</v>
          </cell>
          <cell r="F1123">
            <v>37790</v>
          </cell>
          <cell r="G1123">
            <v>1</v>
          </cell>
          <cell r="H1123">
            <v>0.12</v>
          </cell>
          <cell r="I1123">
            <v>760000</v>
          </cell>
          <cell r="J1123">
            <v>2280760000</v>
          </cell>
        </row>
        <row r="1124">
          <cell r="A1124" t="str">
            <v>R</v>
          </cell>
          <cell r="B1124">
            <v>1860</v>
          </cell>
          <cell r="C1124">
            <v>1640000000</v>
          </cell>
          <cell r="D1124">
            <v>0</v>
          </cell>
          <cell r="E1124">
            <v>37790</v>
          </cell>
          <cell r="F1124">
            <v>37791</v>
          </cell>
          <cell r="G1124">
            <v>1</v>
          </cell>
          <cell r="H1124">
            <v>0.12</v>
          </cell>
          <cell r="I1124">
            <v>546666.66666666663</v>
          </cell>
          <cell r="J1124">
            <v>1640546666.6666667</v>
          </cell>
        </row>
        <row r="1125">
          <cell r="A1125" t="str">
            <v>ON</v>
          </cell>
          <cell r="B1125">
            <v>1861</v>
          </cell>
          <cell r="C1125">
            <v>1573000000</v>
          </cell>
          <cell r="D1125">
            <v>0</v>
          </cell>
          <cell r="E1125">
            <v>37791</v>
          </cell>
          <cell r="F1125">
            <v>37792</v>
          </cell>
          <cell r="G1125">
            <v>1</v>
          </cell>
          <cell r="H1125">
            <v>0.12</v>
          </cell>
          <cell r="I1125">
            <v>524333.33333333337</v>
          </cell>
          <cell r="J1125">
            <v>1573524333.3333333</v>
          </cell>
        </row>
        <row r="1126">
          <cell r="A1126" t="str">
            <v>ON</v>
          </cell>
          <cell r="B1126">
            <v>1862</v>
          </cell>
          <cell r="C1126">
            <v>6460000000</v>
          </cell>
          <cell r="D1126">
            <v>0</v>
          </cell>
          <cell r="E1126">
            <v>37795</v>
          </cell>
          <cell r="F1126">
            <v>37796</v>
          </cell>
          <cell r="G1126">
            <v>1</v>
          </cell>
          <cell r="H1126">
            <v>0.1</v>
          </cell>
          <cell r="I1126">
            <v>1794444.4444444445</v>
          </cell>
          <cell r="J1126">
            <v>6461794444.4444447</v>
          </cell>
        </row>
        <row r="1127">
          <cell r="A1127" t="str">
            <v>R</v>
          </cell>
          <cell r="B1127">
            <v>1863</v>
          </cell>
          <cell r="C1127">
            <v>7427075288.1000004</v>
          </cell>
          <cell r="D1127">
            <v>0</v>
          </cell>
          <cell r="E1127">
            <v>37796</v>
          </cell>
          <cell r="F1127">
            <v>37824</v>
          </cell>
          <cell r="G1127">
            <v>28</v>
          </cell>
          <cell r="H1127">
            <v>0.17</v>
          </cell>
          <cell r="I1127">
            <v>98202439.920433342</v>
          </cell>
          <cell r="J1127">
            <v>7525277728.0204334</v>
          </cell>
        </row>
        <row r="1128">
          <cell r="A1128" t="str">
            <v>ON</v>
          </cell>
          <cell r="B1128">
            <v>1864</v>
          </cell>
          <cell r="C1128">
            <v>2360000000</v>
          </cell>
          <cell r="D1128">
            <v>0</v>
          </cell>
          <cell r="E1128">
            <v>37792</v>
          </cell>
          <cell r="F1128">
            <v>37795</v>
          </cell>
          <cell r="G1128">
            <v>3</v>
          </cell>
          <cell r="H1128">
            <v>0.12</v>
          </cell>
          <cell r="I1128">
            <v>2360000</v>
          </cell>
          <cell r="J1128">
            <v>2362360000</v>
          </cell>
        </row>
        <row r="1129">
          <cell r="A1129" t="str">
            <v>ON</v>
          </cell>
          <cell r="B1129">
            <v>1865</v>
          </cell>
          <cell r="C1129">
            <v>1550000000</v>
          </cell>
          <cell r="D1129">
            <v>0</v>
          </cell>
          <cell r="E1129">
            <v>37796</v>
          </cell>
          <cell r="F1129">
            <v>37797</v>
          </cell>
          <cell r="G1129">
            <v>1</v>
          </cell>
          <cell r="H1129">
            <v>0.125</v>
          </cell>
          <cell r="I1129">
            <v>538194.4444444445</v>
          </cell>
          <cell r="J1129">
            <v>1550538194.4444444</v>
          </cell>
        </row>
        <row r="1130">
          <cell r="A1130" t="str">
            <v>R</v>
          </cell>
          <cell r="B1130">
            <v>1866</v>
          </cell>
          <cell r="C1130">
            <v>22280048990.740002</v>
          </cell>
          <cell r="D1130">
            <v>0</v>
          </cell>
          <cell r="E1130">
            <v>37797</v>
          </cell>
          <cell r="F1130">
            <v>37831</v>
          </cell>
          <cell r="G1130">
            <v>34</v>
          </cell>
          <cell r="H1130">
            <v>0.17</v>
          </cell>
          <cell r="I1130">
            <v>357718563.20132565</v>
          </cell>
          <cell r="J1130">
            <v>22637767553.941326</v>
          </cell>
        </row>
        <row r="1131">
          <cell r="A1131" t="str">
            <v>ON</v>
          </cell>
          <cell r="B1131">
            <v>1867</v>
          </cell>
          <cell r="C1131">
            <v>5880000000</v>
          </cell>
          <cell r="D1131">
            <v>0</v>
          </cell>
          <cell r="E1131">
            <v>37797</v>
          </cell>
          <cell r="F1131">
            <v>37798</v>
          </cell>
          <cell r="G1131">
            <v>1</v>
          </cell>
          <cell r="H1131">
            <v>0.125</v>
          </cell>
          <cell r="I1131">
            <v>2041666.6666666667</v>
          </cell>
          <cell r="J1131">
            <v>5882041666.666667</v>
          </cell>
        </row>
        <row r="1132">
          <cell r="A1132" t="str">
            <v>R</v>
          </cell>
          <cell r="B1132">
            <v>1868</v>
          </cell>
          <cell r="C1132">
            <v>19931898793.560001</v>
          </cell>
          <cell r="D1132">
            <v>0</v>
          </cell>
          <cell r="E1132">
            <v>37798</v>
          </cell>
          <cell r="F1132">
            <v>37833</v>
          </cell>
          <cell r="G1132">
            <v>35</v>
          </cell>
          <cell r="H1132">
            <v>0.17</v>
          </cell>
          <cell r="I1132">
            <v>329429994.37911671</v>
          </cell>
          <cell r="J1132">
            <v>20261328787.939117</v>
          </cell>
        </row>
        <row r="1133">
          <cell r="A1133" t="str">
            <v>R</v>
          </cell>
          <cell r="B1133">
            <v>1869</v>
          </cell>
          <cell r="C1133">
            <v>1935135805.2</v>
          </cell>
          <cell r="D1133">
            <v>0</v>
          </cell>
          <cell r="E1133">
            <v>37798</v>
          </cell>
          <cell r="F1133">
            <v>37833</v>
          </cell>
          <cell r="G1133">
            <v>35</v>
          </cell>
          <cell r="H1133">
            <v>0.17</v>
          </cell>
          <cell r="I1133">
            <v>31983494.598166667</v>
          </cell>
          <cell r="J1133">
            <v>1967119299.7981668</v>
          </cell>
        </row>
        <row r="1134">
          <cell r="A1134" t="str">
            <v>ON</v>
          </cell>
          <cell r="B1134">
            <v>1870</v>
          </cell>
          <cell r="C1134">
            <v>4147000000</v>
          </cell>
          <cell r="D1134">
            <v>0</v>
          </cell>
          <cell r="E1134">
            <v>37795</v>
          </cell>
          <cell r="F1134">
            <v>37796</v>
          </cell>
          <cell r="G1134">
            <v>1</v>
          </cell>
          <cell r="H1134">
            <v>0.1</v>
          </cell>
          <cell r="I1134">
            <v>1151944.4444444445</v>
          </cell>
          <cell r="J1134">
            <v>4148151944.4444447</v>
          </cell>
        </row>
        <row r="1135">
          <cell r="A1135" t="str">
            <v>ON</v>
          </cell>
          <cell r="B1135">
            <v>1871</v>
          </cell>
          <cell r="C1135">
            <v>4433000000</v>
          </cell>
          <cell r="D1135">
            <v>0</v>
          </cell>
          <cell r="E1135">
            <v>37796</v>
          </cell>
          <cell r="F1135">
            <v>37797</v>
          </cell>
          <cell r="G1135">
            <v>1</v>
          </cell>
          <cell r="H1135">
            <v>0.125</v>
          </cell>
          <cell r="I1135">
            <v>1539236.111111111</v>
          </cell>
          <cell r="J1135">
            <v>4434539236.1111107</v>
          </cell>
        </row>
        <row r="1136">
          <cell r="A1136" t="str">
            <v>ON</v>
          </cell>
          <cell r="B1136">
            <v>1872</v>
          </cell>
          <cell r="C1136">
            <v>1421000000</v>
          </cell>
          <cell r="D1136">
            <v>0</v>
          </cell>
          <cell r="E1136">
            <v>37798</v>
          </cell>
          <cell r="F1136">
            <v>37799</v>
          </cell>
          <cell r="G1136">
            <v>1</v>
          </cell>
          <cell r="H1136">
            <v>0.12</v>
          </cell>
          <cell r="I1136">
            <v>473666.66666666669</v>
          </cell>
          <cell r="J1136">
            <v>1421473666.6666667</v>
          </cell>
        </row>
        <row r="1137">
          <cell r="A1137" t="str">
            <v>R</v>
          </cell>
          <cell r="B1137">
            <v>1873</v>
          </cell>
          <cell r="C1137">
            <v>8998020868.2000008</v>
          </cell>
          <cell r="D1137">
            <v>0</v>
          </cell>
          <cell r="E1137">
            <v>37799</v>
          </cell>
          <cell r="F1137">
            <v>37803</v>
          </cell>
          <cell r="G1137">
            <v>4</v>
          </cell>
          <cell r="H1137">
            <v>0.16750000000000001</v>
          </cell>
          <cell r="I1137">
            <v>16746320.49581667</v>
          </cell>
          <cell r="J1137">
            <v>9014767188.6958179</v>
          </cell>
        </row>
        <row r="1138">
          <cell r="A1138" t="str">
            <v>ON</v>
          </cell>
          <cell r="B1138">
            <v>1874</v>
          </cell>
          <cell r="C1138">
            <v>2000000000</v>
          </cell>
          <cell r="D1138">
            <v>0</v>
          </cell>
          <cell r="E1138">
            <v>37799</v>
          </cell>
          <cell r="F1138">
            <v>37802</v>
          </cell>
          <cell r="G1138">
            <v>3</v>
          </cell>
          <cell r="H1138">
            <v>0.12</v>
          </cell>
          <cell r="I1138">
            <v>2000000</v>
          </cell>
          <cell r="J1138">
            <v>2002000000</v>
          </cell>
        </row>
        <row r="1139">
          <cell r="A1139" t="str">
            <v>ON</v>
          </cell>
          <cell r="B1139">
            <v>1875</v>
          </cell>
          <cell r="C1139">
            <v>7318000000</v>
          </cell>
          <cell r="D1139">
            <v>0</v>
          </cell>
          <cell r="E1139">
            <v>37798</v>
          </cell>
          <cell r="F1139">
            <v>37799</v>
          </cell>
          <cell r="G1139">
            <v>1</v>
          </cell>
          <cell r="H1139">
            <v>0.12</v>
          </cell>
          <cell r="I1139">
            <v>2439333.3333333335</v>
          </cell>
          <cell r="J1139">
            <v>7320439333.333333</v>
          </cell>
        </row>
        <row r="1140">
          <cell r="A1140" t="str">
            <v>ON</v>
          </cell>
          <cell r="B1140">
            <v>1876</v>
          </cell>
          <cell r="C1140">
            <v>1964000000</v>
          </cell>
          <cell r="D1140">
            <v>0</v>
          </cell>
          <cell r="E1140">
            <v>37799</v>
          </cell>
          <cell r="F1140">
            <v>37802</v>
          </cell>
          <cell r="G1140">
            <v>3</v>
          </cell>
          <cell r="H1140">
            <v>0.12</v>
          </cell>
          <cell r="I1140">
            <v>1964000</v>
          </cell>
          <cell r="J1140">
            <v>1965964000</v>
          </cell>
        </row>
        <row r="1141">
          <cell r="A1141" t="str">
            <v>ON</v>
          </cell>
          <cell r="B1141">
            <v>1877</v>
          </cell>
          <cell r="C1141">
            <v>14330000000</v>
          </cell>
          <cell r="D1141">
            <v>0</v>
          </cell>
          <cell r="E1141">
            <v>37802</v>
          </cell>
          <cell r="F1141">
            <v>37803</v>
          </cell>
          <cell r="G1141">
            <v>1</v>
          </cell>
          <cell r="H1141">
            <v>0.12</v>
          </cell>
          <cell r="I1141">
            <v>4776666.666666667</v>
          </cell>
          <cell r="J1141">
            <v>14334776666.666666</v>
          </cell>
        </row>
        <row r="1142">
          <cell r="A1142" t="str">
            <v>R</v>
          </cell>
          <cell r="B1142">
            <v>1878</v>
          </cell>
          <cell r="C1142">
            <v>9057689364.6399994</v>
          </cell>
          <cell r="D1142">
            <v>0</v>
          </cell>
          <cell r="E1142">
            <v>37803</v>
          </cell>
          <cell r="F1142">
            <v>37838</v>
          </cell>
          <cell r="G1142">
            <v>35</v>
          </cell>
          <cell r="H1142">
            <v>0.17</v>
          </cell>
          <cell r="I1142">
            <v>149703476.99891108</v>
          </cell>
          <cell r="J1142">
            <v>9207392841.6389103</v>
          </cell>
        </row>
        <row r="1143">
          <cell r="A1143" t="str">
            <v>R</v>
          </cell>
          <cell r="B1143">
            <v>1879</v>
          </cell>
          <cell r="C1143">
            <v>3373491875.6999998</v>
          </cell>
          <cell r="D1143">
            <v>0</v>
          </cell>
          <cell r="E1143">
            <v>37803</v>
          </cell>
          <cell r="F1143">
            <v>37838</v>
          </cell>
          <cell r="G1143">
            <v>35</v>
          </cell>
          <cell r="H1143">
            <v>0.17</v>
          </cell>
          <cell r="I1143">
            <v>55756324.156708337</v>
          </cell>
          <cell r="J1143">
            <v>3429248199.856708</v>
          </cell>
        </row>
        <row r="1144">
          <cell r="A1144" t="str">
            <v>ON</v>
          </cell>
          <cell r="B1144">
            <v>1880</v>
          </cell>
          <cell r="C1144">
            <v>3407000000</v>
          </cell>
          <cell r="D1144">
            <v>0</v>
          </cell>
          <cell r="E1144">
            <v>37803</v>
          </cell>
          <cell r="F1144">
            <v>37804</v>
          </cell>
          <cell r="G1144">
            <v>1</v>
          </cell>
          <cell r="H1144">
            <v>0.12</v>
          </cell>
          <cell r="I1144">
            <v>1135666.6666666667</v>
          </cell>
          <cell r="J1144">
            <v>3408135666.6666665</v>
          </cell>
        </row>
        <row r="1145">
          <cell r="A1145" t="str">
            <v>ON</v>
          </cell>
          <cell r="B1145">
            <v>1881</v>
          </cell>
          <cell r="C1145">
            <v>13703000000</v>
          </cell>
          <cell r="D1145">
            <v>0</v>
          </cell>
          <cell r="E1145">
            <v>37804</v>
          </cell>
          <cell r="F1145">
            <v>37805</v>
          </cell>
          <cell r="G1145">
            <v>1</v>
          </cell>
          <cell r="H1145">
            <v>0.125</v>
          </cell>
          <cell r="I1145">
            <v>4757986.111111111</v>
          </cell>
          <cell r="J1145">
            <v>13707757986.111111</v>
          </cell>
        </row>
        <row r="1146">
          <cell r="A1146" t="str">
            <v>R</v>
          </cell>
          <cell r="B1146">
            <v>1882</v>
          </cell>
          <cell r="C1146">
            <v>21645447588.18</v>
          </cell>
          <cell r="D1146">
            <v>0</v>
          </cell>
          <cell r="E1146">
            <v>37805</v>
          </cell>
          <cell r="F1146">
            <v>37844</v>
          </cell>
          <cell r="G1146">
            <v>39</v>
          </cell>
          <cell r="H1146">
            <v>0.17</v>
          </cell>
          <cell r="I1146">
            <v>398636992.26231509</v>
          </cell>
          <cell r="J1146">
            <v>22044084580.442314</v>
          </cell>
        </row>
        <row r="1147">
          <cell r="A1147" t="str">
            <v>ON</v>
          </cell>
          <cell r="B1147">
            <v>1883</v>
          </cell>
          <cell r="C1147">
            <v>5500000000</v>
          </cell>
          <cell r="D1147">
            <v>0</v>
          </cell>
          <cell r="E1147">
            <v>37806</v>
          </cell>
          <cell r="F1147">
            <v>37809</v>
          </cell>
          <cell r="G1147">
            <v>3</v>
          </cell>
          <cell r="H1147">
            <v>0.12</v>
          </cell>
          <cell r="I1147">
            <v>5500000</v>
          </cell>
          <cell r="J1147">
            <v>5505500000</v>
          </cell>
        </row>
        <row r="1148">
          <cell r="A1148" t="str">
            <v>R</v>
          </cell>
          <cell r="B1148">
            <v>1884</v>
          </cell>
          <cell r="C1148">
            <v>8430920804.8400002</v>
          </cell>
          <cell r="D1148">
            <v>0</v>
          </cell>
          <cell r="E1148">
            <v>37809</v>
          </cell>
          <cell r="F1148">
            <v>37846</v>
          </cell>
          <cell r="G1148">
            <v>37</v>
          </cell>
          <cell r="H1148">
            <v>0.17</v>
          </cell>
          <cell r="I1148">
            <v>147306921.54012111</v>
          </cell>
          <cell r="J1148">
            <v>8578227726.3801212</v>
          </cell>
        </row>
        <row r="1149">
          <cell r="A1149" t="str">
            <v>ON</v>
          </cell>
          <cell r="B1149">
            <v>1885</v>
          </cell>
          <cell r="C1149">
            <v>1581000000</v>
          </cell>
          <cell r="D1149">
            <v>0</v>
          </cell>
          <cell r="E1149">
            <v>37803</v>
          </cell>
          <cell r="F1149">
            <v>37804</v>
          </cell>
          <cell r="G1149">
            <v>1</v>
          </cell>
          <cell r="H1149">
            <v>0.12</v>
          </cell>
          <cell r="I1149">
            <v>527000</v>
          </cell>
          <cell r="J1149">
            <v>1581527000</v>
          </cell>
        </row>
        <row r="1150">
          <cell r="A1150" t="str">
            <v>ON</v>
          </cell>
          <cell r="B1150">
            <v>1886</v>
          </cell>
          <cell r="C1150">
            <v>1441000000</v>
          </cell>
          <cell r="D1150">
            <v>0</v>
          </cell>
          <cell r="E1150">
            <v>37804</v>
          </cell>
          <cell r="F1150">
            <v>37805</v>
          </cell>
          <cell r="G1150">
            <v>1</v>
          </cell>
          <cell r="H1150">
            <v>0.125</v>
          </cell>
          <cell r="I1150">
            <v>500347.22222222225</v>
          </cell>
          <cell r="J1150">
            <v>1441500347.2222223</v>
          </cell>
        </row>
        <row r="1151">
          <cell r="A1151" t="str">
            <v>ON</v>
          </cell>
          <cell r="B1151">
            <v>1887</v>
          </cell>
          <cell r="C1151">
            <v>1963000000</v>
          </cell>
          <cell r="D1151">
            <v>0</v>
          </cell>
          <cell r="E1151">
            <v>37805</v>
          </cell>
          <cell r="F1151">
            <v>37806</v>
          </cell>
          <cell r="G1151">
            <v>1</v>
          </cell>
          <cell r="H1151">
            <v>0.12</v>
          </cell>
          <cell r="I1151">
            <v>654333.33333333337</v>
          </cell>
          <cell r="J1151">
            <v>1963654333.3333333</v>
          </cell>
        </row>
        <row r="1152">
          <cell r="A1152" t="str">
            <v>ON</v>
          </cell>
          <cell r="B1152">
            <v>1888</v>
          </cell>
          <cell r="C1152">
            <v>2574000000</v>
          </cell>
          <cell r="D1152">
            <v>0</v>
          </cell>
          <cell r="E1152">
            <v>37809</v>
          </cell>
          <cell r="F1152">
            <v>37810</v>
          </cell>
          <cell r="G1152">
            <v>1</v>
          </cell>
          <cell r="H1152">
            <v>0.12</v>
          </cell>
          <cell r="I1152">
            <v>858000</v>
          </cell>
          <cell r="J1152">
            <v>2574858000</v>
          </cell>
        </row>
        <row r="1153">
          <cell r="A1153" t="str">
            <v>ON</v>
          </cell>
          <cell r="B1153">
            <v>1889</v>
          </cell>
          <cell r="C1153">
            <v>5090000000</v>
          </cell>
          <cell r="D1153">
            <v>0</v>
          </cell>
          <cell r="E1153">
            <v>37810</v>
          </cell>
          <cell r="F1153">
            <v>37811</v>
          </cell>
          <cell r="G1153">
            <v>1</v>
          </cell>
          <cell r="H1153">
            <v>0.12</v>
          </cell>
          <cell r="I1153">
            <v>1696666.6666666667</v>
          </cell>
          <cell r="J1153">
            <v>5091696666.666667</v>
          </cell>
        </row>
        <row r="1154">
          <cell r="A1154" t="str">
            <v>R</v>
          </cell>
          <cell r="B1154">
            <v>1890</v>
          </cell>
          <cell r="C1154">
            <v>3945962240</v>
          </cell>
          <cell r="D1154">
            <v>0</v>
          </cell>
          <cell r="E1154">
            <v>37811</v>
          </cell>
          <cell r="F1154">
            <v>37840</v>
          </cell>
          <cell r="G1154">
            <v>29</v>
          </cell>
          <cell r="H1154">
            <v>0.17</v>
          </cell>
          <cell r="I1154">
            <v>54037759.995555557</v>
          </cell>
          <cell r="J1154">
            <v>3999999999.9955554</v>
          </cell>
        </row>
        <row r="1155">
          <cell r="A1155" t="str">
            <v>ON</v>
          </cell>
          <cell r="B1155">
            <v>1891</v>
          </cell>
          <cell r="C1155">
            <v>1975000000</v>
          </cell>
          <cell r="D1155">
            <v>0</v>
          </cell>
          <cell r="E1155">
            <v>37811</v>
          </cell>
          <cell r="F1155">
            <v>37812</v>
          </cell>
          <cell r="G1155">
            <v>1</v>
          </cell>
          <cell r="H1155">
            <v>0.12</v>
          </cell>
          <cell r="I1155">
            <v>658333.33333333337</v>
          </cell>
          <cell r="J1155">
            <v>1975658333.3333333</v>
          </cell>
        </row>
        <row r="1156">
          <cell r="A1156" t="str">
            <v>R</v>
          </cell>
          <cell r="B1156">
            <v>1892</v>
          </cell>
          <cell r="C1156">
            <v>35462913508.559998</v>
          </cell>
          <cell r="D1156">
            <v>0</v>
          </cell>
          <cell r="E1156">
            <v>37812</v>
          </cell>
          <cell r="F1156">
            <v>37816</v>
          </cell>
          <cell r="G1156">
            <v>4</v>
          </cell>
          <cell r="H1156">
            <v>0.17</v>
          </cell>
          <cell r="I1156">
            <v>66985503.403946668</v>
          </cell>
          <cell r="J1156">
            <v>35529899011.963943</v>
          </cell>
        </row>
        <row r="1157">
          <cell r="A1157" t="str">
            <v>R</v>
          </cell>
          <cell r="B1157">
            <v>1893</v>
          </cell>
          <cell r="C1157">
            <v>5448650211.7600002</v>
          </cell>
          <cell r="D1157">
            <v>0</v>
          </cell>
          <cell r="E1157">
            <v>37812</v>
          </cell>
          <cell r="F1157">
            <v>37816</v>
          </cell>
          <cell r="G1157">
            <v>4</v>
          </cell>
          <cell r="H1157">
            <v>0.17100000000000001</v>
          </cell>
          <cell r="I1157">
            <v>10352435.522344001</v>
          </cell>
          <cell r="J1157">
            <v>5459002647.2823439</v>
          </cell>
        </row>
        <row r="1158">
          <cell r="A1158" t="str">
            <v>ON</v>
          </cell>
          <cell r="B1158">
            <v>1894</v>
          </cell>
          <cell r="C1158">
            <v>1395000000</v>
          </cell>
          <cell r="D1158">
            <v>0</v>
          </cell>
          <cell r="E1158">
            <v>37812</v>
          </cell>
          <cell r="F1158">
            <v>37813</v>
          </cell>
          <cell r="G1158">
            <v>1</v>
          </cell>
          <cell r="H1158">
            <v>0.12</v>
          </cell>
          <cell r="I1158">
            <v>465000</v>
          </cell>
          <cell r="J1158">
            <v>1395465000</v>
          </cell>
        </row>
        <row r="1159">
          <cell r="A1159" t="str">
            <v>TB</v>
          </cell>
          <cell r="B1159">
            <v>1895</v>
          </cell>
          <cell r="C1159">
            <v>19995891300</v>
          </cell>
          <cell r="D1159">
            <v>19995891300</v>
          </cell>
          <cell r="E1159">
            <v>37812</v>
          </cell>
          <cell r="F1159">
            <v>38176</v>
          </cell>
          <cell r="G1159">
            <v>364</v>
          </cell>
          <cell r="H1159">
            <v>0.1535</v>
          </cell>
          <cell r="I1159">
            <v>3104108699.9949999</v>
          </cell>
          <cell r="J1159">
            <v>23099999999.994999</v>
          </cell>
        </row>
        <row r="1160">
          <cell r="A1160" t="str">
            <v>R</v>
          </cell>
          <cell r="B1160">
            <v>1896</v>
          </cell>
          <cell r="C1160">
            <v>11005097154.299999</v>
          </cell>
          <cell r="D1160">
            <v>0</v>
          </cell>
          <cell r="E1160">
            <v>37813</v>
          </cell>
          <cell r="F1160">
            <v>37817</v>
          </cell>
          <cell r="G1160">
            <v>4</v>
          </cell>
          <cell r="H1160">
            <v>0.16750000000000001</v>
          </cell>
          <cell r="I1160">
            <v>20481708.542724997</v>
          </cell>
          <cell r="J1160">
            <v>11025578862.842724</v>
          </cell>
        </row>
        <row r="1161">
          <cell r="A1161" t="str">
            <v>ON</v>
          </cell>
          <cell r="B1161">
            <v>1897</v>
          </cell>
          <cell r="C1161">
            <v>3183000000</v>
          </cell>
          <cell r="D1161">
            <v>0</v>
          </cell>
          <cell r="E1161">
            <v>37813</v>
          </cell>
          <cell r="F1161">
            <v>37816</v>
          </cell>
          <cell r="G1161">
            <v>3</v>
          </cell>
          <cell r="H1161">
            <v>0.11</v>
          </cell>
          <cell r="I1161">
            <v>2917750</v>
          </cell>
          <cell r="J1161">
            <v>3185917750</v>
          </cell>
        </row>
        <row r="1162">
          <cell r="A1162" t="str">
            <v>R/D</v>
          </cell>
          <cell r="B1162">
            <v>1898</v>
          </cell>
          <cell r="C1162">
            <v>12961000000</v>
          </cell>
          <cell r="D1162">
            <v>0</v>
          </cell>
          <cell r="E1162">
            <v>37816</v>
          </cell>
          <cell r="F1162">
            <v>37823</v>
          </cell>
          <cell r="G1162">
            <v>7</v>
          </cell>
          <cell r="H1162">
            <v>0.17</v>
          </cell>
          <cell r="I1162">
            <v>42843305.55555556</v>
          </cell>
          <cell r="J1162">
            <v>13003843305.555555</v>
          </cell>
        </row>
        <row r="1163">
          <cell r="A1163" t="str">
            <v>R</v>
          </cell>
          <cell r="B1163">
            <v>1899</v>
          </cell>
          <cell r="C1163">
            <v>9647724613.2299995</v>
          </cell>
          <cell r="D1163">
            <v>0</v>
          </cell>
          <cell r="E1163">
            <v>37816</v>
          </cell>
          <cell r="F1163">
            <v>37824</v>
          </cell>
          <cell r="G1163">
            <v>8</v>
          </cell>
          <cell r="H1163">
            <v>0.17</v>
          </cell>
          <cell r="I1163">
            <v>36446959.889980003</v>
          </cell>
          <cell r="J1163">
            <v>9684171573.1199799</v>
          </cell>
        </row>
        <row r="1164">
          <cell r="A1164" t="str">
            <v>ON</v>
          </cell>
          <cell r="B1164">
            <v>1900</v>
          </cell>
          <cell r="C1164">
            <v>3723000000</v>
          </cell>
          <cell r="D1164">
            <v>0</v>
          </cell>
          <cell r="E1164">
            <v>37816</v>
          </cell>
          <cell r="F1164">
            <v>37817</v>
          </cell>
          <cell r="G1164">
            <v>1</v>
          </cell>
          <cell r="H1164">
            <v>0.12</v>
          </cell>
          <cell r="I1164">
            <v>1241000</v>
          </cell>
          <cell r="J1164">
            <v>3724241000</v>
          </cell>
        </row>
        <row r="1165">
          <cell r="A1165" t="str">
            <v>R</v>
          </cell>
          <cell r="B1165">
            <v>1901</v>
          </cell>
          <cell r="C1165">
            <v>5192843435.9399996</v>
          </cell>
          <cell r="D1165">
            <v>0</v>
          </cell>
          <cell r="E1165">
            <v>37819</v>
          </cell>
          <cell r="F1165">
            <v>37848</v>
          </cell>
          <cell r="G1165">
            <v>29</v>
          </cell>
          <cell r="H1165">
            <v>0.16500000000000001</v>
          </cell>
          <cell r="I1165">
            <v>69021544.502702489</v>
          </cell>
          <cell r="J1165">
            <v>5261864980.4427023</v>
          </cell>
        </row>
        <row r="1166">
          <cell r="A1166" t="str">
            <v>R</v>
          </cell>
          <cell r="B1166">
            <v>1902</v>
          </cell>
          <cell r="C1166">
            <v>3610000929.5300002</v>
          </cell>
          <cell r="D1166">
            <v>0</v>
          </cell>
          <cell r="E1166">
            <v>37819</v>
          </cell>
          <cell r="F1166">
            <v>37848</v>
          </cell>
          <cell r="G1166">
            <v>29</v>
          </cell>
          <cell r="H1166">
            <v>0.16500000000000001</v>
          </cell>
          <cell r="I1166">
            <v>47982929.041669592</v>
          </cell>
          <cell r="J1166">
            <v>3657983858.5716696</v>
          </cell>
        </row>
        <row r="1167">
          <cell r="A1167" t="str">
            <v>R</v>
          </cell>
          <cell r="B1167">
            <v>1903</v>
          </cell>
          <cell r="C1167">
            <v>2146487039.1800001</v>
          </cell>
          <cell r="D1167">
            <v>0</v>
          </cell>
          <cell r="E1167">
            <v>37819</v>
          </cell>
          <cell r="F1167">
            <v>37848</v>
          </cell>
          <cell r="G1167">
            <v>29</v>
          </cell>
          <cell r="H1167">
            <v>0.16500000000000001</v>
          </cell>
          <cell r="I1167">
            <v>28530389.939100839</v>
          </cell>
          <cell r="J1167">
            <v>2175017429.119101</v>
          </cell>
        </row>
        <row r="1168">
          <cell r="A1168" t="str">
            <v>ON</v>
          </cell>
          <cell r="B1168">
            <v>1904</v>
          </cell>
          <cell r="C1168">
            <v>4408000000</v>
          </cell>
          <cell r="D1168">
            <v>0</v>
          </cell>
          <cell r="E1168">
            <v>37817</v>
          </cell>
          <cell r="F1168">
            <v>37818</v>
          </cell>
          <cell r="G1168">
            <v>1</v>
          </cell>
          <cell r="H1168">
            <v>0.12</v>
          </cell>
          <cell r="I1168">
            <v>1469333.3333333333</v>
          </cell>
          <cell r="J1168">
            <v>4409469333.333333</v>
          </cell>
        </row>
        <row r="1169">
          <cell r="A1169" t="str">
            <v>ON</v>
          </cell>
          <cell r="B1169">
            <v>1905</v>
          </cell>
          <cell r="C1169">
            <v>2185000000</v>
          </cell>
          <cell r="D1169">
            <v>0</v>
          </cell>
          <cell r="E1169">
            <v>37820</v>
          </cell>
          <cell r="F1169">
            <v>37823</v>
          </cell>
          <cell r="G1169">
            <v>3</v>
          </cell>
          <cell r="H1169">
            <v>0.125</v>
          </cell>
          <cell r="I1169">
            <v>2276041.6666666665</v>
          </cell>
          <cell r="J1169">
            <v>2187276041.6666665</v>
          </cell>
        </row>
        <row r="1170">
          <cell r="A1170" t="str">
            <v>ON</v>
          </cell>
          <cell r="B1170">
            <v>1906</v>
          </cell>
          <cell r="C1170">
            <v>2528000000</v>
          </cell>
          <cell r="D1170">
            <v>0</v>
          </cell>
          <cell r="E1170">
            <v>37819</v>
          </cell>
          <cell r="F1170">
            <v>37820</v>
          </cell>
          <cell r="G1170">
            <v>1</v>
          </cell>
          <cell r="H1170">
            <v>0.12</v>
          </cell>
          <cell r="I1170">
            <v>842666.66666666663</v>
          </cell>
          <cell r="J1170">
            <v>2528842666.6666665</v>
          </cell>
        </row>
        <row r="1171">
          <cell r="A1171" t="str">
            <v>ON</v>
          </cell>
          <cell r="B1171">
            <v>1907</v>
          </cell>
          <cell r="C1171">
            <v>2150000000</v>
          </cell>
          <cell r="D1171">
            <v>0</v>
          </cell>
          <cell r="E1171">
            <v>37820</v>
          </cell>
          <cell r="F1171">
            <v>37823</v>
          </cell>
          <cell r="G1171">
            <v>3</v>
          </cell>
          <cell r="H1171">
            <v>0.125</v>
          </cell>
          <cell r="I1171">
            <v>2239583.3333333335</v>
          </cell>
          <cell r="J1171">
            <v>2152239583.3333335</v>
          </cell>
        </row>
        <row r="1172">
          <cell r="A1172" t="str">
            <v>ON</v>
          </cell>
          <cell r="B1172">
            <v>1908</v>
          </cell>
          <cell r="C1172">
            <v>2446000000</v>
          </cell>
          <cell r="D1172">
            <v>0</v>
          </cell>
          <cell r="E1172">
            <v>37823</v>
          </cell>
          <cell r="F1172">
            <v>37824</v>
          </cell>
          <cell r="G1172">
            <v>1</v>
          </cell>
          <cell r="H1172">
            <v>0.11</v>
          </cell>
          <cell r="I1172">
            <v>747388.88888888888</v>
          </cell>
          <cell r="J1172">
            <v>2446747388.8888888</v>
          </cell>
        </row>
        <row r="1173">
          <cell r="A1173" t="str">
            <v>ON</v>
          </cell>
          <cell r="B1173">
            <v>1909</v>
          </cell>
          <cell r="C1173">
            <v>1261000000</v>
          </cell>
          <cell r="D1173">
            <v>0</v>
          </cell>
          <cell r="E1173">
            <v>37823</v>
          </cell>
          <cell r="F1173">
            <v>37824</v>
          </cell>
          <cell r="G1173">
            <v>1</v>
          </cell>
          <cell r="H1173">
            <v>0.11</v>
          </cell>
          <cell r="I1173">
            <v>385305.55555555556</v>
          </cell>
          <cell r="J1173">
            <v>1261385305.5555556</v>
          </cell>
        </row>
        <row r="1174">
          <cell r="A1174" t="str">
            <v>ON</v>
          </cell>
          <cell r="B1174">
            <v>1910</v>
          </cell>
          <cell r="C1174">
            <v>5677000000</v>
          </cell>
          <cell r="D1174">
            <v>0</v>
          </cell>
          <cell r="E1174">
            <v>37824</v>
          </cell>
          <cell r="F1174">
            <v>37825</v>
          </cell>
          <cell r="G1174">
            <v>1</v>
          </cell>
          <cell r="H1174">
            <v>0.11</v>
          </cell>
          <cell r="I1174">
            <v>1734638.888888889</v>
          </cell>
          <cell r="J1174">
            <v>5678734638.8888893</v>
          </cell>
        </row>
        <row r="1175">
          <cell r="A1175" t="str">
            <v>ON</v>
          </cell>
          <cell r="B1175">
            <v>1911</v>
          </cell>
          <cell r="C1175">
            <v>10140000000</v>
          </cell>
          <cell r="D1175">
            <v>0</v>
          </cell>
          <cell r="E1175">
            <v>37825</v>
          </cell>
          <cell r="F1175">
            <v>37826</v>
          </cell>
          <cell r="G1175">
            <v>1</v>
          </cell>
          <cell r="H1175">
            <v>0.11</v>
          </cell>
          <cell r="I1175">
            <v>3098333.3333333335</v>
          </cell>
          <cell r="J1175">
            <v>10143098333.333334</v>
          </cell>
        </row>
        <row r="1176">
          <cell r="A1176" t="str">
            <v>ON</v>
          </cell>
          <cell r="B1176">
            <v>1912</v>
          </cell>
          <cell r="C1176">
            <v>3876000000</v>
          </cell>
          <cell r="D1176">
            <v>0</v>
          </cell>
          <cell r="E1176">
            <v>37826</v>
          </cell>
          <cell r="F1176">
            <v>37827</v>
          </cell>
          <cell r="G1176">
            <v>1</v>
          </cell>
          <cell r="H1176">
            <v>0.12</v>
          </cell>
          <cell r="I1176">
            <v>1292000</v>
          </cell>
          <cell r="J1176">
            <v>3877292000</v>
          </cell>
        </row>
        <row r="1177">
          <cell r="A1177" t="str">
            <v>ON</v>
          </cell>
          <cell r="B1177">
            <v>1913</v>
          </cell>
          <cell r="C1177">
            <v>1559000000</v>
          </cell>
          <cell r="D1177">
            <v>0</v>
          </cell>
          <cell r="E1177">
            <v>37827</v>
          </cell>
          <cell r="F1177">
            <v>37830</v>
          </cell>
          <cell r="G1177">
            <v>3</v>
          </cell>
          <cell r="H1177">
            <v>0.12</v>
          </cell>
          <cell r="I1177">
            <v>1559000</v>
          </cell>
          <cell r="J1177">
            <v>1560559000</v>
          </cell>
        </row>
        <row r="1178">
          <cell r="A1178" t="str">
            <v>R</v>
          </cell>
          <cell r="B1178">
            <v>1914</v>
          </cell>
          <cell r="C1178">
            <v>5961812593.1700001</v>
          </cell>
          <cell r="D1178">
            <v>0</v>
          </cell>
          <cell r="E1178">
            <v>37831</v>
          </cell>
          <cell r="F1178">
            <v>37844</v>
          </cell>
          <cell r="G1178">
            <v>13</v>
          </cell>
          <cell r="H1178">
            <v>0.17</v>
          </cell>
          <cell r="I1178">
            <v>36598904.765849173</v>
          </cell>
          <cell r="J1178">
            <v>5998411497.9358492</v>
          </cell>
        </row>
        <row r="1179">
          <cell r="A1179" t="str">
            <v>R</v>
          </cell>
          <cell r="B1179">
            <v>1915</v>
          </cell>
          <cell r="C1179">
            <v>19719733657.650002</v>
          </cell>
          <cell r="D1179">
            <v>0</v>
          </cell>
          <cell r="E1179">
            <v>37833</v>
          </cell>
          <cell r="F1179">
            <v>37865</v>
          </cell>
          <cell r="G1179">
            <v>32</v>
          </cell>
          <cell r="H1179">
            <v>0.17</v>
          </cell>
          <cell r="I1179">
            <v>297987086.8222667</v>
          </cell>
          <cell r="J1179">
            <v>20017720744.472267</v>
          </cell>
        </row>
        <row r="1180">
          <cell r="A1180" t="str">
            <v>ON</v>
          </cell>
          <cell r="B1180">
            <v>1916</v>
          </cell>
          <cell r="C1180">
            <v>6840000000</v>
          </cell>
          <cell r="D1180">
            <v>0</v>
          </cell>
          <cell r="E1180">
            <v>37830</v>
          </cell>
          <cell r="F1180">
            <v>37831</v>
          </cell>
          <cell r="G1180">
            <v>1</v>
          </cell>
          <cell r="H1180">
            <v>0.12</v>
          </cell>
          <cell r="I1180">
            <v>2280000</v>
          </cell>
          <cell r="J1180">
            <v>6842280000</v>
          </cell>
        </row>
        <row r="1181">
          <cell r="A1181" t="str">
            <v>ON</v>
          </cell>
          <cell r="B1181">
            <v>1917</v>
          </cell>
          <cell r="C1181">
            <v>8919000000</v>
          </cell>
          <cell r="D1181">
            <v>0</v>
          </cell>
          <cell r="E1181">
            <v>37831</v>
          </cell>
          <cell r="F1181">
            <v>37832</v>
          </cell>
          <cell r="G1181">
            <v>1</v>
          </cell>
          <cell r="H1181">
            <v>0.12</v>
          </cell>
          <cell r="I1181">
            <v>2973000</v>
          </cell>
          <cell r="J1181">
            <v>8921973000</v>
          </cell>
        </row>
        <row r="1182">
          <cell r="A1182" t="str">
            <v>ON</v>
          </cell>
          <cell r="B1182">
            <v>1918</v>
          </cell>
          <cell r="C1182">
            <v>5115000000</v>
          </cell>
          <cell r="D1182">
            <v>0</v>
          </cell>
          <cell r="E1182">
            <v>37832</v>
          </cell>
          <cell r="F1182">
            <v>37833</v>
          </cell>
          <cell r="G1182">
            <v>1</v>
          </cell>
          <cell r="H1182">
            <v>0.12</v>
          </cell>
          <cell r="I1182">
            <v>1705000</v>
          </cell>
          <cell r="J1182">
            <v>5116705000</v>
          </cell>
        </row>
        <row r="1183">
          <cell r="A1183" t="str">
            <v>ON</v>
          </cell>
          <cell r="B1183">
            <v>1919</v>
          </cell>
          <cell r="C1183">
            <v>4605000000</v>
          </cell>
          <cell r="D1183">
            <v>0</v>
          </cell>
          <cell r="E1183">
            <v>37833</v>
          </cell>
          <cell r="F1183">
            <v>37834</v>
          </cell>
          <cell r="G1183">
            <v>1</v>
          </cell>
          <cell r="H1183">
            <v>0.12</v>
          </cell>
          <cell r="I1183">
            <v>1535000</v>
          </cell>
          <cell r="J1183">
            <v>4606535000</v>
          </cell>
        </row>
        <row r="1184">
          <cell r="A1184" t="str">
            <v>ON</v>
          </cell>
          <cell r="B1184">
            <v>1920</v>
          </cell>
          <cell r="C1184">
            <v>9993000000</v>
          </cell>
          <cell r="D1184">
            <v>0</v>
          </cell>
          <cell r="E1184">
            <v>37834</v>
          </cell>
          <cell r="F1184">
            <v>37837</v>
          </cell>
          <cell r="G1184">
            <v>3</v>
          </cell>
          <cell r="H1184">
            <v>0.12</v>
          </cell>
          <cell r="I1184">
            <v>9993000</v>
          </cell>
          <cell r="J1184">
            <v>10002993000</v>
          </cell>
        </row>
        <row r="1185">
          <cell r="A1185" t="str">
            <v>ON</v>
          </cell>
          <cell r="B1185">
            <v>1921</v>
          </cell>
          <cell r="C1185">
            <v>5018000000</v>
          </cell>
          <cell r="D1185">
            <v>0</v>
          </cell>
          <cell r="E1185">
            <v>37837</v>
          </cell>
          <cell r="F1185">
            <v>37838</v>
          </cell>
          <cell r="G1185">
            <v>1</v>
          </cell>
          <cell r="H1185">
            <v>0.12</v>
          </cell>
          <cell r="I1185">
            <v>1672666.6666666667</v>
          </cell>
          <cell r="J1185">
            <v>5019672666.666667</v>
          </cell>
        </row>
        <row r="1186">
          <cell r="A1186" t="str">
            <v>ON</v>
          </cell>
          <cell r="B1186">
            <v>1922</v>
          </cell>
          <cell r="C1186">
            <v>16150000000</v>
          </cell>
          <cell r="D1186">
            <v>0</v>
          </cell>
          <cell r="E1186">
            <v>37840</v>
          </cell>
          <cell r="F1186">
            <v>37841</v>
          </cell>
          <cell r="G1186">
            <v>1</v>
          </cell>
          <cell r="H1186">
            <v>0.14000000000000001</v>
          </cell>
          <cell r="I1186">
            <v>6280555.555555556</v>
          </cell>
          <cell r="J1186">
            <v>16156280555.555555</v>
          </cell>
        </row>
        <row r="1187">
          <cell r="A1187" t="str">
            <v>R</v>
          </cell>
          <cell r="B1187">
            <v>1923</v>
          </cell>
          <cell r="C1187">
            <v>11445646449.58</v>
          </cell>
          <cell r="D1187">
            <v>0</v>
          </cell>
          <cell r="E1187">
            <v>37841</v>
          </cell>
          <cell r="F1187">
            <v>37873</v>
          </cell>
          <cell r="G1187">
            <v>32</v>
          </cell>
          <cell r="H1187">
            <v>0.17</v>
          </cell>
          <cell r="I1187">
            <v>172956434.99809778</v>
          </cell>
          <cell r="J1187">
            <v>11618602884.578098</v>
          </cell>
        </row>
        <row r="1188">
          <cell r="A1188" t="str">
            <v>R</v>
          </cell>
          <cell r="B1188">
            <v>1924</v>
          </cell>
          <cell r="C1188">
            <v>1968340095.4000001</v>
          </cell>
          <cell r="D1188">
            <v>0</v>
          </cell>
          <cell r="E1188">
            <v>37841</v>
          </cell>
          <cell r="F1188">
            <v>37873</v>
          </cell>
          <cell r="G1188">
            <v>32</v>
          </cell>
          <cell r="H1188">
            <v>0.17</v>
          </cell>
          <cell r="I1188">
            <v>29743805.79604445</v>
          </cell>
          <cell r="J1188">
            <v>1998083901.1960444</v>
          </cell>
        </row>
        <row r="1189">
          <cell r="A1189" t="str">
            <v>ON</v>
          </cell>
          <cell r="B1189">
            <v>1925</v>
          </cell>
          <cell r="C1189">
            <v>1524000000</v>
          </cell>
          <cell r="D1189">
            <v>0</v>
          </cell>
          <cell r="E1189">
            <v>37841</v>
          </cell>
          <cell r="F1189">
            <v>37844</v>
          </cell>
          <cell r="G1189">
            <v>3</v>
          </cell>
          <cell r="H1189">
            <v>0.13</v>
          </cell>
          <cell r="I1189">
            <v>1651000</v>
          </cell>
          <cell r="J1189">
            <v>1525651000</v>
          </cell>
        </row>
        <row r="1190">
          <cell r="A1190" t="str">
            <v>R</v>
          </cell>
          <cell r="B1190">
            <v>1926</v>
          </cell>
          <cell r="C1190">
            <v>13976814758.139999</v>
          </cell>
          <cell r="D1190">
            <v>0</v>
          </cell>
          <cell r="E1190">
            <v>37844</v>
          </cell>
          <cell r="F1190">
            <v>37883</v>
          </cell>
          <cell r="G1190">
            <v>39</v>
          </cell>
          <cell r="H1190">
            <v>0.17</v>
          </cell>
          <cell r="I1190">
            <v>257406338.74241167</v>
          </cell>
          <cell r="J1190">
            <v>14234221096.882412</v>
          </cell>
        </row>
        <row r="1191">
          <cell r="A1191" t="str">
            <v>ON</v>
          </cell>
          <cell r="B1191">
            <v>1927</v>
          </cell>
          <cell r="C1191">
            <v>1745000000</v>
          </cell>
          <cell r="D1191">
            <v>0</v>
          </cell>
          <cell r="E1191">
            <v>37844</v>
          </cell>
          <cell r="F1191">
            <v>37845</v>
          </cell>
          <cell r="G1191">
            <v>1</v>
          </cell>
          <cell r="H1191">
            <v>0.14000000000000001</v>
          </cell>
          <cell r="I1191">
            <v>678611.11111111124</v>
          </cell>
          <cell r="J1191">
            <v>1745678611.1111112</v>
          </cell>
        </row>
        <row r="1192">
          <cell r="A1192" t="str">
            <v>ON</v>
          </cell>
          <cell r="B1192">
            <v>1928</v>
          </cell>
          <cell r="C1192">
            <v>6300000000</v>
          </cell>
          <cell r="D1192">
            <v>0</v>
          </cell>
          <cell r="E1192">
            <v>37838</v>
          </cell>
          <cell r="F1192">
            <v>37839</v>
          </cell>
          <cell r="G1192">
            <v>1</v>
          </cell>
          <cell r="H1192">
            <v>0.12</v>
          </cell>
          <cell r="I1192">
            <v>2100000</v>
          </cell>
          <cell r="J1192">
            <v>6302100000</v>
          </cell>
        </row>
        <row r="1193">
          <cell r="A1193" t="str">
            <v>ON</v>
          </cell>
          <cell r="B1193">
            <v>1929</v>
          </cell>
          <cell r="C1193">
            <v>7234000000</v>
          </cell>
          <cell r="D1193">
            <v>0</v>
          </cell>
          <cell r="E1193">
            <v>37839</v>
          </cell>
          <cell r="F1193">
            <v>37840</v>
          </cell>
          <cell r="G1193">
            <v>1</v>
          </cell>
          <cell r="H1193">
            <v>0.12</v>
          </cell>
          <cell r="I1193">
            <v>2411333.3333333335</v>
          </cell>
          <cell r="J1193">
            <v>7236411333.333333</v>
          </cell>
        </row>
        <row r="1194">
          <cell r="A1194" t="str">
            <v>ON</v>
          </cell>
          <cell r="B1194">
            <v>1930</v>
          </cell>
          <cell r="C1194">
            <v>6504000000</v>
          </cell>
          <cell r="D1194">
            <v>0</v>
          </cell>
          <cell r="E1194">
            <v>37840</v>
          </cell>
          <cell r="F1194">
            <v>37841</v>
          </cell>
          <cell r="G1194">
            <v>1</v>
          </cell>
          <cell r="H1194">
            <v>0.12</v>
          </cell>
          <cell r="I1194">
            <v>2168000</v>
          </cell>
          <cell r="J1194">
            <v>6506168000</v>
          </cell>
        </row>
        <row r="1195">
          <cell r="A1195" t="str">
            <v>ON</v>
          </cell>
          <cell r="B1195">
            <v>1931</v>
          </cell>
          <cell r="C1195">
            <v>3162000000</v>
          </cell>
          <cell r="D1195">
            <v>0</v>
          </cell>
          <cell r="E1195">
            <v>37841</v>
          </cell>
          <cell r="F1195">
            <v>37844</v>
          </cell>
          <cell r="G1195">
            <v>3</v>
          </cell>
          <cell r="H1195">
            <v>0.13</v>
          </cell>
          <cell r="I1195">
            <v>3425500</v>
          </cell>
          <cell r="J1195">
            <v>3165425500</v>
          </cell>
        </row>
        <row r="1196">
          <cell r="A1196" t="str">
            <v>R</v>
          </cell>
          <cell r="B1196">
            <v>1932</v>
          </cell>
          <cell r="C1196">
            <v>5212580677.9899998</v>
          </cell>
          <cell r="D1196">
            <v>0</v>
          </cell>
          <cell r="E1196">
            <v>37847</v>
          </cell>
          <cell r="F1196">
            <v>37882</v>
          </cell>
          <cell r="G1196">
            <v>35</v>
          </cell>
          <cell r="H1196">
            <v>0.17249999999999999</v>
          </cell>
          <cell r="I1196">
            <v>87419322.007123947</v>
          </cell>
          <cell r="J1196">
            <v>5299999999.9971237</v>
          </cell>
        </row>
        <row r="1197">
          <cell r="A1197" t="str">
            <v>R</v>
          </cell>
          <cell r="B1197">
            <v>1933</v>
          </cell>
          <cell r="C1197">
            <v>3737321995.54</v>
          </cell>
          <cell r="D1197">
            <v>0</v>
          </cell>
          <cell r="E1197">
            <v>37847</v>
          </cell>
          <cell r="F1197">
            <v>37882</v>
          </cell>
          <cell r="G1197">
            <v>35</v>
          </cell>
          <cell r="H1197">
            <v>0.17249999999999999</v>
          </cell>
          <cell r="I1197">
            <v>62678004.460202068</v>
          </cell>
          <cell r="J1197">
            <v>3800000000.0002022</v>
          </cell>
        </row>
        <row r="1198">
          <cell r="A1198" t="str">
            <v>ON</v>
          </cell>
          <cell r="B1198">
            <v>1934</v>
          </cell>
          <cell r="C1198">
            <v>3753000000</v>
          </cell>
          <cell r="D1198">
            <v>0</v>
          </cell>
          <cell r="E1198">
            <v>37844</v>
          </cell>
          <cell r="F1198">
            <v>37845</v>
          </cell>
          <cell r="G1198">
            <v>1</v>
          </cell>
          <cell r="H1198">
            <v>0.14000000000000001</v>
          </cell>
          <cell r="I1198">
            <v>1459500.0000000002</v>
          </cell>
          <cell r="J1198">
            <v>3754459500</v>
          </cell>
        </row>
        <row r="1199">
          <cell r="A1199" t="str">
            <v>ON</v>
          </cell>
          <cell r="B1199">
            <v>1935</v>
          </cell>
          <cell r="C1199">
            <v>2433000000</v>
          </cell>
          <cell r="D1199">
            <v>0</v>
          </cell>
          <cell r="E1199">
            <v>37845</v>
          </cell>
          <cell r="F1199">
            <v>37846</v>
          </cell>
          <cell r="G1199">
            <v>1</v>
          </cell>
          <cell r="H1199">
            <v>0.13</v>
          </cell>
          <cell r="I1199">
            <v>878583.33333333337</v>
          </cell>
          <cell r="J1199">
            <v>2433878583.3333335</v>
          </cell>
        </row>
        <row r="1200">
          <cell r="A1200" t="str">
            <v>R</v>
          </cell>
          <cell r="B1200">
            <v>1936</v>
          </cell>
          <cell r="C1200">
            <v>1181037782.28</v>
          </cell>
          <cell r="D1200">
            <v>0</v>
          </cell>
          <cell r="E1200">
            <v>37848</v>
          </cell>
          <cell r="F1200">
            <v>37882</v>
          </cell>
          <cell r="G1200">
            <v>34</v>
          </cell>
          <cell r="H1200">
            <v>0.17</v>
          </cell>
          <cell r="I1200">
            <v>18962217.716606665</v>
          </cell>
          <cell r="J1200">
            <v>1199999999.9966066</v>
          </cell>
        </row>
        <row r="1201">
          <cell r="A1201" t="str">
            <v>R</v>
          </cell>
          <cell r="B1201">
            <v>1937</v>
          </cell>
          <cell r="C1201">
            <v>3641533162.0300002</v>
          </cell>
          <cell r="D1201">
            <v>0</v>
          </cell>
          <cell r="E1201">
            <v>37848</v>
          </cell>
          <cell r="F1201">
            <v>37882</v>
          </cell>
          <cell r="G1201">
            <v>34</v>
          </cell>
          <cell r="H1201">
            <v>0.17</v>
          </cell>
          <cell r="I1201">
            <v>58466837.970370553</v>
          </cell>
          <cell r="J1201">
            <v>3700000000.000371</v>
          </cell>
        </row>
        <row r="1202">
          <cell r="A1202" t="str">
            <v>R</v>
          </cell>
          <cell r="B1202">
            <v>1938</v>
          </cell>
          <cell r="C1202">
            <v>10094185156.209999</v>
          </cell>
          <cell r="D1202">
            <v>0</v>
          </cell>
          <cell r="E1202">
            <v>37853</v>
          </cell>
          <cell r="F1202">
            <v>37886</v>
          </cell>
          <cell r="G1202">
            <v>33</v>
          </cell>
          <cell r="H1202">
            <v>0.17</v>
          </cell>
          <cell r="I1202">
            <v>157301052.02760583</v>
          </cell>
          <cell r="J1202">
            <v>10251486208.237604</v>
          </cell>
        </row>
        <row r="1203">
          <cell r="A1203" t="str">
            <v>ON</v>
          </cell>
          <cell r="B1203">
            <v>1939</v>
          </cell>
          <cell r="C1203">
            <v>15500000000</v>
          </cell>
          <cell r="D1203">
            <v>0</v>
          </cell>
          <cell r="E1203">
            <v>37853</v>
          </cell>
          <cell r="F1203">
            <v>37854</v>
          </cell>
          <cell r="G1203">
            <v>1</v>
          </cell>
          <cell r="H1203">
            <v>0.12</v>
          </cell>
          <cell r="I1203">
            <v>5166666.666666667</v>
          </cell>
          <cell r="J1203">
            <v>15505166666.666666</v>
          </cell>
        </row>
        <row r="1204">
          <cell r="A1204" t="str">
            <v>D</v>
          </cell>
          <cell r="B1204">
            <v>1940</v>
          </cell>
          <cell r="C1204">
            <v>10033666316.860001</v>
          </cell>
          <cell r="D1204">
            <v>0</v>
          </cell>
          <cell r="E1204">
            <v>37854</v>
          </cell>
          <cell r="F1204">
            <v>37868</v>
          </cell>
          <cell r="G1204">
            <v>14</v>
          </cell>
          <cell r="H1204">
            <v>0.17</v>
          </cell>
          <cell r="I1204">
            <v>66333683.142574459</v>
          </cell>
          <cell r="J1204">
            <v>10100000000.002575</v>
          </cell>
        </row>
        <row r="1205">
          <cell r="A1205" t="str">
            <v>ON</v>
          </cell>
          <cell r="B1205">
            <v>1941</v>
          </cell>
          <cell r="C1205">
            <v>5137000000</v>
          </cell>
          <cell r="D1205">
            <v>0</v>
          </cell>
          <cell r="E1205">
            <v>37846</v>
          </cell>
          <cell r="F1205">
            <v>37847</v>
          </cell>
          <cell r="G1205">
            <v>1</v>
          </cell>
          <cell r="H1205">
            <v>0.12</v>
          </cell>
          <cell r="I1205">
            <v>1712333.3333333333</v>
          </cell>
          <cell r="J1205">
            <v>5138712333.333333</v>
          </cell>
        </row>
        <row r="1206">
          <cell r="A1206" t="str">
            <v>ON</v>
          </cell>
          <cell r="B1206">
            <v>1942</v>
          </cell>
          <cell r="C1206">
            <v>3166000000</v>
          </cell>
          <cell r="D1206">
            <v>0</v>
          </cell>
          <cell r="E1206">
            <v>37847</v>
          </cell>
          <cell r="F1206">
            <v>37848</v>
          </cell>
          <cell r="G1206">
            <v>1</v>
          </cell>
          <cell r="H1206">
            <v>0.11</v>
          </cell>
          <cell r="I1206">
            <v>967388.88888888888</v>
          </cell>
          <cell r="J1206">
            <v>3166967388.8888888</v>
          </cell>
        </row>
        <row r="1207">
          <cell r="A1207" t="str">
            <v>ON</v>
          </cell>
          <cell r="B1207">
            <v>1943</v>
          </cell>
          <cell r="C1207">
            <v>2441000000</v>
          </cell>
          <cell r="D1207">
            <v>0</v>
          </cell>
          <cell r="E1207">
            <v>37848</v>
          </cell>
          <cell r="F1207">
            <v>37851</v>
          </cell>
          <cell r="G1207">
            <v>3</v>
          </cell>
          <cell r="H1207">
            <v>0.12</v>
          </cell>
          <cell r="I1207">
            <v>2441000</v>
          </cell>
          <cell r="J1207">
            <v>2443441000</v>
          </cell>
        </row>
        <row r="1208">
          <cell r="A1208" t="str">
            <v>ON</v>
          </cell>
          <cell r="B1208">
            <v>1944</v>
          </cell>
          <cell r="C1208">
            <v>3015000000</v>
          </cell>
          <cell r="D1208">
            <v>0</v>
          </cell>
          <cell r="E1208">
            <v>37851</v>
          </cell>
          <cell r="F1208">
            <v>37852</v>
          </cell>
          <cell r="G1208">
            <v>1</v>
          </cell>
          <cell r="H1208">
            <v>0.12</v>
          </cell>
          <cell r="I1208">
            <v>1005000</v>
          </cell>
          <cell r="J1208">
            <v>3016005000</v>
          </cell>
        </row>
        <row r="1209">
          <cell r="A1209" t="str">
            <v>ON</v>
          </cell>
          <cell r="B1209">
            <v>1945</v>
          </cell>
          <cell r="C1209">
            <v>1042000000</v>
          </cell>
          <cell r="D1209">
            <v>0</v>
          </cell>
          <cell r="E1209">
            <v>37852</v>
          </cell>
          <cell r="F1209">
            <v>37853</v>
          </cell>
          <cell r="G1209">
            <v>1</v>
          </cell>
          <cell r="H1209">
            <v>0.11</v>
          </cell>
          <cell r="I1209">
            <v>318388.88888888888</v>
          </cell>
          <cell r="J1209">
            <v>1042318388.8888888</v>
          </cell>
        </row>
        <row r="1210">
          <cell r="A1210" t="str">
            <v>ON</v>
          </cell>
          <cell r="B1210">
            <v>1946</v>
          </cell>
          <cell r="C1210">
            <v>4451000000</v>
          </cell>
          <cell r="D1210">
            <v>0</v>
          </cell>
          <cell r="E1210">
            <v>37853</v>
          </cell>
          <cell r="F1210">
            <v>37854</v>
          </cell>
          <cell r="G1210">
            <v>1</v>
          </cell>
          <cell r="H1210">
            <v>0.12</v>
          </cell>
          <cell r="I1210">
            <v>1483666.6666666667</v>
          </cell>
          <cell r="J1210">
            <v>4452483666.666667</v>
          </cell>
        </row>
        <row r="1211">
          <cell r="A1211" t="str">
            <v>ON</v>
          </cell>
          <cell r="B1211">
            <v>1947</v>
          </cell>
          <cell r="C1211">
            <v>1500000000</v>
          </cell>
          <cell r="D1211">
            <v>0</v>
          </cell>
          <cell r="E1211">
            <v>37854</v>
          </cell>
          <cell r="F1211">
            <v>37855</v>
          </cell>
          <cell r="G1211">
            <v>1</v>
          </cell>
          <cell r="H1211">
            <v>0.1</v>
          </cell>
          <cell r="I1211">
            <v>416666.66666666669</v>
          </cell>
          <cell r="J1211">
            <v>1500416666.6666667</v>
          </cell>
        </row>
        <row r="1212">
          <cell r="A1212" t="str">
            <v>ON</v>
          </cell>
          <cell r="B1212">
            <v>1948</v>
          </cell>
          <cell r="C1212">
            <v>3095000000</v>
          </cell>
          <cell r="D1212">
            <v>0</v>
          </cell>
          <cell r="E1212">
            <v>37854</v>
          </cell>
          <cell r="F1212">
            <v>37855</v>
          </cell>
          <cell r="G1212">
            <v>1</v>
          </cell>
          <cell r="H1212">
            <v>0.1</v>
          </cell>
          <cell r="I1212">
            <v>859722.22222222225</v>
          </cell>
          <cell r="J1212">
            <v>3095859722.2222223</v>
          </cell>
        </row>
        <row r="1213">
          <cell r="A1213" t="str">
            <v>ON</v>
          </cell>
          <cell r="B1213">
            <v>1949</v>
          </cell>
          <cell r="C1213">
            <v>4102000000</v>
          </cell>
          <cell r="D1213">
            <v>0</v>
          </cell>
          <cell r="E1213">
            <v>37855</v>
          </cell>
          <cell r="F1213">
            <v>37858</v>
          </cell>
          <cell r="G1213">
            <v>3</v>
          </cell>
          <cell r="H1213">
            <v>0.09</v>
          </cell>
          <cell r="I1213">
            <v>3076500</v>
          </cell>
          <cell r="J1213">
            <v>4105076500</v>
          </cell>
        </row>
        <row r="1214">
          <cell r="A1214" t="str">
            <v>ON</v>
          </cell>
          <cell r="B1214">
            <v>1950</v>
          </cell>
          <cell r="C1214">
            <v>13913000000</v>
          </cell>
          <cell r="D1214">
            <v>0</v>
          </cell>
          <cell r="E1214">
            <v>37858</v>
          </cell>
          <cell r="F1214">
            <v>37859</v>
          </cell>
          <cell r="G1214">
            <v>1</v>
          </cell>
          <cell r="H1214">
            <v>0.12</v>
          </cell>
          <cell r="I1214">
            <v>4637666.666666667</v>
          </cell>
          <cell r="J1214">
            <v>13917637666.666666</v>
          </cell>
        </row>
        <row r="1215">
          <cell r="A1215" t="str">
            <v>ON</v>
          </cell>
          <cell r="B1215">
            <v>1951</v>
          </cell>
          <cell r="C1215">
            <v>10996225517.99</v>
          </cell>
          <cell r="D1215">
            <v>0</v>
          </cell>
          <cell r="E1215">
            <v>37861</v>
          </cell>
          <cell r="F1215">
            <v>37893</v>
          </cell>
          <cell r="G1215">
            <v>32</v>
          </cell>
          <cell r="H1215">
            <v>0.17</v>
          </cell>
          <cell r="I1215">
            <v>166165181.31518224</v>
          </cell>
          <cell r="J1215">
            <v>11162390699.305182</v>
          </cell>
        </row>
        <row r="1216">
          <cell r="A1216" t="str">
            <v>ON</v>
          </cell>
          <cell r="B1216">
            <v>1952</v>
          </cell>
          <cell r="C1216">
            <v>12140000000</v>
          </cell>
          <cell r="D1216">
            <v>0</v>
          </cell>
          <cell r="E1216">
            <v>37859</v>
          </cell>
          <cell r="F1216">
            <v>37860</v>
          </cell>
          <cell r="G1216">
            <v>1</v>
          </cell>
          <cell r="H1216">
            <v>0.12</v>
          </cell>
          <cell r="I1216">
            <v>4046666.6666666665</v>
          </cell>
          <cell r="J1216">
            <v>12144046666.666666</v>
          </cell>
        </row>
        <row r="1217">
          <cell r="A1217" t="str">
            <v>ON</v>
          </cell>
          <cell r="B1217">
            <v>1953</v>
          </cell>
          <cell r="C1217">
            <v>14950000000</v>
          </cell>
          <cell r="D1217">
            <v>0</v>
          </cell>
          <cell r="E1217">
            <v>37860</v>
          </cell>
          <cell r="F1217">
            <v>37861</v>
          </cell>
          <cell r="G1217">
            <v>1</v>
          </cell>
          <cell r="H1217">
            <v>0.12</v>
          </cell>
          <cell r="I1217">
            <v>4983333.333333333</v>
          </cell>
          <cell r="J1217">
            <v>14954983333.333334</v>
          </cell>
        </row>
        <row r="1218">
          <cell r="A1218" t="str">
            <v>ON</v>
          </cell>
          <cell r="B1218">
            <v>1954</v>
          </cell>
          <cell r="C1218">
            <v>8865000000</v>
          </cell>
          <cell r="D1218">
            <v>0</v>
          </cell>
          <cell r="E1218">
            <v>37861</v>
          </cell>
          <cell r="F1218">
            <v>37862</v>
          </cell>
          <cell r="G1218">
            <v>1</v>
          </cell>
          <cell r="H1218">
            <v>0.12</v>
          </cell>
          <cell r="I1218">
            <v>2955000</v>
          </cell>
          <cell r="J1218">
            <v>8867955000</v>
          </cell>
        </row>
        <row r="1219">
          <cell r="A1219" t="str">
            <v>R</v>
          </cell>
          <cell r="B1219">
            <v>1955</v>
          </cell>
          <cell r="C1219">
            <v>3824140024.3099999</v>
          </cell>
          <cell r="D1219">
            <v>0</v>
          </cell>
          <cell r="E1219">
            <v>37865</v>
          </cell>
          <cell r="F1219">
            <v>37896</v>
          </cell>
          <cell r="G1219">
            <v>31</v>
          </cell>
          <cell r="H1219">
            <v>0.17249999999999999</v>
          </cell>
          <cell r="I1219">
            <v>56804413.087771453</v>
          </cell>
          <cell r="J1219">
            <v>3880944437.3977714</v>
          </cell>
        </row>
        <row r="1220">
          <cell r="A1220" t="str">
            <v>R</v>
          </cell>
          <cell r="B1220">
            <v>1956</v>
          </cell>
          <cell r="C1220">
            <v>4113703372.8000002</v>
          </cell>
          <cell r="D1220">
            <v>0</v>
          </cell>
          <cell r="E1220">
            <v>37865</v>
          </cell>
          <cell r="F1220">
            <v>37896</v>
          </cell>
          <cell r="G1220">
            <v>31</v>
          </cell>
          <cell r="H1220">
            <v>0.17249999999999999</v>
          </cell>
          <cell r="I1220">
            <v>61105635.356800005</v>
          </cell>
          <cell r="J1220">
            <v>4174809008.1568003</v>
          </cell>
        </row>
        <row r="1221">
          <cell r="A1221" t="str">
            <v>R</v>
          </cell>
          <cell r="B1221">
            <v>1957</v>
          </cell>
          <cell r="C1221">
            <v>5687834736</v>
          </cell>
          <cell r="D1221">
            <v>0</v>
          </cell>
          <cell r="E1221">
            <v>37865</v>
          </cell>
          <cell r="F1221">
            <v>37896</v>
          </cell>
          <cell r="G1221">
            <v>31</v>
          </cell>
          <cell r="H1221">
            <v>0.17249999999999999</v>
          </cell>
          <cell r="I1221">
            <v>84488045.401000008</v>
          </cell>
          <cell r="J1221">
            <v>5772322781.401</v>
          </cell>
        </row>
        <row r="1222">
          <cell r="A1222" t="str">
            <v>ON</v>
          </cell>
          <cell r="B1222">
            <v>1958</v>
          </cell>
          <cell r="C1222">
            <v>6450000000</v>
          </cell>
          <cell r="D1222">
            <v>0</v>
          </cell>
          <cell r="E1222">
            <v>37865</v>
          </cell>
          <cell r="F1222">
            <v>37866</v>
          </cell>
          <cell r="G1222">
            <v>1</v>
          </cell>
          <cell r="H1222">
            <v>0.14000000000000001</v>
          </cell>
          <cell r="I1222">
            <v>2508333.3333333335</v>
          </cell>
          <cell r="J1222">
            <v>6452508333.333333</v>
          </cell>
        </row>
        <row r="1223">
          <cell r="A1223" t="str">
            <v>ON</v>
          </cell>
          <cell r="B1223">
            <v>1959</v>
          </cell>
          <cell r="C1223">
            <v>4569000000</v>
          </cell>
          <cell r="D1223">
            <v>0</v>
          </cell>
          <cell r="E1223">
            <v>37867</v>
          </cell>
          <cell r="F1223">
            <v>37868</v>
          </cell>
          <cell r="G1223">
            <v>1</v>
          </cell>
          <cell r="H1223">
            <v>0.12</v>
          </cell>
          <cell r="I1223">
            <v>1523000</v>
          </cell>
          <cell r="J1223">
            <v>4570523000</v>
          </cell>
        </row>
        <row r="1224">
          <cell r="A1224" t="str">
            <v>R</v>
          </cell>
          <cell r="B1224">
            <v>1960</v>
          </cell>
          <cell r="C1224">
            <v>5228895809.1999998</v>
          </cell>
          <cell r="D1224">
            <v>0</v>
          </cell>
          <cell r="E1224">
            <v>37868</v>
          </cell>
          <cell r="F1224">
            <v>37902</v>
          </cell>
          <cell r="G1224">
            <v>34</v>
          </cell>
          <cell r="H1224">
            <v>0.17</v>
          </cell>
          <cell r="I1224">
            <v>83952827.278822228</v>
          </cell>
          <cell r="J1224">
            <v>5312848636.4788218</v>
          </cell>
        </row>
        <row r="1225">
          <cell r="A1225" t="str">
            <v>R</v>
          </cell>
          <cell r="B1225">
            <v>1961</v>
          </cell>
          <cell r="C1225">
            <v>4201791275.25</v>
          </cell>
          <cell r="D1225">
            <v>0</v>
          </cell>
          <cell r="E1225">
            <v>37868</v>
          </cell>
          <cell r="F1225">
            <v>37902</v>
          </cell>
          <cell r="G1225">
            <v>34</v>
          </cell>
          <cell r="H1225">
            <v>0.17</v>
          </cell>
          <cell r="I1225">
            <v>67462093.352624997</v>
          </cell>
          <cell r="J1225">
            <v>4269253368.6026249</v>
          </cell>
        </row>
        <row r="1226">
          <cell r="A1226" t="str">
            <v>ON</v>
          </cell>
          <cell r="B1226">
            <v>1962</v>
          </cell>
          <cell r="C1226">
            <v>12508000000</v>
          </cell>
          <cell r="D1226">
            <v>0</v>
          </cell>
          <cell r="E1226">
            <v>37866</v>
          </cell>
          <cell r="F1226">
            <v>37867</v>
          </cell>
          <cell r="G1226">
            <v>1</v>
          </cell>
          <cell r="H1226">
            <v>0.125</v>
          </cell>
          <cell r="I1226">
            <v>4343055.555555556</v>
          </cell>
          <cell r="J1226">
            <v>12512343055.555555</v>
          </cell>
        </row>
        <row r="1227">
          <cell r="A1227" t="str">
            <v>ON</v>
          </cell>
          <cell r="B1227">
            <v>1963</v>
          </cell>
          <cell r="C1227">
            <v>6257000000</v>
          </cell>
          <cell r="D1227">
            <v>0</v>
          </cell>
          <cell r="E1227">
            <v>37869</v>
          </cell>
          <cell r="F1227">
            <v>37872</v>
          </cell>
          <cell r="G1227">
            <v>3</v>
          </cell>
          <cell r="H1227">
            <v>0.12</v>
          </cell>
          <cell r="I1227">
            <v>6257000</v>
          </cell>
          <cell r="J1227">
            <v>6263257000</v>
          </cell>
        </row>
        <row r="1228">
          <cell r="A1228" t="str">
            <v>ON</v>
          </cell>
          <cell r="B1228">
            <v>1964</v>
          </cell>
          <cell r="C1228">
            <v>1300000000</v>
          </cell>
          <cell r="D1228">
            <v>0</v>
          </cell>
          <cell r="E1228">
            <v>37872</v>
          </cell>
          <cell r="F1228">
            <v>37873</v>
          </cell>
          <cell r="G1228">
            <v>1</v>
          </cell>
          <cell r="H1228">
            <v>0.125</v>
          </cell>
          <cell r="I1228">
            <v>451388.88888888888</v>
          </cell>
          <cell r="J1228">
            <v>1300451388.8888888</v>
          </cell>
        </row>
        <row r="1229">
          <cell r="A1229" t="str">
            <v>ON</v>
          </cell>
          <cell r="B1229">
            <v>1965</v>
          </cell>
          <cell r="C1229">
            <v>5933000000</v>
          </cell>
          <cell r="D1229">
            <v>0</v>
          </cell>
          <cell r="E1229">
            <v>37873</v>
          </cell>
          <cell r="F1229">
            <v>37874</v>
          </cell>
          <cell r="G1229">
            <v>1</v>
          </cell>
          <cell r="H1229">
            <v>0.125</v>
          </cell>
          <cell r="I1229">
            <v>2060069.4444444445</v>
          </cell>
          <cell r="J1229">
            <v>5935060069.4444447</v>
          </cell>
        </row>
        <row r="1230">
          <cell r="A1230" t="str">
            <v>ON</v>
          </cell>
          <cell r="B1230">
            <v>1966</v>
          </cell>
          <cell r="C1230">
            <v>2781000000</v>
          </cell>
          <cell r="D1230">
            <v>0</v>
          </cell>
          <cell r="E1230">
            <v>37875</v>
          </cell>
          <cell r="F1230">
            <v>37876</v>
          </cell>
          <cell r="G1230">
            <v>1</v>
          </cell>
          <cell r="H1230">
            <v>0.125</v>
          </cell>
          <cell r="I1230">
            <v>965625</v>
          </cell>
          <cell r="J1230">
            <v>2781965625</v>
          </cell>
        </row>
        <row r="1231">
          <cell r="A1231" t="str">
            <v>ON</v>
          </cell>
          <cell r="B1231">
            <v>1967</v>
          </cell>
          <cell r="C1231">
            <v>6111000000</v>
          </cell>
          <cell r="D1231">
            <v>0</v>
          </cell>
          <cell r="E1231">
            <v>37876</v>
          </cell>
          <cell r="F1231">
            <v>37879</v>
          </cell>
          <cell r="G1231">
            <v>3</v>
          </cell>
          <cell r="H1231">
            <v>0.125</v>
          </cell>
          <cell r="I1231">
            <v>6365625</v>
          </cell>
          <cell r="J1231">
            <v>6117365625</v>
          </cell>
        </row>
        <row r="1232">
          <cell r="A1232" t="str">
            <v>ON</v>
          </cell>
          <cell r="B1232">
            <v>1968</v>
          </cell>
          <cell r="C1232">
            <v>2026000000</v>
          </cell>
          <cell r="D1232">
            <v>0</v>
          </cell>
          <cell r="E1232">
            <v>37879</v>
          </cell>
          <cell r="F1232">
            <v>37880</v>
          </cell>
          <cell r="G1232">
            <v>1</v>
          </cell>
          <cell r="H1232">
            <v>0.125</v>
          </cell>
          <cell r="I1232">
            <v>703472.22222222225</v>
          </cell>
          <cell r="J1232">
            <v>2026703472.2222223</v>
          </cell>
        </row>
        <row r="1233">
          <cell r="A1233" t="str">
            <v>R</v>
          </cell>
          <cell r="B1233">
            <v>1969</v>
          </cell>
          <cell r="C1233">
            <v>5994182208.1000004</v>
          </cell>
          <cell r="D1233">
            <v>0</v>
          </cell>
          <cell r="E1233">
            <v>37882</v>
          </cell>
          <cell r="F1233">
            <v>37911</v>
          </cell>
          <cell r="G1233">
            <v>29</v>
          </cell>
          <cell r="H1233">
            <v>0.17249999999999999</v>
          </cell>
          <cell r="I1233">
            <v>83294158.003389582</v>
          </cell>
          <cell r="J1233">
            <v>6077476366.1033897</v>
          </cell>
        </row>
        <row r="1234">
          <cell r="A1234" t="str">
            <v>ON</v>
          </cell>
          <cell r="B1234">
            <v>1970</v>
          </cell>
          <cell r="C1234">
            <v>2682000000</v>
          </cell>
          <cell r="D1234">
            <v>0</v>
          </cell>
          <cell r="E1234">
            <v>37882</v>
          </cell>
          <cell r="F1234">
            <v>37883</v>
          </cell>
          <cell r="G1234">
            <v>1</v>
          </cell>
          <cell r="H1234">
            <v>0.13</v>
          </cell>
          <cell r="I1234">
            <v>968500</v>
          </cell>
          <cell r="J1234">
            <v>2682968500</v>
          </cell>
        </row>
        <row r="1235">
          <cell r="A1235" t="str">
            <v>ON</v>
          </cell>
          <cell r="B1235">
            <v>1971</v>
          </cell>
          <cell r="C1235">
            <v>4764000000</v>
          </cell>
          <cell r="D1235">
            <v>0</v>
          </cell>
          <cell r="E1235">
            <v>37883</v>
          </cell>
          <cell r="F1235">
            <v>37886</v>
          </cell>
          <cell r="G1235">
            <v>3</v>
          </cell>
          <cell r="H1235">
            <v>0.13</v>
          </cell>
          <cell r="I1235">
            <v>5161000</v>
          </cell>
          <cell r="J1235">
            <v>4769161000</v>
          </cell>
        </row>
        <row r="1236">
          <cell r="A1236" t="str">
            <v>R</v>
          </cell>
          <cell r="B1236">
            <v>1972</v>
          </cell>
          <cell r="C1236">
            <v>5932762030.1999998</v>
          </cell>
          <cell r="D1236">
            <v>0</v>
          </cell>
          <cell r="E1236">
            <v>37886</v>
          </cell>
          <cell r="F1236">
            <v>37910</v>
          </cell>
          <cell r="G1236">
            <v>24</v>
          </cell>
          <cell r="H1236">
            <v>0.17</v>
          </cell>
          <cell r="I1236">
            <v>67237969.795599997</v>
          </cell>
          <cell r="J1236">
            <v>5999999999.9955997</v>
          </cell>
        </row>
        <row r="1237">
          <cell r="A1237" t="str">
            <v>R</v>
          </cell>
          <cell r="B1237">
            <v>1973</v>
          </cell>
          <cell r="C1237">
            <v>23978246546</v>
          </cell>
          <cell r="D1237">
            <v>0</v>
          </cell>
          <cell r="E1237">
            <v>37886</v>
          </cell>
          <cell r="F1237">
            <v>37910</v>
          </cell>
          <cell r="G1237">
            <v>24</v>
          </cell>
          <cell r="H1237">
            <v>0.17</v>
          </cell>
          <cell r="I1237">
            <v>271753454.00466669</v>
          </cell>
          <cell r="J1237">
            <v>24250000000.004665</v>
          </cell>
        </row>
        <row r="1238">
          <cell r="A1238" t="str">
            <v>ON</v>
          </cell>
          <cell r="B1238">
            <v>1974</v>
          </cell>
          <cell r="C1238">
            <v>1494000000</v>
          </cell>
          <cell r="D1238">
            <v>0</v>
          </cell>
          <cell r="E1238">
            <v>37880</v>
          </cell>
          <cell r="F1238">
            <v>37881</v>
          </cell>
          <cell r="G1238">
            <v>1</v>
          </cell>
          <cell r="H1238">
            <v>0.12</v>
          </cell>
          <cell r="I1238">
            <v>498000</v>
          </cell>
          <cell r="J1238">
            <v>1494498000</v>
          </cell>
        </row>
        <row r="1239">
          <cell r="A1239" t="str">
            <v>ON</v>
          </cell>
          <cell r="B1239">
            <v>1975</v>
          </cell>
          <cell r="C1239">
            <v>4509000000</v>
          </cell>
          <cell r="D1239">
            <v>0</v>
          </cell>
          <cell r="E1239">
            <v>37881</v>
          </cell>
          <cell r="F1239">
            <v>37882</v>
          </cell>
          <cell r="G1239">
            <v>1</v>
          </cell>
          <cell r="H1239">
            <v>0.12</v>
          </cell>
          <cell r="I1239">
            <v>1503000</v>
          </cell>
          <cell r="J1239">
            <v>4510503000</v>
          </cell>
        </row>
        <row r="1240">
          <cell r="A1240" t="str">
            <v>R</v>
          </cell>
          <cell r="B1240">
            <v>1976</v>
          </cell>
          <cell r="C1240">
            <v>3827084927.1999998</v>
          </cell>
          <cell r="D1240">
            <v>0</v>
          </cell>
          <cell r="E1240">
            <v>37888</v>
          </cell>
          <cell r="F1240">
            <v>37924</v>
          </cell>
          <cell r="G1240">
            <v>36</v>
          </cell>
          <cell r="H1240">
            <v>0.17</v>
          </cell>
          <cell r="I1240">
            <v>65060443.602399997</v>
          </cell>
          <cell r="J1240">
            <v>3892145370.8023996</v>
          </cell>
        </row>
        <row r="1241">
          <cell r="A1241" t="str">
            <v>R</v>
          </cell>
          <cell r="B1241">
            <v>1977</v>
          </cell>
          <cell r="C1241">
            <v>10160981303.76</v>
          </cell>
          <cell r="D1241">
            <v>0</v>
          </cell>
          <cell r="E1241">
            <v>37889</v>
          </cell>
          <cell r="F1241">
            <v>37897</v>
          </cell>
          <cell r="G1241">
            <v>8</v>
          </cell>
          <cell r="H1241">
            <v>0.17</v>
          </cell>
          <cell r="I1241">
            <v>38385929.159760006</v>
          </cell>
          <cell r="J1241">
            <v>10199367232.91976</v>
          </cell>
        </row>
        <row r="1242">
          <cell r="A1242" t="str">
            <v>ON</v>
          </cell>
          <cell r="B1242">
            <v>1978</v>
          </cell>
          <cell r="C1242">
            <v>5005000000</v>
          </cell>
          <cell r="D1242">
            <v>0</v>
          </cell>
          <cell r="E1242">
            <v>37886</v>
          </cell>
          <cell r="F1242">
            <v>37887</v>
          </cell>
          <cell r="G1242">
            <v>1</v>
          </cell>
          <cell r="H1242">
            <v>0.12</v>
          </cell>
          <cell r="I1242">
            <v>1668333.3333333333</v>
          </cell>
          <cell r="J1242">
            <v>5006668333.333333</v>
          </cell>
        </row>
        <row r="1243">
          <cell r="A1243" t="str">
            <v>ON</v>
          </cell>
          <cell r="B1243">
            <v>1979</v>
          </cell>
          <cell r="C1243">
            <v>6422000000</v>
          </cell>
          <cell r="D1243">
            <v>0</v>
          </cell>
          <cell r="E1243">
            <v>37887</v>
          </cell>
          <cell r="F1243">
            <v>37888</v>
          </cell>
          <cell r="G1243">
            <v>1</v>
          </cell>
          <cell r="H1243">
            <v>0.12</v>
          </cell>
          <cell r="I1243">
            <v>2140666.6666666665</v>
          </cell>
          <cell r="J1243">
            <v>6424140666.666667</v>
          </cell>
        </row>
        <row r="1244">
          <cell r="A1244" t="str">
            <v>R</v>
          </cell>
          <cell r="B1244">
            <v>1980</v>
          </cell>
          <cell r="C1244">
            <v>9211721007.3600006</v>
          </cell>
          <cell r="D1244">
            <v>0</v>
          </cell>
          <cell r="E1244">
            <v>37890</v>
          </cell>
          <cell r="F1244">
            <v>37910</v>
          </cell>
          <cell r="G1244">
            <v>20</v>
          </cell>
          <cell r="H1244">
            <v>0.17249999999999999</v>
          </cell>
          <cell r="I1244">
            <v>88278992.637199998</v>
          </cell>
          <cell r="J1244">
            <v>9299999999.9972</v>
          </cell>
        </row>
        <row r="1245">
          <cell r="A1245" t="str">
            <v>R</v>
          </cell>
          <cell r="B1245">
            <v>1981</v>
          </cell>
          <cell r="C1245">
            <v>2077123182.8599999</v>
          </cell>
          <cell r="D1245">
            <v>0</v>
          </cell>
          <cell r="E1245">
            <v>37890</v>
          </cell>
          <cell r="F1245">
            <v>37908</v>
          </cell>
          <cell r="G1245">
            <v>18</v>
          </cell>
          <cell r="H1245">
            <v>0.17249999999999999</v>
          </cell>
          <cell r="I1245">
            <v>17915187.402167495</v>
          </cell>
          <cell r="J1245">
            <v>2095038370.2621675</v>
          </cell>
        </row>
        <row r="1246">
          <cell r="A1246" t="str">
            <v>ON</v>
          </cell>
          <cell r="B1246">
            <v>1982</v>
          </cell>
          <cell r="C1246">
            <v>5199000000</v>
          </cell>
          <cell r="D1246">
            <v>0</v>
          </cell>
          <cell r="E1246">
            <v>37888</v>
          </cell>
          <cell r="F1246">
            <v>37889</v>
          </cell>
          <cell r="G1246">
            <v>1</v>
          </cell>
          <cell r="H1246">
            <v>0.12</v>
          </cell>
          <cell r="I1246">
            <v>1733000</v>
          </cell>
          <cell r="J1246">
            <v>5200733000</v>
          </cell>
        </row>
        <row r="1247">
          <cell r="A1247" t="str">
            <v>ON</v>
          </cell>
          <cell r="B1247">
            <v>1983</v>
          </cell>
          <cell r="C1247">
            <v>6180000000</v>
          </cell>
          <cell r="D1247">
            <v>0</v>
          </cell>
          <cell r="E1247">
            <v>37889</v>
          </cell>
          <cell r="F1247">
            <v>37890</v>
          </cell>
          <cell r="G1247">
            <v>1</v>
          </cell>
          <cell r="H1247">
            <v>0.12</v>
          </cell>
          <cell r="I1247">
            <v>2060000</v>
          </cell>
          <cell r="J1247">
            <v>6182060000</v>
          </cell>
        </row>
        <row r="1248">
          <cell r="A1248" t="str">
            <v>ON</v>
          </cell>
          <cell r="B1248">
            <v>1984</v>
          </cell>
          <cell r="C1248">
            <v>1255000000</v>
          </cell>
          <cell r="D1248">
            <v>0</v>
          </cell>
          <cell r="E1248">
            <v>37890</v>
          </cell>
          <cell r="F1248">
            <v>37893</v>
          </cell>
          <cell r="G1248">
            <v>3</v>
          </cell>
          <cell r="H1248">
            <v>0.125</v>
          </cell>
          <cell r="I1248">
            <v>1307291.6666666667</v>
          </cell>
          <cell r="J1248">
            <v>1256307291.6666667</v>
          </cell>
        </row>
        <row r="1249">
          <cell r="A1249" t="str">
            <v>ON</v>
          </cell>
          <cell r="B1249">
            <v>1985</v>
          </cell>
          <cell r="C1249">
            <v>2500000000</v>
          </cell>
          <cell r="D1249">
            <v>0</v>
          </cell>
          <cell r="E1249">
            <v>37893</v>
          </cell>
          <cell r="F1249">
            <v>37894</v>
          </cell>
          <cell r="G1249">
            <v>1</v>
          </cell>
          <cell r="H1249">
            <v>0.12</v>
          </cell>
          <cell r="I1249">
            <v>833333.00333333341</v>
          </cell>
          <cell r="J1249">
            <v>2500833333.0033336</v>
          </cell>
        </row>
        <row r="1250">
          <cell r="A1250" t="str">
            <v>R</v>
          </cell>
          <cell r="B1250">
            <v>1986</v>
          </cell>
          <cell r="C1250">
            <v>1291700903.4400001</v>
          </cell>
          <cell r="D1250">
            <v>0</v>
          </cell>
          <cell r="E1250">
            <v>37894</v>
          </cell>
          <cell r="F1250">
            <v>37924</v>
          </cell>
          <cell r="G1250">
            <v>30</v>
          </cell>
          <cell r="H1250">
            <v>0.17</v>
          </cell>
          <cell r="I1250">
            <v>18299096.562066671</v>
          </cell>
          <cell r="J1250">
            <v>1310000000.0020666</v>
          </cell>
        </row>
        <row r="1251">
          <cell r="A1251" t="str">
            <v>R</v>
          </cell>
          <cell r="B1251">
            <v>1987</v>
          </cell>
          <cell r="C1251">
            <v>1548069021.6800001</v>
          </cell>
          <cell r="D1251">
            <v>0</v>
          </cell>
          <cell r="E1251">
            <v>37894</v>
          </cell>
          <cell r="F1251">
            <v>37924</v>
          </cell>
          <cell r="G1251">
            <v>30</v>
          </cell>
          <cell r="H1251">
            <v>0.17</v>
          </cell>
          <cell r="I1251">
            <v>21930978.317133337</v>
          </cell>
          <cell r="J1251">
            <v>1569999999.9971335</v>
          </cell>
        </row>
        <row r="1252">
          <cell r="A1252" t="str">
            <v>R</v>
          </cell>
          <cell r="B1252">
            <v>1988</v>
          </cell>
          <cell r="C1252">
            <v>1636811831.8399999</v>
          </cell>
          <cell r="D1252">
            <v>0</v>
          </cell>
          <cell r="E1252">
            <v>37894</v>
          </cell>
          <cell r="F1252">
            <v>37924</v>
          </cell>
          <cell r="G1252">
            <v>30</v>
          </cell>
          <cell r="H1252">
            <v>0.17</v>
          </cell>
          <cell r="I1252">
            <v>23188168.157733332</v>
          </cell>
          <cell r="J1252">
            <v>1659999999.9977334</v>
          </cell>
        </row>
        <row r="1253">
          <cell r="A1253" t="str">
            <v>R</v>
          </cell>
          <cell r="B1253">
            <v>1989</v>
          </cell>
          <cell r="C1253">
            <v>5372376129.0299997</v>
          </cell>
          <cell r="D1253">
            <v>0</v>
          </cell>
          <cell r="E1253">
            <v>37894</v>
          </cell>
          <cell r="F1253">
            <v>37907</v>
          </cell>
          <cell r="G1253">
            <v>13</v>
          </cell>
          <cell r="H1253">
            <v>0.17249999999999999</v>
          </cell>
          <cell r="I1253">
            <v>33465426.18374937</v>
          </cell>
          <cell r="J1253">
            <v>5405841555.2137489</v>
          </cell>
        </row>
        <row r="1254">
          <cell r="A1254" t="str">
            <v>R</v>
          </cell>
          <cell r="B1254">
            <v>1990</v>
          </cell>
          <cell r="C1254">
            <v>3309869931.1999998</v>
          </cell>
          <cell r="D1254">
            <v>0</v>
          </cell>
          <cell r="E1254">
            <v>37894</v>
          </cell>
          <cell r="F1254">
            <v>37917</v>
          </cell>
          <cell r="G1254">
            <v>23</v>
          </cell>
          <cell r="H1254">
            <v>0.17249999999999999</v>
          </cell>
          <cell r="I1254">
            <v>36477524.996766664</v>
          </cell>
          <cell r="J1254">
            <v>3346347456.1967664</v>
          </cell>
        </row>
        <row r="1255">
          <cell r="A1255" t="str">
            <v>R</v>
          </cell>
          <cell r="B1255">
            <v>1991</v>
          </cell>
          <cell r="C1255">
            <v>5949393429.4200001</v>
          </cell>
          <cell r="D1255">
            <v>0</v>
          </cell>
          <cell r="E1255">
            <v>37896</v>
          </cell>
          <cell r="F1255">
            <v>37939</v>
          </cell>
          <cell r="G1255">
            <v>43</v>
          </cell>
          <cell r="H1255">
            <v>0.17</v>
          </cell>
          <cell r="I1255">
            <v>120805738.832945</v>
          </cell>
          <cell r="J1255">
            <v>6070199168.2529449</v>
          </cell>
        </row>
        <row r="1256">
          <cell r="A1256" t="str">
            <v>R</v>
          </cell>
          <cell r="B1256">
            <v>1992</v>
          </cell>
          <cell r="C1256">
            <v>5758990053.6000004</v>
          </cell>
          <cell r="D1256">
            <v>0</v>
          </cell>
          <cell r="E1256">
            <v>37896</v>
          </cell>
          <cell r="F1256">
            <v>37939</v>
          </cell>
          <cell r="G1256">
            <v>43</v>
          </cell>
          <cell r="H1256">
            <v>0.17</v>
          </cell>
          <cell r="I1256">
            <v>116939492.3972667</v>
          </cell>
          <cell r="J1256">
            <v>5875929545.9972668</v>
          </cell>
        </row>
        <row r="1257">
          <cell r="A1257" t="str">
            <v>ON</v>
          </cell>
          <cell r="B1257">
            <v>1993</v>
          </cell>
          <cell r="C1257">
            <v>5399000000</v>
          </cell>
          <cell r="D1257">
            <v>0</v>
          </cell>
          <cell r="E1257">
            <v>37893</v>
          </cell>
          <cell r="F1257">
            <v>37894</v>
          </cell>
          <cell r="G1257">
            <v>1</v>
          </cell>
          <cell r="H1257">
            <v>0.12</v>
          </cell>
          <cell r="I1257">
            <v>1799666.6666666667</v>
          </cell>
          <cell r="J1257">
            <v>5400799666.666667</v>
          </cell>
        </row>
        <row r="1258">
          <cell r="A1258" t="str">
            <v>ON</v>
          </cell>
          <cell r="B1258">
            <v>1994</v>
          </cell>
          <cell r="C1258">
            <v>5242000000</v>
          </cell>
          <cell r="D1258">
            <v>0</v>
          </cell>
          <cell r="E1258">
            <v>37895</v>
          </cell>
          <cell r="F1258">
            <v>37896</v>
          </cell>
          <cell r="G1258">
            <v>1</v>
          </cell>
          <cell r="H1258">
            <v>0.125</v>
          </cell>
          <cell r="I1258">
            <v>1820138.888888889</v>
          </cell>
          <cell r="J1258">
            <v>5243820138.8888893</v>
          </cell>
        </row>
        <row r="1259">
          <cell r="A1259" t="str">
            <v>ON</v>
          </cell>
          <cell r="B1259">
            <v>1995</v>
          </cell>
          <cell r="C1259">
            <v>4280000000</v>
          </cell>
          <cell r="D1259">
            <v>0</v>
          </cell>
          <cell r="E1259">
            <v>37896</v>
          </cell>
          <cell r="F1259">
            <v>37897</v>
          </cell>
          <cell r="G1259">
            <v>1</v>
          </cell>
          <cell r="H1259">
            <v>0.12</v>
          </cell>
          <cell r="I1259">
            <v>1426666.6666666667</v>
          </cell>
          <cell r="J1259">
            <v>4281426666.6666665</v>
          </cell>
        </row>
        <row r="1260">
          <cell r="A1260" t="str">
            <v>ON</v>
          </cell>
          <cell r="B1260">
            <v>1996</v>
          </cell>
          <cell r="C1260">
            <v>8360000000</v>
          </cell>
          <cell r="D1260">
            <v>0</v>
          </cell>
          <cell r="E1260">
            <v>37897</v>
          </cell>
          <cell r="F1260">
            <v>37900</v>
          </cell>
          <cell r="G1260">
            <v>3</v>
          </cell>
          <cell r="H1260">
            <v>0.125</v>
          </cell>
          <cell r="I1260">
            <v>8708333.333333334</v>
          </cell>
          <cell r="J1260">
            <v>8368708333.333333</v>
          </cell>
        </row>
        <row r="1261">
          <cell r="A1261" t="str">
            <v>R</v>
          </cell>
          <cell r="B1261">
            <v>1997</v>
          </cell>
          <cell r="C1261">
            <v>3032384691.21</v>
          </cell>
          <cell r="D1261">
            <v>0</v>
          </cell>
          <cell r="E1261">
            <v>37900</v>
          </cell>
          <cell r="F1261">
            <v>37938</v>
          </cell>
          <cell r="G1261">
            <v>38</v>
          </cell>
          <cell r="H1261">
            <v>0.18</v>
          </cell>
          <cell r="I1261">
            <v>57615308.792989999</v>
          </cell>
          <cell r="J1261">
            <v>3090000000.0029902</v>
          </cell>
        </row>
        <row r="1262">
          <cell r="A1262" t="str">
            <v>R</v>
          </cell>
          <cell r="B1262">
            <v>1998</v>
          </cell>
          <cell r="C1262">
            <v>2339181286.5599999</v>
          </cell>
          <cell r="D1262">
            <v>0</v>
          </cell>
          <cell r="E1262">
            <v>37900</v>
          </cell>
          <cell r="F1262">
            <v>37952</v>
          </cell>
          <cell r="G1262">
            <v>52</v>
          </cell>
          <cell r="H1262">
            <v>0.18</v>
          </cell>
          <cell r="I1262">
            <v>60818713.440559998</v>
          </cell>
          <cell r="J1262">
            <v>2400000000.0005598</v>
          </cell>
        </row>
        <row r="1263">
          <cell r="A1263" t="str">
            <v>R</v>
          </cell>
          <cell r="B1263">
            <v>1999</v>
          </cell>
          <cell r="C1263">
            <v>2361376896.5</v>
          </cell>
          <cell r="D1263">
            <v>0</v>
          </cell>
          <cell r="E1263">
            <v>37900</v>
          </cell>
          <cell r="F1263">
            <v>37949</v>
          </cell>
          <cell r="G1263">
            <v>49</v>
          </cell>
          <cell r="H1263">
            <v>0.17</v>
          </cell>
          <cell r="I1263">
            <v>54639637.752902776</v>
          </cell>
          <cell r="J1263">
            <v>2416016534.252903</v>
          </cell>
        </row>
        <row r="1264">
          <cell r="A1264" t="str">
            <v>R</v>
          </cell>
          <cell r="B1264">
            <v>2000</v>
          </cell>
          <cell r="C1264">
            <v>1416826137.9000001</v>
          </cell>
          <cell r="D1264">
            <v>0</v>
          </cell>
          <cell r="E1264">
            <v>37900</v>
          </cell>
          <cell r="F1264">
            <v>37949</v>
          </cell>
          <cell r="G1264">
            <v>49</v>
          </cell>
          <cell r="H1264">
            <v>0.17</v>
          </cell>
          <cell r="I1264">
            <v>32783782.649741676</v>
          </cell>
          <cell r="J1264">
            <v>1449609920.5497417</v>
          </cell>
        </row>
        <row r="1265">
          <cell r="A1265" t="str">
            <v>R</v>
          </cell>
          <cell r="B1265">
            <v>2001</v>
          </cell>
          <cell r="C1265">
            <v>5972154562.1499996</v>
          </cell>
          <cell r="D1265">
            <v>0</v>
          </cell>
          <cell r="E1265">
            <v>37901</v>
          </cell>
          <cell r="F1265">
            <v>37931</v>
          </cell>
          <cell r="G1265">
            <v>30</v>
          </cell>
          <cell r="H1265">
            <v>0.17</v>
          </cell>
          <cell r="I1265">
            <v>84605523.193791687</v>
          </cell>
          <cell r="J1265">
            <v>6056760085.343791</v>
          </cell>
        </row>
        <row r="1266">
          <cell r="A1266" t="str">
            <v>R</v>
          </cell>
          <cell r="B1266">
            <v>2002</v>
          </cell>
          <cell r="C1266">
            <v>8698909887.9599991</v>
          </cell>
          <cell r="D1266">
            <v>0</v>
          </cell>
          <cell r="E1266">
            <v>37902</v>
          </cell>
          <cell r="F1266">
            <v>37929</v>
          </cell>
          <cell r="G1266">
            <v>27</v>
          </cell>
          <cell r="H1266">
            <v>0.17</v>
          </cell>
          <cell r="I1266">
            <v>110911101.60148999</v>
          </cell>
          <cell r="J1266">
            <v>8809820989.5614891</v>
          </cell>
        </row>
        <row r="1267">
          <cell r="A1267" t="str">
            <v>ON</v>
          </cell>
          <cell r="B1267">
            <v>2003</v>
          </cell>
          <cell r="C1267">
            <v>7090000000</v>
          </cell>
          <cell r="D1267">
            <v>0</v>
          </cell>
          <cell r="E1267">
            <v>37903</v>
          </cell>
          <cell r="F1267">
            <v>37904</v>
          </cell>
          <cell r="G1267">
            <v>1</v>
          </cell>
          <cell r="H1267">
            <v>0.16</v>
          </cell>
          <cell r="I1267">
            <v>3151111.111111111</v>
          </cell>
          <cell r="J1267">
            <v>7093151111.1111107</v>
          </cell>
        </row>
        <row r="1268">
          <cell r="A1268" t="str">
            <v>ON</v>
          </cell>
          <cell r="B1268">
            <v>2004</v>
          </cell>
          <cell r="C1268">
            <v>5348000000</v>
          </cell>
          <cell r="D1268">
            <v>0</v>
          </cell>
          <cell r="E1268">
            <v>37900</v>
          </cell>
          <cell r="F1268">
            <v>37901</v>
          </cell>
          <cell r="G1268">
            <v>1</v>
          </cell>
          <cell r="H1268">
            <v>0.13</v>
          </cell>
          <cell r="I1268">
            <v>1931222.2222222222</v>
          </cell>
          <cell r="J1268">
            <v>5349931222.2222223</v>
          </cell>
        </row>
        <row r="1269">
          <cell r="A1269" t="str">
            <v>ON</v>
          </cell>
          <cell r="B1269">
            <v>2005</v>
          </cell>
          <cell r="C1269">
            <v>8101000000</v>
          </cell>
          <cell r="D1269">
            <v>0</v>
          </cell>
          <cell r="E1269">
            <v>37901</v>
          </cell>
          <cell r="F1269">
            <v>37902</v>
          </cell>
          <cell r="G1269">
            <v>1</v>
          </cell>
          <cell r="H1269">
            <v>0.13</v>
          </cell>
          <cell r="I1269">
            <v>2925361.111111111</v>
          </cell>
          <cell r="J1269">
            <v>8103925361.1111107</v>
          </cell>
        </row>
        <row r="1270">
          <cell r="A1270" t="str">
            <v>ON</v>
          </cell>
          <cell r="B1270">
            <v>2006</v>
          </cell>
          <cell r="C1270">
            <v>9500000000</v>
          </cell>
          <cell r="D1270">
            <v>0</v>
          </cell>
          <cell r="E1270">
            <v>37904</v>
          </cell>
          <cell r="F1270">
            <v>37907</v>
          </cell>
          <cell r="G1270">
            <v>3</v>
          </cell>
          <cell r="H1270">
            <v>0.13</v>
          </cell>
          <cell r="I1270">
            <v>10291666.666666666</v>
          </cell>
          <cell r="J1270">
            <v>9510291666.666666</v>
          </cell>
        </row>
        <row r="1271">
          <cell r="A1271" t="str">
            <v>ON</v>
          </cell>
          <cell r="B1271">
            <v>2007</v>
          </cell>
          <cell r="C1271">
            <v>7390000000</v>
          </cell>
          <cell r="D1271">
            <v>0</v>
          </cell>
          <cell r="E1271">
            <v>37907</v>
          </cell>
          <cell r="F1271">
            <v>37908</v>
          </cell>
          <cell r="G1271">
            <v>1</v>
          </cell>
          <cell r="H1271">
            <v>0.13</v>
          </cell>
          <cell r="I1271">
            <v>2668611.111111111</v>
          </cell>
          <cell r="J1271">
            <v>7392668611.1111107</v>
          </cell>
        </row>
        <row r="1272">
          <cell r="A1272" t="str">
            <v>ON</v>
          </cell>
          <cell r="B1272">
            <v>2008</v>
          </cell>
          <cell r="C1272">
            <v>2900000000</v>
          </cell>
          <cell r="D1272">
            <v>0</v>
          </cell>
          <cell r="E1272">
            <v>37908</v>
          </cell>
          <cell r="F1272">
            <v>37909</v>
          </cell>
          <cell r="G1272">
            <v>1</v>
          </cell>
          <cell r="H1272">
            <v>0.13</v>
          </cell>
          <cell r="I1272">
            <v>1047222.2222222222</v>
          </cell>
          <cell r="J1272">
            <v>2901047222.2222223</v>
          </cell>
        </row>
        <row r="1273">
          <cell r="A1273" t="str">
            <v>ON</v>
          </cell>
          <cell r="B1273">
            <v>2009</v>
          </cell>
          <cell r="C1273">
            <v>4970000000</v>
          </cell>
          <cell r="D1273">
            <v>0</v>
          </cell>
          <cell r="E1273">
            <v>37909</v>
          </cell>
          <cell r="F1273">
            <v>37910</v>
          </cell>
          <cell r="G1273">
            <v>1</v>
          </cell>
          <cell r="H1273">
            <v>0.13</v>
          </cell>
          <cell r="I1273">
            <v>1794722.2222222222</v>
          </cell>
          <cell r="J1273">
            <v>4971794722.2222223</v>
          </cell>
        </row>
        <row r="1274">
          <cell r="A1274" t="str">
            <v>ON</v>
          </cell>
          <cell r="B1274">
            <v>2010</v>
          </cell>
          <cell r="C1274">
            <v>9450000000</v>
          </cell>
          <cell r="D1274">
            <v>0</v>
          </cell>
          <cell r="E1274">
            <v>37910</v>
          </cell>
          <cell r="F1274">
            <v>37911</v>
          </cell>
          <cell r="G1274">
            <v>1</v>
          </cell>
          <cell r="H1274">
            <v>0.13</v>
          </cell>
          <cell r="I1274">
            <v>3412500</v>
          </cell>
          <cell r="J1274">
            <v>9453412500</v>
          </cell>
        </row>
        <row r="1275">
          <cell r="A1275" t="str">
            <v>TB</v>
          </cell>
          <cell r="B1275">
            <v>2011</v>
          </cell>
          <cell r="C1275">
            <v>24924357800</v>
          </cell>
          <cell r="D1275">
            <v>24924357800</v>
          </cell>
          <cell r="E1275">
            <v>37910</v>
          </cell>
          <cell r="F1275">
            <v>38092</v>
          </cell>
          <cell r="G1275">
            <v>182</v>
          </cell>
          <cell r="H1275">
            <v>0.17269999999999999</v>
          </cell>
          <cell r="I1275">
            <v>2175642200.0025554</v>
          </cell>
          <cell r="J1275">
            <v>27100000000.002556</v>
          </cell>
        </row>
        <row r="1276">
          <cell r="A1276" t="str">
            <v>ON</v>
          </cell>
          <cell r="B1276">
            <v>2012</v>
          </cell>
          <cell r="C1276">
            <v>2830000000</v>
          </cell>
          <cell r="D1276">
            <v>0</v>
          </cell>
          <cell r="E1276">
            <v>37914</v>
          </cell>
          <cell r="F1276">
            <v>37915</v>
          </cell>
          <cell r="G1276">
            <v>1</v>
          </cell>
          <cell r="H1276">
            <v>0.08</v>
          </cell>
          <cell r="I1276">
            <v>628888.88888888888</v>
          </cell>
          <cell r="J1276">
            <v>2830628888.8888888</v>
          </cell>
        </row>
        <row r="1277">
          <cell r="A1277" t="str">
            <v>ON</v>
          </cell>
          <cell r="B1277">
            <v>2013</v>
          </cell>
          <cell r="C1277">
            <v>6700000000</v>
          </cell>
          <cell r="D1277">
            <v>0</v>
          </cell>
          <cell r="E1277">
            <v>37915</v>
          </cell>
          <cell r="F1277">
            <v>37916</v>
          </cell>
          <cell r="G1277">
            <v>1</v>
          </cell>
          <cell r="H1277">
            <v>0.06</v>
          </cell>
          <cell r="I1277">
            <v>1116666.6666666667</v>
          </cell>
          <cell r="J1277">
            <v>6701116666.666667</v>
          </cell>
        </row>
        <row r="1278">
          <cell r="A1278" t="str">
            <v>R</v>
          </cell>
          <cell r="B1278">
            <v>2014</v>
          </cell>
          <cell r="C1278">
            <v>10086702150.76</v>
          </cell>
          <cell r="D1278">
            <v>0</v>
          </cell>
          <cell r="E1278">
            <v>37916</v>
          </cell>
          <cell r="F1278">
            <v>37943</v>
          </cell>
          <cell r="G1278">
            <v>27</v>
          </cell>
          <cell r="H1278">
            <v>0.17499999999999999</v>
          </cell>
          <cell r="I1278">
            <v>132387965.41872501</v>
          </cell>
          <cell r="J1278">
            <v>10219090116.178726</v>
          </cell>
        </row>
        <row r="1279">
          <cell r="A1279" t="str">
            <v>R</v>
          </cell>
          <cell r="B1279">
            <v>2015</v>
          </cell>
          <cell r="C1279">
            <v>22932973757.860001</v>
          </cell>
          <cell r="D1279">
            <v>0</v>
          </cell>
          <cell r="E1279">
            <v>37916</v>
          </cell>
          <cell r="F1279">
            <v>37950</v>
          </cell>
          <cell r="G1279">
            <v>34</v>
          </cell>
          <cell r="H1279">
            <v>0.17499999999999999</v>
          </cell>
          <cell r="I1279">
            <v>379031094.33351934</v>
          </cell>
          <cell r="J1279">
            <v>23312004852.19352</v>
          </cell>
        </row>
        <row r="1280">
          <cell r="A1280" t="str">
            <v>ON</v>
          </cell>
          <cell r="B1280">
            <v>2016</v>
          </cell>
          <cell r="C1280">
            <v>1272000000</v>
          </cell>
          <cell r="D1280">
            <v>0</v>
          </cell>
          <cell r="E1280">
            <v>37917</v>
          </cell>
          <cell r="F1280">
            <v>37918</v>
          </cell>
          <cell r="G1280">
            <v>1</v>
          </cell>
          <cell r="H1280">
            <v>0.06</v>
          </cell>
          <cell r="I1280">
            <v>212000</v>
          </cell>
          <cell r="J1280">
            <v>1272212000</v>
          </cell>
        </row>
        <row r="1281">
          <cell r="A1281" t="str">
            <v>ON</v>
          </cell>
          <cell r="B1281">
            <v>2017</v>
          </cell>
          <cell r="C1281">
            <v>2322000000</v>
          </cell>
          <cell r="D1281">
            <v>0</v>
          </cell>
          <cell r="E1281">
            <v>37915</v>
          </cell>
          <cell r="F1281">
            <v>37916</v>
          </cell>
          <cell r="G1281">
            <v>1</v>
          </cell>
          <cell r="H1281">
            <v>0.06</v>
          </cell>
          <cell r="I1281">
            <v>387000</v>
          </cell>
          <cell r="J1281">
            <v>2322387000</v>
          </cell>
        </row>
        <row r="1282">
          <cell r="A1282" t="str">
            <v>ON</v>
          </cell>
          <cell r="B1282">
            <v>2018</v>
          </cell>
          <cell r="C1282">
            <v>1309000000</v>
          </cell>
          <cell r="D1282">
            <v>0</v>
          </cell>
          <cell r="E1282">
            <v>37916</v>
          </cell>
          <cell r="F1282">
            <v>37917</v>
          </cell>
          <cell r="G1282">
            <v>1</v>
          </cell>
          <cell r="H1282">
            <v>0.06</v>
          </cell>
          <cell r="I1282">
            <v>218166.66666666666</v>
          </cell>
          <cell r="J1282">
            <v>1309218166.6666667</v>
          </cell>
        </row>
        <row r="1283">
          <cell r="A1283" t="str">
            <v>R</v>
          </cell>
          <cell r="B1283">
            <v>2019</v>
          </cell>
          <cell r="C1283">
            <v>5492579844.5699997</v>
          </cell>
          <cell r="D1283">
            <v>0</v>
          </cell>
          <cell r="E1283">
            <v>37921</v>
          </cell>
          <cell r="F1283">
            <v>37953</v>
          </cell>
          <cell r="G1283">
            <v>32</v>
          </cell>
          <cell r="H1283">
            <v>0.17499999999999999</v>
          </cell>
          <cell r="I1283">
            <v>85440131.395533323</v>
          </cell>
          <cell r="J1283">
            <v>5578019975.9655333</v>
          </cell>
        </row>
        <row r="1284">
          <cell r="A1284" t="str">
            <v>R</v>
          </cell>
          <cell r="B1284">
            <v>2020</v>
          </cell>
          <cell r="C1284">
            <v>6759122407.6499996</v>
          </cell>
          <cell r="D1284">
            <v>0</v>
          </cell>
          <cell r="E1284">
            <v>37922</v>
          </cell>
          <cell r="F1284">
            <v>37967</v>
          </cell>
          <cell r="G1284">
            <v>45</v>
          </cell>
          <cell r="H1284">
            <v>0.17499999999999999</v>
          </cell>
          <cell r="I1284">
            <v>147855802.38734373</v>
          </cell>
          <cell r="J1284">
            <v>6906978210.037343</v>
          </cell>
        </row>
        <row r="1285">
          <cell r="A1285" t="str">
            <v>ON</v>
          </cell>
          <cell r="B1285">
            <v>2021</v>
          </cell>
          <cell r="C1285">
            <v>7482000000</v>
          </cell>
          <cell r="D1285">
            <v>0</v>
          </cell>
          <cell r="E1285">
            <v>37921</v>
          </cell>
          <cell r="F1285">
            <v>37922</v>
          </cell>
          <cell r="G1285">
            <v>1</v>
          </cell>
          <cell r="H1285">
            <v>0.14000000000000001</v>
          </cell>
          <cell r="I1285">
            <v>2909666.666666667</v>
          </cell>
          <cell r="J1285">
            <v>7484909666.666667</v>
          </cell>
        </row>
        <row r="1286">
          <cell r="A1286" t="str">
            <v>ON</v>
          </cell>
          <cell r="B1286">
            <v>2022</v>
          </cell>
          <cell r="C1286">
            <v>2218000000</v>
          </cell>
          <cell r="D1286">
            <v>0</v>
          </cell>
          <cell r="E1286">
            <v>37922</v>
          </cell>
          <cell r="F1286">
            <v>37923</v>
          </cell>
          <cell r="G1286">
            <v>1</v>
          </cell>
          <cell r="H1286">
            <v>0.14000000000000001</v>
          </cell>
          <cell r="I1286">
            <v>862555.5555555555</v>
          </cell>
          <cell r="J1286">
            <v>2218862555.5555553</v>
          </cell>
        </row>
        <row r="1287">
          <cell r="A1287" t="str">
            <v>ON</v>
          </cell>
          <cell r="B1287">
            <v>2023</v>
          </cell>
          <cell r="C1287">
            <v>8280000000</v>
          </cell>
          <cell r="D1287">
            <v>0</v>
          </cell>
          <cell r="E1287">
            <v>37923</v>
          </cell>
          <cell r="F1287">
            <v>37924</v>
          </cell>
          <cell r="G1287">
            <v>1</v>
          </cell>
          <cell r="H1287">
            <v>0.14000000000000001</v>
          </cell>
          <cell r="I1287">
            <v>3220000</v>
          </cell>
          <cell r="J1287">
            <v>8283220000</v>
          </cell>
        </row>
        <row r="1288">
          <cell r="A1288" t="str">
            <v>R</v>
          </cell>
          <cell r="B1288">
            <v>2024</v>
          </cell>
          <cell r="C1288">
            <v>3882172914.8000002</v>
          </cell>
          <cell r="D1288">
            <v>0</v>
          </cell>
          <cell r="E1288">
            <v>37924</v>
          </cell>
          <cell r="F1288">
            <v>37957</v>
          </cell>
          <cell r="G1288">
            <v>33</v>
          </cell>
          <cell r="H1288">
            <v>0.18</v>
          </cell>
          <cell r="I1288">
            <v>64055853.204200007</v>
          </cell>
          <cell r="J1288">
            <v>3946228768.0042</v>
          </cell>
        </row>
        <row r="1289">
          <cell r="A1289" t="str">
            <v>ON</v>
          </cell>
          <cell r="B1289">
            <v>2025</v>
          </cell>
          <cell r="C1289">
            <v>2292000000</v>
          </cell>
          <cell r="D1289">
            <v>0</v>
          </cell>
          <cell r="E1289">
            <v>37922</v>
          </cell>
          <cell r="F1289">
            <v>37923</v>
          </cell>
          <cell r="G1289">
            <v>1</v>
          </cell>
          <cell r="H1289">
            <v>0.14000000000000001</v>
          </cell>
          <cell r="I1289">
            <v>891333.33333333349</v>
          </cell>
          <cell r="J1289">
            <v>2292891333.3333335</v>
          </cell>
        </row>
        <row r="1290">
          <cell r="A1290" t="str">
            <v>ON</v>
          </cell>
          <cell r="B1290">
            <v>2026</v>
          </cell>
          <cell r="C1290">
            <v>2032000000</v>
          </cell>
          <cell r="D1290">
            <v>0</v>
          </cell>
          <cell r="E1290">
            <v>37923</v>
          </cell>
          <cell r="F1290">
            <v>37924</v>
          </cell>
          <cell r="G1290">
            <v>1</v>
          </cell>
          <cell r="H1290">
            <v>0.14000000000000001</v>
          </cell>
          <cell r="I1290">
            <v>790222.22222222225</v>
          </cell>
          <cell r="J1290">
            <v>2032790222.2222223</v>
          </cell>
        </row>
        <row r="1291">
          <cell r="A1291" t="str">
            <v>ON</v>
          </cell>
          <cell r="B1291">
            <v>2027</v>
          </cell>
          <cell r="C1291">
            <v>5694000000</v>
          </cell>
          <cell r="D1291">
            <v>0</v>
          </cell>
          <cell r="E1291">
            <v>37924</v>
          </cell>
          <cell r="F1291">
            <v>37925</v>
          </cell>
          <cell r="G1291">
            <v>1</v>
          </cell>
          <cell r="H1291">
            <v>0.14000000000000001</v>
          </cell>
          <cell r="I1291">
            <v>2214333.3333333335</v>
          </cell>
          <cell r="J1291">
            <v>5696214333.333333</v>
          </cell>
        </row>
        <row r="1292">
          <cell r="A1292" t="str">
            <v>ON</v>
          </cell>
          <cell r="B1292">
            <v>2028</v>
          </cell>
          <cell r="C1292">
            <v>3270000000</v>
          </cell>
          <cell r="D1292">
            <v>0</v>
          </cell>
          <cell r="E1292">
            <v>37925</v>
          </cell>
          <cell r="F1292">
            <v>37928</v>
          </cell>
          <cell r="G1292">
            <v>3</v>
          </cell>
          <cell r="H1292">
            <v>0.14000000000000001</v>
          </cell>
          <cell r="I1292">
            <v>3815000.0000000005</v>
          </cell>
          <cell r="J1292">
            <v>3273815000</v>
          </cell>
        </row>
        <row r="1293">
          <cell r="A1293" t="str">
            <v>ON</v>
          </cell>
          <cell r="B1293">
            <v>2029</v>
          </cell>
          <cell r="C1293">
            <v>5300000000</v>
          </cell>
          <cell r="D1293">
            <v>0</v>
          </cell>
          <cell r="E1293">
            <v>37928</v>
          </cell>
          <cell r="F1293">
            <v>37929</v>
          </cell>
          <cell r="G1293">
            <v>1</v>
          </cell>
          <cell r="H1293">
            <v>0.14000000000000001</v>
          </cell>
          <cell r="I1293">
            <v>2061111.1111111115</v>
          </cell>
          <cell r="J1293">
            <v>5302061111.1111107</v>
          </cell>
        </row>
        <row r="1294">
          <cell r="A1294" t="str">
            <v>R</v>
          </cell>
          <cell r="B1294">
            <v>2030</v>
          </cell>
          <cell r="C1294">
            <v>5937654626.3999996</v>
          </cell>
          <cell r="D1294">
            <v>0</v>
          </cell>
          <cell r="E1294">
            <v>37931</v>
          </cell>
          <cell r="F1294">
            <v>37952</v>
          </cell>
          <cell r="G1294">
            <v>21</v>
          </cell>
          <cell r="H1294">
            <v>0.18</v>
          </cell>
          <cell r="I1294">
            <v>62345373.597200006</v>
          </cell>
          <cell r="J1294">
            <v>5999999999.9972</v>
          </cell>
        </row>
        <row r="1295">
          <cell r="A1295" t="str">
            <v>ON</v>
          </cell>
          <cell r="B1295">
            <v>2031</v>
          </cell>
          <cell r="C1295">
            <v>5988000000</v>
          </cell>
          <cell r="D1295">
            <v>0</v>
          </cell>
          <cell r="E1295">
            <v>37929</v>
          </cell>
          <cell r="F1295">
            <v>37930</v>
          </cell>
          <cell r="G1295">
            <v>1</v>
          </cell>
          <cell r="H1295">
            <v>0.13500000000000001</v>
          </cell>
          <cell r="I1295">
            <v>2245500</v>
          </cell>
          <cell r="J1295">
            <v>5990245500</v>
          </cell>
        </row>
        <row r="1296">
          <cell r="A1296" t="str">
            <v>ON</v>
          </cell>
          <cell r="B1296">
            <v>2032</v>
          </cell>
          <cell r="C1296">
            <v>11712000000</v>
          </cell>
          <cell r="D1296">
            <v>0</v>
          </cell>
          <cell r="E1296">
            <v>37930</v>
          </cell>
          <cell r="F1296">
            <v>37931</v>
          </cell>
          <cell r="G1296">
            <v>1</v>
          </cell>
          <cell r="H1296">
            <v>0.14000000000000001</v>
          </cell>
          <cell r="I1296">
            <v>4554666.666666667</v>
          </cell>
          <cell r="J1296">
            <v>11716554666.666666</v>
          </cell>
        </row>
        <row r="1297">
          <cell r="A1297" t="str">
            <v>R</v>
          </cell>
          <cell r="B1297">
            <v>2033</v>
          </cell>
          <cell r="C1297">
            <v>5281178270.5</v>
          </cell>
          <cell r="D1297">
            <v>0</v>
          </cell>
          <cell r="E1297">
            <v>37932</v>
          </cell>
          <cell r="F1297">
            <v>37971</v>
          </cell>
          <cell r="G1297">
            <v>39</v>
          </cell>
          <cell r="H1297">
            <v>0.17499999999999999</v>
          </cell>
          <cell r="I1297">
            <v>100122338.25489582</v>
          </cell>
          <cell r="J1297">
            <v>5381300608.7548962</v>
          </cell>
        </row>
        <row r="1298">
          <cell r="A1298" t="str">
            <v>TB</v>
          </cell>
          <cell r="B1298">
            <v>2034</v>
          </cell>
          <cell r="C1298">
            <v>12999614400</v>
          </cell>
          <cell r="D1298">
            <v>12999614400</v>
          </cell>
          <cell r="E1298">
            <v>37931</v>
          </cell>
          <cell r="F1298">
            <v>38295</v>
          </cell>
          <cell r="G1298">
            <v>364</v>
          </cell>
          <cell r="H1298">
            <v>0.17499999999999999</v>
          </cell>
          <cell r="I1298">
            <v>2300385600</v>
          </cell>
          <cell r="J1298">
            <v>15300000000</v>
          </cell>
        </row>
        <row r="1299">
          <cell r="A1299" t="str">
            <v>ON</v>
          </cell>
          <cell r="B1299">
            <v>2035</v>
          </cell>
          <cell r="C1299">
            <v>2825000000</v>
          </cell>
          <cell r="D1299">
            <v>0</v>
          </cell>
          <cell r="E1299">
            <v>37932</v>
          </cell>
          <cell r="F1299">
            <v>37935</v>
          </cell>
          <cell r="G1299">
            <v>3</v>
          </cell>
          <cell r="H1299">
            <v>0.13</v>
          </cell>
          <cell r="I1299">
            <v>3060416.6666666665</v>
          </cell>
          <cell r="J1299">
            <v>2828060416.6666665</v>
          </cell>
        </row>
        <row r="1300">
          <cell r="A1300" t="str">
            <v>ON</v>
          </cell>
          <cell r="B1300">
            <v>2036</v>
          </cell>
          <cell r="C1300">
            <v>2700000000</v>
          </cell>
          <cell r="D1300">
            <v>0</v>
          </cell>
          <cell r="E1300">
            <v>37930</v>
          </cell>
          <cell r="F1300">
            <v>37931</v>
          </cell>
          <cell r="G1300">
            <v>1</v>
          </cell>
          <cell r="H1300">
            <v>0.14000000000000001</v>
          </cell>
          <cell r="I1300">
            <v>1050000.0000000002</v>
          </cell>
          <cell r="J1300">
            <v>2701050000</v>
          </cell>
        </row>
        <row r="1301">
          <cell r="A1301" t="str">
            <v>ON</v>
          </cell>
          <cell r="B1301">
            <v>2037</v>
          </cell>
          <cell r="C1301">
            <v>3160000000</v>
          </cell>
          <cell r="D1301">
            <v>0</v>
          </cell>
          <cell r="E1301">
            <v>37931</v>
          </cell>
          <cell r="F1301">
            <v>37932</v>
          </cell>
          <cell r="G1301">
            <v>1</v>
          </cell>
          <cell r="H1301">
            <v>0.14000000000000001</v>
          </cell>
          <cell r="I1301">
            <v>1228888.888888889</v>
          </cell>
          <cell r="J1301">
            <v>3161228888.8888888</v>
          </cell>
        </row>
        <row r="1302">
          <cell r="A1302" t="str">
            <v>ON</v>
          </cell>
          <cell r="B1302">
            <v>2038</v>
          </cell>
          <cell r="C1302">
            <v>1860000000</v>
          </cell>
          <cell r="D1302">
            <v>0</v>
          </cell>
          <cell r="E1302">
            <v>37935</v>
          </cell>
          <cell r="F1302">
            <v>37936</v>
          </cell>
          <cell r="G1302">
            <v>1</v>
          </cell>
          <cell r="H1302">
            <v>0.14000000000000001</v>
          </cell>
          <cell r="I1302">
            <v>723333.33333333337</v>
          </cell>
          <cell r="J1302">
            <v>1860723333.3333333</v>
          </cell>
        </row>
        <row r="1303">
          <cell r="A1303" t="str">
            <v>ON</v>
          </cell>
          <cell r="B1303">
            <v>2039</v>
          </cell>
          <cell r="C1303">
            <v>3001000000</v>
          </cell>
          <cell r="D1303">
            <v>0</v>
          </cell>
          <cell r="E1303">
            <v>37935</v>
          </cell>
          <cell r="F1303">
            <v>37936</v>
          </cell>
          <cell r="G1303">
            <v>1</v>
          </cell>
          <cell r="H1303">
            <v>0.13</v>
          </cell>
          <cell r="I1303">
            <v>1083694.4444444445</v>
          </cell>
          <cell r="J1303">
            <v>3002083694.4444447</v>
          </cell>
        </row>
        <row r="1304">
          <cell r="A1304" t="str">
            <v>ON</v>
          </cell>
          <cell r="B1304">
            <v>2040</v>
          </cell>
          <cell r="C1304">
            <v>1955000000</v>
          </cell>
          <cell r="D1304">
            <v>0</v>
          </cell>
          <cell r="E1304">
            <v>37932</v>
          </cell>
          <cell r="F1304">
            <v>37935</v>
          </cell>
          <cell r="G1304">
            <v>3</v>
          </cell>
          <cell r="H1304">
            <v>0.14000000000000001</v>
          </cell>
          <cell r="I1304">
            <v>2280833.3333333335</v>
          </cell>
          <cell r="J1304">
            <v>1957280833.3333333</v>
          </cell>
        </row>
        <row r="1305">
          <cell r="A1305" t="str">
            <v>ON</v>
          </cell>
          <cell r="B1305">
            <v>2041</v>
          </cell>
          <cell r="C1305">
            <v>4855000000</v>
          </cell>
          <cell r="D1305">
            <v>0</v>
          </cell>
          <cell r="E1305">
            <v>37935</v>
          </cell>
          <cell r="F1305">
            <v>37936</v>
          </cell>
          <cell r="G1305">
            <v>1</v>
          </cell>
          <cell r="H1305">
            <v>0.14000000000000001</v>
          </cell>
          <cell r="I1305">
            <v>1888055.555555556</v>
          </cell>
          <cell r="J1305">
            <v>4856888055.5555553</v>
          </cell>
        </row>
        <row r="1306">
          <cell r="A1306" t="str">
            <v>ON</v>
          </cell>
          <cell r="B1306">
            <v>2042</v>
          </cell>
          <cell r="C1306">
            <v>3940000000</v>
          </cell>
          <cell r="D1306">
            <v>0</v>
          </cell>
          <cell r="E1306">
            <v>37936</v>
          </cell>
          <cell r="F1306">
            <v>37937</v>
          </cell>
          <cell r="G1306">
            <v>1</v>
          </cell>
          <cell r="H1306">
            <v>0.14000000000000001</v>
          </cell>
          <cell r="I1306">
            <v>1532222.2222222222</v>
          </cell>
          <cell r="J1306">
            <v>3941532222.2222223</v>
          </cell>
        </row>
        <row r="1307">
          <cell r="A1307" t="str">
            <v>R</v>
          </cell>
          <cell r="B1307">
            <v>2043</v>
          </cell>
          <cell r="C1307">
            <v>5951301338.1199999</v>
          </cell>
          <cell r="D1307">
            <v>0</v>
          </cell>
          <cell r="E1307">
            <v>37939</v>
          </cell>
          <cell r="F1307">
            <v>37970</v>
          </cell>
          <cell r="G1307">
            <v>31</v>
          </cell>
          <cell r="H1307">
            <v>0.17499999999999999</v>
          </cell>
          <cell r="I1307">
            <v>89682804.696947217</v>
          </cell>
          <cell r="J1307">
            <v>6040984142.816947</v>
          </cell>
        </row>
        <row r="1308">
          <cell r="A1308" t="str">
            <v>ON</v>
          </cell>
          <cell r="B1308">
            <v>2044</v>
          </cell>
          <cell r="C1308">
            <v>2153000000</v>
          </cell>
          <cell r="D1308">
            <v>0</v>
          </cell>
          <cell r="E1308">
            <v>37937</v>
          </cell>
          <cell r="F1308">
            <v>37938</v>
          </cell>
          <cell r="G1308">
            <v>1</v>
          </cell>
          <cell r="H1308">
            <v>0.13500000000000001</v>
          </cell>
          <cell r="I1308">
            <v>807375</v>
          </cell>
          <cell r="J1308">
            <v>2153807375</v>
          </cell>
        </row>
        <row r="1309">
          <cell r="A1309" t="str">
            <v>ON</v>
          </cell>
          <cell r="B1309">
            <v>2045</v>
          </cell>
          <cell r="C1309">
            <v>2734000000</v>
          </cell>
          <cell r="D1309">
            <v>0</v>
          </cell>
          <cell r="E1309">
            <v>37942</v>
          </cell>
          <cell r="F1309">
            <v>37943</v>
          </cell>
          <cell r="G1309">
            <v>1</v>
          </cell>
          <cell r="H1309">
            <v>0.13</v>
          </cell>
          <cell r="I1309">
            <v>987277.77777777775</v>
          </cell>
          <cell r="J1309">
            <v>2734987277.7777777</v>
          </cell>
        </row>
        <row r="1310">
          <cell r="A1310" t="str">
            <v>R</v>
          </cell>
          <cell r="B1310">
            <v>2046</v>
          </cell>
          <cell r="C1310">
            <v>2014797507.24</v>
          </cell>
          <cell r="D1310">
            <v>0</v>
          </cell>
          <cell r="E1310">
            <v>37944</v>
          </cell>
          <cell r="F1310">
            <v>37979</v>
          </cell>
          <cell r="G1310">
            <v>35</v>
          </cell>
          <cell r="H1310">
            <v>0.17499999999999999</v>
          </cell>
          <cell r="I1310">
            <v>34279540.891791657</v>
          </cell>
          <cell r="J1310">
            <v>2049077048.1317916</v>
          </cell>
        </row>
        <row r="1311">
          <cell r="A1311" t="str">
            <v>R</v>
          </cell>
          <cell r="B1311">
            <v>2047</v>
          </cell>
          <cell r="C1311">
            <v>3549881322.2800002</v>
          </cell>
          <cell r="D1311">
            <v>0</v>
          </cell>
          <cell r="E1311">
            <v>37944</v>
          </cell>
          <cell r="F1311">
            <v>37979</v>
          </cell>
          <cell r="G1311">
            <v>35</v>
          </cell>
          <cell r="H1311">
            <v>0.17499999999999999</v>
          </cell>
          <cell r="I1311">
            <v>60397286.326013885</v>
          </cell>
          <cell r="J1311">
            <v>3610278608.6060143</v>
          </cell>
        </row>
        <row r="1312">
          <cell r="A1312" t="str">
            <v>R</v>
          </cell>
          <cell r="B1312">
            <v>2048</v>
          </cell>
          <cell r="C1312">
            <v>2359849778.1599998</v>
          </cell>
          <cell r="D1312">
            <v>0</v>
          </cell>
          <cell r="E1312">
            <v>37944</v>
          </cell>
          <cell r="F1312">
            <v>37979</v>
          </cell>
          <cell r="G1312">
            <v>35</v>
          </cell>
          <cell r="H1312">
            <v>0.17499999999999999</v>
          </cell>
          <cell r="I1312">
            <v>40150221.840083331</v>
          </cell>
          <cell r="J1312">
            <v>2400000000.000083</v>
          </cell>
        </row>
        <row r="1313">
          <cell r="A1313" t="str">
            <v>R</v>
          </cell>
          <cell r="B1313">
            <v>2049</v>
          </cell>
          <cell r="C1313">
            <v>3647108860.0999999</v>
          </cell>
          <cell r="D1313">
            <v>0</v>
          </cell>
          <cell r="E1313">
            <v>37945</v>
          </cell>
          <cell r="F1313">
            <v>37977</v>
          </cell>
          <cell r="G1313">
            <v>32</v>
          </cell>
          <cell r="H1313">
            <v>0.17749999999999999</v>
          </cell>
          <cell r="I1313">
            <v>57543273.076022223</v>
          </cell>
          <cell r="J1313">
            <v>3704652133.1760221</v>
          </cell>
        </row>
        <row r="1314">
          <cell r="A1314" t="str">
            <v>R</v>
          </cell>
          <cell r="B1314">
            <v>2050</v>
          </cell>
          <cell r="C1314">
            <v>3551132311.1500001</v>
          </cell>
          <cell r="D1314">
            <v>0</v>
          </cell>
          <cell r="E1314">
            <v>37945</v>
          </cell>
          <cell r="F1314">
            <v>37977</v>
          </cell>
          <cell r="G1314">
            <v>32</v>
          </cell>
          <cell r="H1314">
            <v>0.17749999999999999</v>
          </cell>
          <cell r="I1314">
            <v>56028976.424811117</v>
          </cell>
          <cell r="J1314">
            <v>3607161287.574811</v>
          </cell>
        </row>
        <row r="1315">
          <cell r="A1315" t="str">
            <v>ON</v>
          </cell>
          <cell r="B1315">
            <v>2051</v>
          </cell>
          <cell r="C1315">
            <v>2215000000</v>
          </cell>
          <cell r="D1315">
            <v>0</v>
          </cell>
          <cell r="E1315">
            <v>37943</v>
          </cell>
          <cell r="F1315">
            <v>37944</v>
          </cell>
          <cell r="G1315">
            <v>1</v>
          </cell>
          <cell r="H1315">
            <v>0.13500000000000001</v>
          </cell>
          <cell r="I1315">
            <v>830625</v>
          </cell>
          <cell r="J1315">
            <v>2215830625</v>
          </cell>
        </row>
        <row r="1316">
          <cell r="A1316" t="str">
            <v>ON</v>
          </cell>
          <cell r="B1316">
            <v>2052</v>
          </cell>
          <cell r="C1316">
            <v>2729000000</v>
          </cell>
          <cell r="D1316">
            <v>0</v>
          </cell>
          <cell r="E1316">
            <v>37944</v>
          </cell>
          <cell r="F1316">
            <v>37945</v>
          </cell>
          <cell r="G1316">
            <v>1</v>
          </cell>
          <cell r="H1316">
            <v>0.14000000000000001</v>
          </cell>
          <cell r="I1316">
            <v>1061277.777777778</v>
          </cell>
          <cell r="J1316">
            <v>2730061277.7777777</v>
          </cell>
        </row>
        <row r="1317">
          <cell r="A1317" t="str">
            <v>R</v>
          </cell>
          <cell r="B1317">
            <v>2053</v>
          </cell>
          <cell r="C1317">
            <v>3072331502.7199998</v>
          </cell>
          <cell r="D1317">
            <v>0</v>
          </cell>
          <cell r="E1317">
            <v>37946</v>
          </cell>
          <cell r="F1317">
            <v>37978</v>
          </cell>
          <cell r="G1317">
            <v>32</v>
          </cell>
          <cell r="H1317">
            <v>0.17499999999999999</v>
          </cell>
          <cell r="I1317">
            <v>47791823.355644435</v>
          </cell>
          <cell r="J1317">
            <v>3120123326.075644</v>
          </cell>
        </row>
        <row r="1318">
          <cell r="A1318" t="str">
            <v>R</v>
          </cell>
          <cell r="B1318">
            <v>2054</v>
          </cell>
          <cell r="C1318">
            <v>3515007145.4400001</v>
          </cell>
          <cell r="D1318">
            <v>0</v>
          </cell>
          <cell r="E1318">
            <v>37946</v>
          </cell>
          <cell r="F1318">
            <v>37978</v>
          </cell>
          <cell r="G1318">
            <v>32</v>
          </cell>
          <cell r="H1318">
            <v>0.17499999999999999</v>
          </cell>
          <cell r="I1318">
            <v>54677888.859066665</v>
          </cell>
          <cell r="J1318">
            <v>3569685034.2990665</v>
          </cell>
        </row>
        <row r="1319">
          <cell r="A1319" t="str">
            <v>R</v>
          </cell>
          <cell r="B1319">
            <v>2055</v>
          </cell>
          <cell r="C1319">
            <v>1323852984.72</v>
          </cell>
          <cell r="D1319">
            <v>0</v>
          </cell>
          <cell r="E1319">
            <v>37946</v>
          </cell>
          <cell r="F1319">
            <v>37978</v>
          </cell>
          <cell r="G1319">
            <v>32</v>
          </cell>
          <cell r="H1319">
            <v>0.17499999999999999</v>
          </cell>
          <cell r="I1319">
            <v>20593268.641199999</v>
          </cell>
          <cell r="J1319">
            <v>1344446253.3612001</v>
          </cell>
        </row>
        <row r="1320">
          <cell r="A1320" t="str">
            <v>ON</v>
          </cell>
          <cell r="B1320">
            <v>2056</v>
          </cell>
          <cell r="C1320">
            <v>4239000000</v>
          </cell>
          <cell r="D1320">
            <v>0</v>
          </cell>
          <cell r="E1320">
            <v>37945</v>
          </cell>
          <cell r="F1320">
            <v>37946</v>
          </cell>
          <cell r="G1320">
            <v>1</v>
          </cell>
          <cell r="H1320">
            <v>0.13</v>
          </cell>
          <cell r="I1320">
            <v>1530750</v>
          </cell>
          <cell r="J1320">
            <v>4240530750</v>
          </cell>
        </row>
        <row r="1321">
          <cell r="A1321" t="str">
            <v>ON</v>
          </cell>
          <cell r="B1321">
            <v>2057</v>
          </cell>
          <cell r="C1321">
            <v>2299000000</v>
          </cell>
          <cell r="D1321">
            <v>0</v>
          </cell>
          <cell r="E1321">
            <v>37946</v>
          </cell>
          <cell r="F1321">
            <v>37949</v>
          </cell>
          <cell r="G1321">
            <v>3</v>
          </cell>
          <cell r="H1321">
            <v>0.12</v>
          </cell>
          <cell r="I1321">
            <v>2299000</v>
          </cell>
          <cell r="J1321">
            <v>2301299000</v>
          </cell>
        </row>
        <row r="1322">
          <cell r="A1322" t="str">
            <v>R</v>
          </cell>
          <cell r="B1322">
            <v>2058</v>
          </cell>
          <cell r="C1322">
            <v>1136437505.4000001</v>
          </cell>
          <cell r="D1322">
            <v>0</v>
          </cell>
          <cell r="E1322">
            <v>37950</v>
          </cell>
          <cell r="F1322">
            <v>37985</v>
          </cell>
          <cell r="G1322">
            <v>35</v>
          </cell>
          <cell r="H1322">
            <v>0.18</v>
          </cell>
          <cell r="I1322">
            <v>19887656.404499996</v>
          </cell>
          <cell r="J1322">
            <v>1156325161.8045001</v>
          </cell>
        </row>
        <row r="1323">
          <cell r="A1323" t="str">
            <v>R</v>
          </cell>
          <cell r="B1323">
            <v>2059</v>
          </cell>
          <cell r="C1323">
            <v>4356343770.6999998</v>
          </cell>
          <cell r="D1323">
            <v>0</v>
          </cell>
          <cell r="E1323">
            <v>37950</v>
          </cell>
          <cell r="F1323">
            <v>37985</v>
          </cell>
          <cell r="G1323">
            <v>35</v>
          </cell>
          <cell r="H1323">
            <v>0.18</v>
          </cell>
          <cell r="I1323">
            <v>76236016.197249994</v>
          </cell>
          <cell r="J1323">
            <v>4432579786.8972502</v>
          </cell>
        </row>
        <row r="1324">
          <cell r="A1324" t="str">
            <v>R</v>
          </cell>
          <cell r="B1324">
            <v>2060</v>
          </cell>
          <cell r="C1324">
            <v>2193548386.5100002</v>
          </cell>
          <cell r="D1324">
            <v>0</v>
          </cell>
          <cell r="E1324">
            <v>37951</v>
          </cell>
          <cell r="F1324">
            <v>37966</v>
          </cell>
          <cell r="G1324">
            <v>15</v>
          </cell>
          <cell r="H1324">
            <v>0.18</v>
          </cell>
          <cell r="I1324">
            <v>16451613.488824999</v>
          </cell>
          <cell r="J1324">
            <v>2209999999.9988251</v>
          </cell>
        </row>
        <row r="1325">
          <cell r="A1325" t="str">
            <v>R</v>
          </cell>
          <cell r="B1325">
            <v>2061</v>
          </cell>
          <cell r="C1325">
            <v>962779156.07000005</v>
          </cell>
          <cell r="D1325">
            <v>0</v>
          </cell>
          <cell r="E1325">
            <v>37951</v>
          </cell>
          <cell r="F1325">
            <v>37966</v>
          </cell>
          <cell r="G1325">
            <v>15</v>
          </cell>
          <cell r="H1325">
            <v>0.18</v>
          </cell>
          <cell r="I1325">
            <v>7220843.9305249993</v>
          </cell>
          <cell r="J1325">
            <v>970000000.000525</v>
          </cell>
        </row>
        <row r="1326">
          <cell r="A1326" t="str">
            <v>R</v>
          </cell>
          <cell r="B1326">
            <v>2062</v>
          </cell>
          <cell r="C1326">
            <v>2401985111.02</v>
          </cell>
          <cell r="D1326">
            <v>0</v>
          </cell>
          <cell r="E1326">
            <v>37951</v>
          </cell>
          <cell r="F1326">
            <v>37966</v>
          </cell>
          <cell r="G1326">
            <v>15</v>
          </cell>
          <cell r="H1326">
            <v>0.18</v>
          </cell>
          <cell r="I1326">
            <v>18014888.982650001</v>
          </cell>
          <cell r="J1326">
            <v>2420000000.0026498</v>
          </cell>
        </row>
        <row r="1327">
          <cell r="A1327" t="str">
            <v>ON</v>
          </cell>
          <cell r="B1327">
            <v>2063</v>
          </cell>
          <cell r="C1327">
            <v>10353000000</v>
          </cell>
          <cell r="D1327">
            <v>0</v>
          </cell>
          <cell r="E1327">
            <v>37949</v>
          </cell>
          <cell r="F1327">
            <v>37950</v>
          </cell>
          <cell r="G1327">
            <v>1</v>
          </cell>
          <cell r="H1327">
            <v>0.14000000000000001</v>
          </cell>
          <cell r="I1327">
            <v>4026166.6666666674</v>
          </cell>
          <cell r="J1327">
            <v>10357026166.666666</v>
          </cell>
        </row>
        <row r="1328">
          <cell r="A1328" t="str">
            <v>ON</v>
          </cell>
          <cell r="B1328">
            <v>2064</v>
          </cell>
          <cell r="C1328">
            <v>7181000000</v>
          </cell>
          <cell r="D1328">
            <v>0</v>
          </cell>
          <cell r="E1328">
            <v>37950</v>
          </cell>
          <cell r="F1328">
            <v>37951</v>
          </cell>
          <cell r="G1328">
            <v>1</v>
          </cell>
          <cell r="H1328">
            <v>0.13</v>
          </cell>
          <cell r="I1328">
            <v>2593138.888888889</v>
          </cell>
          <cell r="J1328">
            <v>7183593138.8888893</v>
          </cell>
        </row>
        <row r="1329">
          <cell r="A1329" t="str">
            <v>ON</v>
          </cell>
          <cell r="B1329">
            <v>2065</v>
          </cell>
          <cell r="C1329">
            <v>2838000000</v>
          </cell>
          <cell r="D1329">
            <v>0</v>
          </cell>
          <cell r="E1329">
            <v>37951</v>
          </cell>
          <cell r="F1329">
            <v>37952</v>
          </cell>
          <cell r="G1329">
            <v>1</v>
          </cell>
          <cell r="H1329">
            <v>0.14000000000000001</v>
          </cell>
          <cell r="I1329">
            <v>1103666.6666666667</v>
          </cell>
          <cell r="J1329">
            <v>2839103666.6666665</v>
          </cell>
        </row>
        <row r="1330">
          <cell r="A1330" t="str">
            <v>R</v>
          </cell>
          <cell r="B1330">
            <v>2066</v>
          </cell>
          <cell r="C1330">
            <v>2936878347.3000002</v>
          </cell>
          <cell r="D1330">
            <v>0</v>
          </cell>
          <cell r="E1330">
            <v>37953</v>
          </cell>
          <cell r="F1330">
            <v>37984</v>
          </cell>
          <cell r="G1330">
            <v>31</v>
          </cell>
          <cell r="H1330">
            <v>0.18</v>
          </cell>
          <cell r="I1330">
            <v>45521614.503149994</v>
          </cell>
          <cell r="J1330">
            <v>2982399961.8031502</v>
          </cell>
        </row>
        <row r="1331">
          <cell r="A1331" t="str">
            <v>R</v>
          </cell>
          <cell r="B1331">
            <v>2067</v>
          </cell>
          <cell r="C1331">
            <v>1664231063.47</v>
          </cell>
          <cell r="D1331">
            <v>0</v>
          </cell>
          <cell r="E1331">
            <v>37953</v>
          </cell>
          <cell r="F1331">
            <v>37984</v>
          </cell>
          <cell r="G1331">
            <v>31</v>
          </cell>
          <cell r="H1331">
            <v>0.18</v>
          </cell>
          <cell r="I1331">
            <v>25795581.553785</v>
          </cell>
          <cell r="J1331">
            <v>1690026645.0237851</v>
          </cell>
        </row>
        <row r="1332">
          <cell r="A1332" t="str">
            <v>ON</v>
          </cell>
          <cell r="B1332">
            <v>2068</v>
          </cell>
          <cell r="C1332">
            <v>4641000000</v>
          </cell>
          <cell r="D1332">
            <v>0</v>
          </cell>
          <cell r="E1332">
            <v>37952</v>
          </cell>
          <cell r="F1332">
            <v>37953</v>
          </cell>
          <cell r="G1332">
            <v>1</v>
          </cell>
          <cell r="H1332">
            <v>0.14000000000000001</v>
          </cell>
          <cell r="I1332">
            <v>1804833.3333333337</v>
          </cell>
          <cell r="J1332">
            <v>4642804833.333333</v>
          </cell>
        </row>
        <row r="1333">
          <cell r="A1333" t="str">
            <v>ON</v>
          </cell>
          <cell r="B1333">
            <v>2069</v>
          </cell>
          <cell r="C1333">
            <v>2259000000</v>
          </cell>
          <cell r="D1333">
            <v>0</v>
          </cell>
          <cell r="E1333">
            <v>37953</v>
          </cell>
          <cell r="F1333">
            <v>37957</v>
          </cell>
          <cell r="G1333">
            <v>4</v>
          </cell>
          <cell r="H1333">
            <v>0.14000000000000001</v>
          </cell>
          <cell r="I1333">
            <v>3514000.0000000005</v>
          </cell>
          <cell r="J1333">
            <v>2262514000</v>
          </cell>
        </row>
        <row r="1334">
          <cell r="A1334" t="str">
            <v>R</v>
          </cell>
          <cell r="B1334">
            <v>2070</v>
          </cell>
          <cell r="C1334">
            <v>6283897413.9499998</v>
          </cell>
          <cell r="D1334">
            <v>0</v>
          </cell>
          <cell r="E1334">
            <v>37958</v>
          </cell>
          <cell r="F1334">
            <v>37985</v>
          </cell>
          <cell r="G1334">
            <v>27</v>
          </cell>
          <cell r="H1334">
            <v>0.1825</v>
          </cell>
          <cell r="I1334">
            <v>86010845.703440621</v>
          </cell>
          <cell r="J1334">
            <v>6369908259.6534405</v>
          </cell>
        </row>
        <row r="1335">
          <cell r="A1335" t="str">
            <v>R</v>
          </cell>
          <cell r="B1335">
            <v>2071</v>
          </cell>
          <cell r="C1335">
            <v>3916608869.5999999</v>
          </cell>
          <cell r="D1335">
            <v>3916608869.5999999</v>
          </cell>
          <cell r="E1335">
            <v>37959</v>
          </cell>
          <cell r="F1335">
            <v>38001</v>
          </cell>
          <cell r="G1335">
            <v>42</v>
          </cell>
          <cell r="H1335">
            <v>0.1825</v>
          </cell>
          <cell r="I1335">
            <v>83391130.395233318</v>
          </cell>
          <cell r="J1335">
            <v>3999999999.9952331</v>
          </cell>
        </row>
        <row r="1336">
          <cell r="A1336" t="str">
            <v>ON</v>
          </cell>
          <cell r="B1336">
            <v>2072</v>
          </cell>
          <cell r="C1336">
            <v>3667000000</v>
          </cell>
          <cell r="D1336">
            <v>0</v>
          </cell>
          <cell r="E1336">
            <v>37957</v>
          </cell>
          <cell r="F1336">
            <v>37958</v>
          </cell>
          <cell r="G1336">
            <v>1</v>
          </cell>
          <cell r="H1336">
            <v>0.14000000000000001</v>
          </cell>
          <cell r="I1336">
            <v>1426055.5555555557</v>
          </cell>
          <cell r="J1336">
            <v>3668426055.5555553</v>
          </cell>
        </row>
        <row r="1337">
          <cell r="A1337" t="str">
            <v>ON</v>
          </cell>
          <cell r="B1337">
            <v>2073</v>
          </cell>
          <cell r="C1337">
            <v>1819000000</v>
          </cell>
          <cell r="D1337">
            <v>0</v>
          </cell>
          <cell r="E1337">
            <v>37958</v>
          </cell>
          <cell r="F1337">
            <v>37959</v>
          </cell>
          <cell r="G1337">
            <v>1</v>
          </cell>
          <cell r="H1337">
            <v>0.13500000000000001</v>
          </cell>
          <cell r="I1337">
            <v>682125.00000000012</v>
          </cell>
          <cell r="J1337">
            <v>1819682125</v>
          </cell>
        </row>
        <row r="1338">
          <cell r="A1338" t="str">
            <v>ON</v>
          </cell>
          <cell r="B1338">
            <v>2074</v>
          </cell>
          <cell r="C1338">
            <v>8241000000</v>
          </cell>
          <cell r="D1338">
            <v>0</v>
          </cell>
          <cell r="E1338">
            <v>37959</v>
          </cell>
          <cell r="F1338">
            <v>37960</v>
          </cell>
          <cell r="G1338">
            <v>1</v>
          </cell>
          <cell r="H1338">
            <v>0.13500000000000001</v>
          </cell>
          <cell r="I1338">
            <v>3090375</v>
          </cell>
          <cell r="J1338">
            <v>8244090375</v>
          </cell>
        </row>
        <row r="1339">
          <cell r="A1339" t="str">
            <v>ON</v>
          </cell>
          <cell r="B1339">
            <v>2075</v>
          </cell>
          <cell r="C1339">
            <v>6180000000</v>
          </cell>
          <cell r="D1339">
            <v>0</v>
          </cell>
          <cell r="E1339">
            <v>37960</v>
          </cell>
          <cell r="F1339">
            <v>37963</v>
          </cell>
          <cell r="G1339">
            <v>3</v>
          </cell>
          <cell r="H1339">
            <v>0.14000000000000001</v>
          </cell>
          <cell r="I1339">
            <v>7210000.0000000009</v>
          </cell>
          <cell r="J1339">
            <v>6187210000</v>
          </cell>
        </row>
        <row r="1340">
          <cell r="A1340" t="str">
            <v>R</v>
          </cell>
          <cell r="B1340">
            <v>2076</v>
          </cell>
          <cell r="C1340">
            <v>5025860749.71</v>
          </cell>
          <cell r="D1340">
            <v>0</v>
          </cell>
          <cell r="E1340">
            <v>37963</v>
          </cell>
          <cell r="F1340">
            <v>37971</v>
          </cell>
          <cell r="G1340">
            <v>8</v>
          </cell>
          <cell r="H1340">
            <v>0.1825</v>
          </cell>
          <cell r="I1340">
            <v>20382657.454934999</v>
          </cell>
          <cell r="J1340">
            <v>5046243407.1649351</v>
          </cell>
        </row>
        <row r="1341">
          <cell r="A1341" t="str">
            <v>R</v>
          </cell>
          <cell r="B1341">
            <v>2077</v>
          </cell>
          <cell r="C1341">
            <v>3059573769.5999999</v>
          </cell>
          <cell r="D1341">
            <v>0</v>
          </cell>
          <cell r="E1341">
            <v>37963</v>
          </cell>
          <cell r="F1341">
            <v>37971</v>
          </cell>
          <cell r="G1341">
            <v>8</v>
          </cell>
          <cell r="H1341">
            <v>0.1825</v>
          </cell>
          <cell r="I1341">
            <v>12408271.358933335</v>
          </cell>
          <cell r="J1341">
            <v>3071982040.9589334</v>
          </cell>
        </row>
        <row r="1342">
          <cell r="A1342" t="str">
            <v>ON</v>
          </cell>
          <cell r="B1342">
            <v>2078</v>
          </cell>
          <cell r="C1342">
            <v>2850000000</v>
          </cell>
          <cell r="D1342">
            <v>0</v>
          </cell>
          <cell r="E1342">
            <v>37963</v>
          </cell>
          <cell r="F1342">
            <v>37964</v>
          </cell>
          <cell r="G1342">
            <v>1</v>
          </cell>
          <cell r="H1342">
            <v>0.14000000000000001</v>
          </cell>
          <cell r="I1342">
            <v>1108333.3333333335</v>
          </cell>
          <cell r="J1342">
            <v>2851108333.3333335</v>
          </cell>
        </row>
        <row r="1343">
          <cell r="A1343" t="str">
            <v>R</v>
          </cell>
          <cell r="B1343">
            <v>2079</v>
          </cell>
          <cell r="C1343">
            <v>2042157612.8099999</v>
          </cell>
          <cell r="D1343">
            <v>0</v>
          </cell>
          <cell r="E1343">
            <v>37964</v>
          </cell>
          <cell r="F1343">
            <v>37971</v>
          </cell>
          <cell r="G1343">
            <v>7</v>
          </cell>
          <cell r="H1343">
            <v>0.1835</v>
          </cell>
          <cell r="I1343">
            <v>7286531.9057067921</v>
          </cell>
          <cell r="J1343">
            <v>2049444144.7157068</v>
          </cell>
        </row>
        <row r="1344">
          <cell r="A1344" t="str">
            <v>R</v>
          </cell>
          <cell r="B1344">
            <v>2080</v>
          </cell>
          <cell r="C1344">
            <v>2318854768.8000002</v>
          </cell>
          <cell r="D1344">
            <v>0</v>
          </cell>
          <cell r="E1344">
            <v>37964</v>
          </cell>
          <cell r="F1344">
            <v>37971</v>
          </cell>
          <cell r="G1344">
            <v>7</v>
          </cell>
          <cell r="H1344">
            <v>0.1835</v>
          </cell>
          <cell r="I1344">
            <v>8273802.7203433346</v>
          </cell>
          <cell r="J1344">
            <v>2327128571.5203433</v>
          </cell>
        </row>
        <row r="1345">
          <cell r="A1345" t="str">
            <v>R</v>
          </cell>
          <cell r="B1345">
            <v>2081</v>
          </cell>
          <cell r="C1345">
            <v>1092248072.74</v>
          </cell>
          <cell r="D1345">
            <v>0</v>
          </cell>
          <cell r="E1345">
            <v>37965</v>
          </cell>
          <cell r="F1345">
            <v>37979</v>
          </cell>
          <cell r="G1345">
            <v>14</v>
          </cell>
          <cell r="H1345">
            <v>0.1825</v>
          </cell>
          <cell r="I1345">
            <v>7751927.2640297217</v>
          </cell>
          <cell r="J1345">
            <v>1100000000.0040298</v>
          </cell>
        </row>
        <row r="1346">
          <cell r="A1346" t="str">
            <v>R</v>
          </cell>
          <cell r="B1346">
            <v>2082</v>
          </cell>
          <cell r="C1346">
            <v>2780267821.52</v>
          </cell>
          <cell r="D1346">
            <v>0</v>
          </cell>
          <cell r="E1346">
            <v>37965</v>
          </cell>
          <cell r="F1346">
            <v>37979</v>
          </cell>
          <cell r="G1346">
            <v>14</v>
          </cell>
          <cell r="H1346">
            <v>0.1825</v>
          </cell>
          <cell r="I1346">
            <v>19732178.47662111</v>
          </cell>
          <cell r="J1346">
            <v>2799999999.9966211</v>
          </cell>
        </row>
        <row r="1347">
          <cell r="A1347" t="str">
            <v>R</v>
          </cell>
          <cell r="B1347">
            <v>2083</v>
          </cell>
          <cell r="C1347">
            <v>1648395569.76</v>
          </cell>
          <cell r="D1347">
            <v>1648395569.76</v>
          </cell>
          <cell r="E1347">
            <v>37966</v>
          </cell>
          <cell r="F1347">
            <v>37993</v>
          </cell>
          <cell r="G1347">
            <v>27</v>
          </cell>
          <cell r="H1347">
            <v>0.1825</v>
          </cell>
          <cell r="I1347">
            <v>22562414.281089999</v>
          </cell>
          <cell r="J1347">
            <v>1670957984.04109</v>
          </cell>
        </row>
        <row r="1348">
          <cell r="A1348" t="str">
            <v>R</v>
          </cell>
          <cell r="B1348">
            <v>2084</v>
          </cell>
          <cell r="C1348">
            <v>1454466679.2</v>
          </cell>
          <cell r="D1348">
            <v>1454466679.2</v>
          </cell>
          <cell r="E1348">
            <v>37966</v>
          </cell>
          <cell r="F1348">
            <v>37993</v>
          </cell>
          <cell r="G1348">
            <v>27</v>
          </cell>
          <cell r="H1348">
            <v>0.1825</v>
          </cell>
          <cell r="I1348">
            <v>19908012.601550002</v>
          </cell>
          <cell r="J1348">
            <v>1474374691.8015501</v>
          </cell>
        </row>
        <row r="1349">
          <cell r="A1349" t="str">
            <v>R</v>
          </cell>
          <cell r="B1349">
            <v>2085</v>
          </cell>
          <cell r="C1349">
            <v>1260537788.6400001</v>
          </cell>
          <cell r="D1349">
            <v>1260537788.6400001</v>
          </cell>
          <cell r="E1349">
            <v>37966</v>
          </cell>
          <cell r="F1349">
            <v>37993</v>
          </cell>
          <cell r="G1349">
            <v>27</v>
          </cell>
          <cell r="H1349">
            <v>0.1825</v>
          </cell>
          <cell r="I1349">
            <v>17253610.922010005</v>
          </cell>
          <cell r="J1349">
            <v>1277791399.56201</v>
          </cell>
        </row>
        <row r="1350">
          <cell r="A1350" t="str">
            <v>ON</v>
          </cell>
          <cell r="B1350">
            <v>2086</v>
          </cell>
          <cell r="C1350">
            <v>1359000000</v>
          </cell>
          <cell r="D1350">
            <v>0</v>
          </cell>
          <cell r="E1350">
            <v>37959</v>
          </cell>
          <cell r="F1350">
            <v>37960</v>
          </cell>
          <cell r="G1350">
            <v>1</v>
          </cell>
          <cell r="H1350">
            <v>0.13500000000000001</v>
          </cell>
          <cell r="I1350">
            <v>509625</v>
          </cell>
          <cell r="J1350">
            <v>1359509625</v>
          </cell>
        </row>
        <row r="1351">
          <cell r="A1351" t="str">
            <v>ON</v>
          </cell>
          <cell r="B1351">
            <v>2087</v>
          </cell>
          <cell r="C1351">
            <v>1393000000</v>
          </cell>
          <cell r="D1351">
            <v>0</v>
          </cell>
          <cell r="E1351">
            <v>37960</v>
          </cell>
          <cell r="F1351">
            <v>37963</v>
          </cell>
          <cell r="G1351">
            <v>3</v>
          </cell>
          <cell r="H1351">
            <v>0.14000000000000001</v>
          </cell>
          <cell r="I1351">
            <v>1625166.6666666667</v>
          </cell>
          <cell r="J1351">
            <v>1394625166.6666667</v>
          </cell>
        </row>
        <row r="1352">
          <cell r="A1352" t="str">
            <v>ON</v>
          </cell>
          <cell r="B1352">
            <v>2088</v>
          </cell>
          <cell r="C1352">
            <v>5863000000</v>
          </cell>
          <cell r="D1352">
            <v>0</v>
          </cell>
          <cell r="E1352">
            <v>37963</v>
          </cell>
          <cell r="F1352">
            <v>37964</v>
          </cell>
          <cell r="G1352">
            <v>1</v>
          </cell>
          <cell r="H1352">
            <v>0.14000000000000001</v>
          </cell>
          <cell r="I1352">
            <v>2280055.555555556</v>
          </cell>
          <cell r="J1352">
            <v>5865280055.5555553</v>
          </cell>
        </row>
        <row r="1353">
          <cell r="A1353" t="str">
            <v>ON</v>
          </cell>
          <cell r="B1353">
            <v>2089</v>
          </cell>
          <cell r="C1353">
            <v>8510000000</v>
          </cell>
          <cell r="D1353">
            <v>0</v>
          </cell>
          <cell r="E1353">
            <v>37964</v>
          </cell>
          <cell r="F1353">
            <v>37965</v>
          </cell>
          <cell r="G1353">
            <v>1</v>
          </cell>
          <cell r="H1353">
            <v>0.14000000000000001</v>
          </cell>
          <cell r="I1353">
            <v>3309444.4444444445</v>
          </cell>
          <cell r="J1353">
            <v>8513309444.4444447</v>
          </cell>
        </row>
        <row r="1354">
          <cell r="A1354" t="str">
            <v>ON</v>
          </cell>
          <cell r="B1354">
            <v>2090</v>
          </cell>
          <cell r="C1354">
            <v>1249000000</v>
          </cell>
          <cell r="D1354">
            <v>0</v>
          </cell>
          <cell r="E1354">
            <v>37965</v>
          </cell>
          <cell r="F1354">
            <v>37966</v>
          </cell>
          <cell r="G1354">
            <v>1</v>
          </cell>
          <cell r="H1354">
            <v>0.13</v>
          </cell>
          <cell r="I1354">
            <v>451027.77777777775</v>
          </cell>
          <cell r="J1354">
            <v>1249451027.7777777</v>
          </cell>
        </row>
        <row r="1355">
          <cell r="A1355" t="str">
            <v>ON</v>
          </cell>
          <cell r="B1355">
            <v>2091</v>
          </cell>
          <cell r="C1355">
            <v>2506000000</v>
          </cell>
          <cell r="D1355">
            <v>0</v>
          </cell>
          <cell r="E1355">
            <v>37966</v>
          </cell>
          <cell r="F1355">
            <v>37967</v>
          </cell>
          <cell r="G1355">
            <v>1</v>
          </cell>
          <cell r="H1355">
            <v>0.13</v>
          </cell>
          <cell r="I1355">
            <v>904944.4444444445</v>
          </cell>
          <cell r="J1355">
            <v>2506904944.4444447</v>
          </cell>
        </row>
        <row r="1356">
          <cell r="A1356" t="str">
            <v>ON</v>
          </cell>
          <cell r="B1356">
            <v>2092</v>
          </cell>
          <cell r="C1356">
            <v>4900000000</v>
          </cell>
          <cell r="D1356">
            <v>0</v>
          </cell>
          <cell r="E1356">
            <v>37967</v>
          </cell>
          <cell r="F1356">
            <v>37970</v>
          </cell>
          <cell r="G1356">
            <v>3</v>
          </cell>
          <cell r="H1356">
            <v>0.16500000000000001</v>
          </cell>
          <cell r="I1356">
            <v>6737500</v>
          </cell>
          <cell r="J1356">
            <v>4906737500</v>
          </cell>
        </row>
        <row r="1357">
          <cell r="A1357" t="str">
            <v>ON</v>
          </cell>
          <cell r="B1357">
            <v>2093</v>
          </cell>
          <cell r="C1357">
            <v>6340000000</v>
          </cell>
          <cell r="D1357">
            <v>0</v>
          </cell>
          <cell r="E1357">
            <v>37970</v>
          </cell>
          <cell r="F1357">
            <v>37971</v>
          </cell>
          <cell r="G1357">
            <v>1</v>
          </cell>
          <cell r="H1357">
            <v>0.14000000000000001</v>
          </cell>
          <cell r="I1357">
            <v>2465555.555555556</v>
          </cell>
          <cell r="J1357">
            <v>6342465555.5555553</v>
          </cell>
        </row>
        <row r="1358">
          <cell r="A1358" t="str">
            <v>R</v>
          </cell>
          <cell r="B1358">
            <v>2094</v>
          </cell>
          <cell r="C1358">
            <v>5363236419.1999998</v>
          </cell>
          <cell r="D1358">
            <v>5363236419.1999998</v>
          </cell>
          <cell r="E1358">
            <v>37971</v>
          </cell>
          <cell r="F1358">
            <v>37994</v>
          </cell>
          <cell r="G1358">
            <v>23</v>
          </cell>
          <cell r="H1358">
            <v>0.1825</v>
          </cell>
          <cell r="I1358">
            <v>62533846.649977773</v>
          </cell>
          <cell r="J1358">
            <v>5425770265.8499775</v>
          </cell>
        </row>
        <row r="1359">
          <cell r="A1359" t="str">
            <v>R</v>
          </cell>
          <cell r="B1359">
            <v>2095</v>
          </cell>
          <cell r="C1359">
            <v>4388102524.8000002</v>
          </cell>
          <cell r="D1359">
            <v>4388102524.8000002</v>
          </cell>
          <cell r="E1359">
            <v>37971</v>
          </cell>
          <cell r="F1359">
            <v>37994</v>
          </cell>
          <cell r="G1359">
            <v>23</v>
          </cell>
          <cell r="H1359">
            <v>0.1825</v>
          </cell>
          <cell r="I1359">
            <v>51164056.351799995</v>
          </cell>
          <cell r="J1359">
            <v>4439266581.1518002</v>
          </cell>
        </row>
        <row r="1360">
          <cell r="A1360" t="str">
            <v>ON</v>
          </cell>
          <cell r="B1360">
            <v>2096</v>
          </cell>
          <cell r="C1360">
            <v>1090000000</v>
          </cell>
          <cell r="D1360">
            <v>0</v>
          </cell>
          <cell r="E1360">
            <v>37966</v>
          </cell>
          <cell r="F1360">
            <v>37967</v>
          </cell>
          <cell r="G1360">
            <v>1</v>
          </cell>
          <cell r="H1360">
            <v>0.13</v>
          </cell>
          <cell r="I1360">
            <v>393611.11111111112</v>
          </cell>
          <cell r="J1360">
            <v>1090393611.1111112</v>
          </cell>
        </row>
        <row r="1361">
          <cell r="A1361" t="str">
            <v>R</v>
          </cell>
          <cell r="B1361">
            <v>2097</v>
          </cell>
          <cell r="C1361">
            <v>9295715378.2199993</v>
          </cell>
          <cell r="D1361">
            <v>9295715378.2199993</v>
          </cell>
          <cell r="E1361">
            <v>37972</v>
          </cell>
          <cell r="F1361">
            <v>37992</v>
          </cell>
          <cell r="G1361">
            <v>20</v>
          </cell>
          <cell r="H1361">
            <v>0.1825</v>
          </cell>
          <cell r="I1361">
            <v>94248225.802508324</v>
          </cell>
          <cell r="J1361">
            <v>9389963604.0225067</v>
          </cell>
        </row>
        <row r="1362">
          <cell r="A1362" t="str">
            <v>ON</v>
          </cell>
          <cell r="B1362">
            <v>2098</v>
          </cell>
          <cell r="C1362">
            <v>24900000000</v>
          </cell>
          <cell r="D1362">
            <v>0</v>
          </cell>
          <cell r="E1362">
            <v>37972</v>
          </cell>
          <cell r="F1362">
            <v>37973</v>
          </cell>
          <cell r="G1362">
            <v>1</v>
          </cell>
          <cell r="H1362">
            <v>0.16</v>
          </cell>
          <cell r="I1362">
            <v>11066666.666666666</v>
          </cell>
          <cell r="J1362">
            <v>24911066666.666668</v>
          </cell>
        </row>
        <row r="1363">
          <cell r="A1363" t="str">
            <v>ON</v>
          </cell>
          <cell r="B1363">
            <v>2099</v>
          </cell>
          <cell r="C1363">
            <v>4840000000</v>
          </cell>
          <cell r="D1363">
            <v>0</v>
          </cell>
          <cell r="E1363">
            <v>37973</v>
          </cell>
          <cell r="F1363">
            <v>37974</v>
          </cell>
          <cell r="G1363">
            <v>1</v>
          </cell>
          <cell r="H1363">
            <v>0.13</v>
          </cell>
          <cell r="I1363">
            <v>1747777.7777777778</v>
          </cell>
          <cell r="J1363">
            <v>4841747777.7777777</v>
          </cell>
        </row>
        <row r="1364">
          <cell r="A1364" t="str">
            <v>ON</v>
          </cell>
          <cell r="B1364">
            <v>2100</v>
          </cell>
          <cell r="C1364">
            <v>1062000000</v>
          </cell>
          <cell r="D1364">
            <v>0</v>
          </cell>
          <cell r="E1364">
            <v>37970</v>
          </cell>
          <cell r="F1364">
            <v>37971</v>
          </cell>
          <cell r="G1364">
            <v>1</v>
          </cell>
          <cell r="H1364">
            <v>0.14000000000000001</v>
          </cell>
          <cell r="I1364">
            <v>413000</v>
          </cell>
          <cell r="J1364">
            <v>1062413000</v>
          </cell>
        </row>
        <row r="1365">
          <cell r="A1365" t="str">
            <v>ON</v>
          </cell>
          <cell r="B1365">
            <v>2101</v>
          </cell>
          <cell r="C1365">
            <v>3278000000</v>
          </cell>
          <cell r="D1365">
            <v>0</v>
          </cell>
          <cell r="E1365">
            <v>37971</v>
          </cell>
          <cell r="F1365">
            <v>37972</v>
          </cell>
          <cell r="G1365">
            <v>1</v>
          </cell>
          <cell r="H1365">
            <v>0.14000000000000001</v>
          </cell>
          <cell r="I1365">
            <v>1274777.777777778</v>
          </cell>
          <cell r="J1365">
            <v>3279274777.7777777</v>
          </cell>
        </row>
        <row r="1366">
          <cell r="A1366" t="str">
            <v>ON</v>
          </cell>
          <cell r="B1366">
            <v>2102</v>
          </cell>
          <cell r="C1366">
            <v>2025000000</v>
          </cell>
          <cell r="D1366">
            <v>0</v>
          </cell>
          <cell r="E1366">
            <v>37974</v>
          </cell>
          <cell r="F1366">
            <v>37977</v>
          </cell>
          <cell r="G1366">
            <v>3</v>
          </cell>
          <cell r="H1366">
            <v>0.08</v>
          </cell>
          <cell r="I1366">
            <v>1350000</v>
          </cell>
          <cell r="J1366">
            <v>2026350000</v>
          </cell>
        </row>
        <row r="1367">
          <cell r="A1367" t="str">
            <v>ON</v>
          </cell>
          <cell r="B1367">
            <v>2103</v>
          </cell>
          <cell r="C1367">
            <v>3796000000</v>
          </cell>
          <cell r="D1367">
            <v>0</v>
          </cell>
          <cell r="E1367">
            <v>37977</v>
          </cell>
          <cell r="F1367">
            <v>37978</v>
          </cell>
          <cell r="G1367">
            <v>1</v>
          </cell>
          <cell r="H1367">
            <v>0.05</v>
          </cell>
          <cell r="I1367">
            <v>527222.22222222225</v>
          </cell>
          <cell r="J1367">
            <v>3796527222.2222223</v>
          </cell>
        </row>
        <row r="1368">
          <cell r="A1368" t="str">
            <v>ON</v>
          </cell>
          <cell r="B1368">
            <v>2104</v>
          </cell>
          <cell r="C1368">
            <v>3450000000</v>
          </cell>
          <cell r="D1368">
            <v>0</v>
          </cell>
          <cell r="E1368">
            <v>37978</v>
          </cell>
          <cell r="F1368">
            <v>37979</v>
          </cell>
          <cell r="G1368">
            <v>1</v>
          </cell>
          <cell r="H1368">
            <v>0.04</v>
          </cell>
          <cell r="I1368">
            <v>383333.33333333331</v>
          </cell>
          <cell r="J1368">
            <v>3450383333.3333335</v>
          </cell>
        </row>
        <row r="1369">
          <cell r="A1369" t="str">
            <v>ON</v>
          </cell>
          <cell r="B1369">
            <v>2105</v>
          </cell>
          <cell r="C1369">
            <v>2429000000</v>
          </cell>
          <cell r="D1369">
            <v>0</v>
          </cell>
          <cell r="E1369">
            <v>37979</v>
          </cell>
          <cell r="F1369">
            <v>37984</v>
          </cell>
          <cell r="G1369">
            <v>5</v>
          </cell>
          <cell r="H1369">
            <v>0.15</v>
          </cell>
          <cell r="I1369">
            <v>5060416.666666667</v>
          </cell>
          <cell r="J1369">
            <v>2434060416.6666665</v>
          </cell>
        </row>
        <row r="1370">
          <cell r="A1370" t="str">
            <v>ON</v>
          </cell>
          <cell r="B1370">
            <v>2106</v>
          </cell>
          <cell r="C1370">
            <v>1120000000</v>
          </cell>
          <cell r="D1370">
            <v>0</v>
          </cell>
          <cell r="E1370">
            <v>37984</v>
          </cell>
          <cell r="F1370">
            <v>37985</v>
          </cell>
          <cell r="G1370">
            <v>1</v>
          </cell>
          <cell r="H1370">
            <v>0.13</v>
          </cell>
          <cell r="I1370">
            <v>404444.44444444444</v>
          </cell>
          <cell r="J1370">
            <v>1120404444.4444444</v>
          </cell>
        </row>
        <row r="1371">
          <cell r="A1371" t="str">
            <v>ON</v>
          </cell>
          <cell r="B1371">
            <v>2107</v>
          </cell>
          <cell r="C1371">
            <v>8897000000</v>
          </cell>
          <cell r="D1371">
            <v>0</v>
          </cell>
          <cell r="E1371">
            <v>37985</v>
          </cell>
          <cell r="F1371">
            <v>37986</v>
          </cell>
          <cell r="G1371">
            <v>1</v>
          </cell>
          <cell r="H1371">
            <v>0.14000000000000001</v>
          </cell>
          <cell r="I1371">
            <v>3459944.4444444445</v>
          </cell>
          <cell r="J1371">
            <v>8900459944.4444447</v>
          </cell>
        </row>
        <row r="1372">
          <cell r="A1372" t="str">
            <v>ON</v>
          </cell>
          <cell r="B1372">
            <v>2108</v>
          </cell>
          <cell r="C1372">
            <v>11650000000</v>
          </cell>
          <cell r="D1372">
            <v>11650000000</v>
          </cell>
          <cell r="E1372">
            <v>37986</v>
          </cell>
          <cell r="F1372">
            <v>37991</v>
          </cell>
          <cell r="G1372">
            <v>5</v>
          </cell>
          <cell r="H1372">
            <v>0.15</v>
          </cell>
          <cell r="I1372">
            <v>24270833.333333332</v>
          </cell>
          <cell r="J1372">
            <v>11674270833.333334</v>
          </cell>
        </row>
        <row r="1373">
          <cell r="A1373" t="str">
            <v>R</v>
          </cell>
          <cell r="B1373">
            <v>26</v>
          </cell>
          <cell r="C1373">
            <v>24518147693.040001</v>
          </cell>
          <cell r="D1373">
            <v>0</v>
          </cell>
          <cell r="E1373">
            <v>37525</v>
          </cell>
          <cell r="F1373">
            <v>37637</v>
          </cell>
          <cell r="G1373">
            <v>112</v>
          </cell>
          <cell r="H1373">
            <v>0.21</v>
          </cell>
          <cell r="I1373">
            <v>1601852306.9552798</v>
          </cell>
          <cell r="J1373">
            <v>26119999999.995281</v>
          </cell>
        </row>
        <row r="1374">
          <cell r="A1374" t="str">
            <v>R</v>
          </cell>
          <cell r="B1374">
            <v>28</v>
          </cell>
          <cell r="C1374">
            <v>14598922085.5</v>
          </cell>
          <cell r="D1374">
            <v>0</v>
          </cell>
          <cell r="E1374">
            <v>37536</v>
          </cell>
          <cell r="F1374">
            <v>37637</v>
          </cell>
          <cell r="G1374">
            <v>101</v>
          </cell>
          <cell r="H1374">
            <v>0.22</v>
          </cell>
          <cell r="I1374">
            <v>901077914.49613893</v>
          </cell>
          <cell r="J1374">
            <v>15499999999.99614</v>
          </cell>
        </row>
        <row r="1375">
          <cell r="A1375" t="str">
            <v>TB</v>
          </cell>
          <cell r="B1375">
            <v>30</v>
          </cell>
          <cell r="C1375">
            <v>6760000000</v>
          </cell>
          <cell r="D1375">
            <v>6760000000</v>
          </cell>
          <cell r="E1375">
            <v>37539</v>
          </cell>
          <cell r="F1375">
            <v>38270</v>
          </cell>
          <cell r="G1375">
            <v>731</v>
          </cell>
          <cell r="H1375">
            <v>0.22470000000000001</v>
          </cell>
          <cell r="I1375">
            <v>3037944000</v>
          </cell>
          <cell r="J1375">
            <v>9797944000</v>
          </cell>
        </row>
        <row r="1376">
          <cell r="A1376" t="str">
            <v>R</v>
          </cell>
          <cell r="B1376">
            <v>32</v>
          </cell>
          <cell r="C1376">
            <v>10448827292.969999</v>
          </cell>
          <cell r="D1376">
            <v>0</v>
          </cell>
          <cell r="E1376">
            <v>37564</v>
          </cell>
          <cell r="F1376">
            <v>37644</v>
          </cell>
          <cell r="G1376">
            <v>80</v>
          </cell>
          <cell r="H1376">
            <v>0.19</v>
          </cell>
          <cell r="I1376">
            <v>441172707.02540004</v>
          </cell>
          <cell r="J1376">
            <v>10889999999.995399</v>
          </cell>
        </row>
        <row r="1377">
          <cell r="A1377" t="str">
            <v>R</v>
          </cell>
          <cell r="B1377">
            <v>37</v>
          </cell>
          <cell r="C1377">
            <v>9045622686.6599998</v>
          </cell>
          <cell r="D1377">
            <v>0</v>
          </cell>
          <cell r="E1377">
            <v>37600</v>
          </cell>
          <cell r="F1377">
            <v>37630</v>
          </cell>
          <cell r="G1377">
            <v>30</v>
          </cell>
          <cell r="H1377">
            <v>0.16500000000000001</v>
          </cell>
          <cell r="I1377">
            <v>124377313.34157501</v>
          </cell>
          <cell r="J1377">
            <v>9170000000.0015755</v>
          </cell>
        </row>
        <row r="1378">
          <cell r="A1378" t="str">
            <v>R</v>
          </cell>
          <cell r="B1378">
            <v>38</v>
          </cell>
          <cell r="C1378">
            <v>3185753961</v>
          </cell>
          <cell r="D1378">
            <v>0</v>
          </cell>
          <cell r="E1378">
            <v>37600</v>
          </cell>
          <cell r="F1378">
            <v>37644</v>
          </cell>
          <cell r="G1378">
            <v>44</v>
          </cell>
          <cell r="H1378">
            <v>0.16500000000000001</v>
          </cell>
          <cell r="I1378">
            <v>64246039.0035</v>
          </cell>
          <cell r="J1378">
            <v>3250000000.0035</v>
          </cell>
        </row>
        <row r="1379">
          <cell r="A1379" t="str">
            <v>R</v>
          </cell>
          <cell r="B1379">
            <v>39</v>
          </cell>
          <cell r="C1379">
            <v>9206296602.2199993</v>
          </cell>
          <cell r="D1379">
            <v>0</v>
          </cell>
          <cell r="E1379">
            <v>37630</v>
          </cell>
          <cell r="F1379">
            <v>37644</v>
          </cell>
          <cell r="G1379">
            <v>14</v>
          </cell>
          <cell r="H1379">
            <v>0.15</v>
          </cell>
          <cell r="I1379">
            <v>53703397.776283331</v>
          </cell>
          <cell r="J1379">
            <v>9259999999.9962826</v>
          </cell>
        </row>
        <row r="1380">
          <cell r="A1380" t="str">
            <v>R</v>
          </cell>
          <cell r="B1380">
            <v>40</v>
          </cell>
          <cell r="C1380">
            <v>41620004847.279999</v>
          </cell>
          <cell r="D1380">
            <v>0</v>
          </cell>
          <cell r="E1380">
            <v>37637</v>
          </cell>
          <cell r="F1380">
            <v>37644</v>
          </cell>
          <cell r="G1380">
            <v>7</v>
          </cell>
          <cell r="H1380">
            <v>0.15</v>
          </cell>
          <cell r="I1380">
            <v>121391596.68456663</v>
          </cell>
          <cell r="J1380">
            <v>41741396443.964569</v>
          </cell>
        </row>
        <row r="1381">
          <cell r="A1381" t="str">
            <v>R</v>
          </cell>
          <cell r="B1381">
            <v>41</v>
          </cell>
          <cell r="C1381">
            <v>19699968074.75</v>
          </cell>
          <cell r="D1381">
            <v>0</v>
          </cell>
          <cell r="E1381">
            <v>37673</v>
          </cell>
          <cell r="F1381">
            <v>37698</v>
          </cell>
          <cell r="G1381">
            <v>25</v>
          </cell>
          <cell r="H1381">
            <v>0.17499999999999999</v>
          </cell>
          <cell r="I1381">
            <v>239409581.75175345</v>
          </cell>
          <cell r="J1381">
            <v>19939377656.501755</v>
          </cell>
        </row>
        <row r="1382">
          <cell r="A1382" t="str">
            <v>R</v>
          </cell>
          <cell r="B1382">
            <v>42</v>
          </cell>
          <cell r="C1382">
            <v>15039593204.4</v>
          </cell>
          <cell r="D1382">
            <v>0</v>
          </cell>
          <cell r="E1382">
            <v>37707</v>
          </cell>
          <cell r="F1382">
            <v>37747</v>
          </cell>
          <cell r="G1382">
            <v>40</v>
          </cell>
          <cell r="H1382">
            <v>0.17749999999999999</v>
          </cell>
          <cell r="I1382">
            <v>296613720.29899997</v>
          </cell>
          <cell r="J1382">
            <v>15336206924.698999</v>
          </cell>
        </row>
        <row r="1383">
          <cell r="A1383" t="str">
            <v>R</v>
          </cell>
          <cell r="B1383">
            <v>43</v>
          </cell>
          <cell r="C1383">
            <v>15300009799.48</v>
          </cell>
          <cell r="D1383">
            <v>0</v>
          </cell>
          <cell r="E1383">
            <v>37747</v>
          </cell>
          <cell r="F1383">
            <v>37782</v>
          </cell>
          <cell r="G1383">
            <v>35</v>
          </cell>
          <cell r="H1383">
            <v>0.16500000000000001</v>
          </cell>
          <cell r="I1383">
            <v>245437668.46999171</v>
          </cell>
          <cell r="J1383">
            <v>15545447467.949991</v>
          </cell>
        </row>
        <row r="1384">
          <cell r="A1384" t="str">
            <v>R</v>
          </cell>
          <cell r="B1384">
            <v>44</v>
          </cell>
          <cell r="C1384">
            <v>20029961335.41</v>
          </cell>
          <cell r="D1384">
            <v>0</v>
          </cell>
          <cell r="E1384">
            <v>37769</v>
          </cell>
          <cell r="F1384">
            <v>37809</v>
          </cell>
          <cell r="G1384">
            <v>40</v>
          </cell>
          <cell r="H1384">
            <v>0.17349999999999999</v>
          </cell>
          <cell r="I1384">
            <v>386133142.59151495</v>
          </cell>
          <cell r="J1384">
            <v>20416094478.001514</v>
          </cell>
        </row>
        <row r="1385">
          <cell r="A1385" t="str">
            <v>R</v>
          </cell>
          <cell r="B1385">
            <v>45</v>
          </cell>
          <cell r="C1385">
            <v>15500039014.959999</v>
          </cell>
          <cell r="D1385">
            <v>0</v>
          </cell>
          <cell r="E1385">
            <v>37782</v>
          </cell>
          <cell r="F1385">
            <v>37823</v>
          </cell>
          <cell r="G1385">
            <v>41</v>
          </cell>
          <cell r="H1385">
            <v>0.17249999999999999</v>
          </cell>
          <cell r="I1385">
            <v>304511180.07806832</v>
          </cell>
          <cell r="J1385">
            <v>15804550195.038067</v>
          </cell>
        </row>
        <row r="1386">
          <cell r="A1386" t="str">
            <v>R</v>
          </cell>
          <cell r="B1386">
            <v>46</v>
          </cell>
          <cell r="C1386">
            <v>20416015040.779999</v>
          </cell>
          <cell r="D1386">
            <v>0</v>
          </cell>
          <cell r="E1386">
            <v>37809</v>
          </cell>
          <cell r="F1386">
            <v>37851</v>
          </cell>
          <cell r="G1386">
            <v>42</v>
          </cell>
          <cell r="H1386">
            <v>0.17499999999999999</v>
          </cell>
          <cell r="I1386">
            <v>416826966.33925831</v>
          </cell>
          <cell r="J1386">
            <v>20832842007.119259</v>
          </cell>
        </row>
        <row r="1387">
          <cell r="A1387" t="str">
            <v>R</v>
          </cell>
          <cell r="B1387">
            <v>47</v>
          </cell>
          <cell r="C1387">
            <v>15849970469.76</v>
          </cell>
          <cell r="D1387">
            <v>0</v>
          </cell>
          <cell r="E1387">
            <v>37823</v>
          </cell>
          <cell r="F1387">
            <v>37855</v>
          </cell>
          <cell r="G1387">
            <v>32</v>
          </cell>
          <cell r="H1387">
            <v>0.16250000000000001</v>
          </cell>
          <cell r="I1387">
            <v>228944012.95653334</v>
          </cell>
          <cell r="J1387">
            <v>16078914482.716534</v>
          </cell>
        </row>
        <row r="1388">
          <cell r="A1388" t="str">
            <v>R</v>
          </cell>
          <cell r="B1388">
            <v>48</v>
          </cell>
          <cell r="C1388">
            <v>1015232968.3200001</v>
          </cell>
          <cell r="D1388">
            <v>0</v>
          </cell>
          <cell r="E1388">
            <v>37852</v>
          </cell>
          <cell r="F1388">
            <v>37880</v>
          </cell>
          <cell r="G1388">
            <v>28</v>
          </cell>
          <cell r="H1388">
            <v>0.17</v>
          </cell>
          <cell r="I1388">
            <v>13423635.364453336</v>
          </cell>
          <cell r="J1388">
            <v>1028656603.6844534</v>
          </cell>
        </row>
        <row r="1389">
          <cell r="A1389" t="str">
            <v>R</v>
          </cell>
          <cell r="B1389">
            <v>49</v>
          </cell>
          <cell r="C1389">
            <v>2232215398.4000001</v>
          </cell>
          <cell r="D1389">
            <v>0</v>
          </cell>
          <cell r="E1389">
            <v>37852</v>
          </cell>
          <cell r="F1389">
            <v>37880</v>
          </cell>
          <cell r="G1389">
            <v>28</v>
          </cell>
          <cell r="H1389">
            <v>0.17</v>
          </cell>
          <cell r="I1389">
            <v>29514848.395511113</v>
          </cell>
          <cell r="J1389">
            <v>2261730246.7955112</v>
          </cell>
        </row>
        <row r="1390">
          <cell r="A1390" t="str">
            <v>ON</v>
          </cell>
          <cell r="B1390">
            <v>50</v>
          </cell>
          <cell r="C1390">
            <v>1500000000</v>
          </cell>
          <cell r="D1390">
            <v>0</v>
          </cell>
          <cell r="E1390">
            <v>37853</v>
          </cell>
          <cell r="F1390">
            <v>37854</v>
          </cell>
          <cell r="G1390">
            <v>1</v>
          </cell>
          <cell r="H1390">
            <v>0.12</v>
          </cell>
          <cell r="I1390">
            <v>500000</v>
          </cell>
          <cell r="J1390">
            <v>1500500000</v>
          </cell>
        </row>
        <row r="1391">
          <cell r="A1391" t="str">
            <v>ON</v>
          </cell>
          <cell r="B1391">
            <v>51</v>
          </cell>
          <cell r="C1391">
            <v>2900000000</v>
          </cell>
          <cell r="D1391">
            <v>0</v>
          </cell>
          <cell r="E1391">
            <v>37855</v>
          </cell>
          <cell r="F1391">
            <v>37858</v>
          </cell>
          <cell r="G1391">
            <v>3</v>
          </cell>
          <cell r="H1391">
            <v>7.0000000000000007E-2</v>
          </cell>
          <cell r="I1391">
            <v>1691666.6666666667</v>
          </cell>
          <cell r="J1391">
            <v>2901691666.6666665</v>
          </cell>
        </row>
        <row r="1392">
          <cell r="A1392" t="str">
            <v>ON</v>
          </cell>
          <cell r="B1392">
            <v>52</v>
          </cell>
          <cell r="C1392">
            <v>3552000000</v>
          </cell>
          <cell r="D1392">
            <v>0</v>
          </cell>
          <cell r="E1392">
            <v>37858</v>
          </cell>
          <cell r="F1392">
            <v>37859</v>
          </cell>
          <cell r="G1392">
            <v>1</v>
          </cell>
          <cell r="H1392">
            <v>0.12</v>
          </cell>
          <cell r="I1392">
            <v>1184000</v>
          </cell>
          <cell r="J1392">
            <v>3553184000</v>
          </cell>
        </row>
        <row r="1393">
          <cell r="A1393" t="str">
            <v>ON</v>
          </cell>
          <cell r="B1393">
            <v>53</v>
          </cell>
          <cell r="C1393">
            <v>2000000000</v>
          </cell>
          <cell r="D1393">
            <v>0</v>
          </cell>
          <cell r="E1393">
            <v>37867</v>
          </cell>
          <cell r="F1393">
            <v>37868</v>
          </cell>
          <cell r="G1393">
            <v>1</v>
          </cell>
          <cell r="H1393">
            <v>0.15</v>
          </cell>
          <cell r="I1393">
            <v>833333.33333333337</v>
          </cell>
          <cell r="J1393">
            <v>2000833333.3333333</v>
          </cell>
        </row>
        <row r="1394">
          <cell r="A1394" t="str">
            <v>ON</v>
          </cell>
          <cell r="B1394">
            <v>54</v>
          </cell>
          <cell r="C1394">
            <v>2800000000</v>
          </cell>
          <cell r="D1394">
            <v>0</v>
          </cell>
          <cell r="E1394">
            <v>37869</v>
          </cell>
          <cell r="F1394">
            <v>37872</v>
          </cell>
          <cell r="G1394">
            <v>3</v>
          </cell>
          <cell r="H1394">
            <v>0.12</v>
          </cell>
          <cell r="I1394">
            <v>2800000</v>
          </cell>
          <cell r="J1394">
            <v>2802800000</v>
          </cell>
        </row>
        <row r="1395">
          <cell r="A1395" t="str">
            <v>ON</v>
          </cell>
          <cell r="B1395">
            <v>55</v>
          </cell>
          <cell r="C1395">
            <v>5400000000</v>
          </cell>
          <cell r="D1395">
            <v>0</v>
          </cell>
          <cell r="E1395">
            <v>37879</v>
          </cell>
          <cell r="F1395">
            <v>37880</v>
          </cell>
          <cell r="G1395">
            <v>1</v>
          </cell>
          <cell r="H1395">
            <v>0.13</v>
          </cell>
          <cell r="I1395">
            <v>1950000</v>
          </cell>
          <cell r="J1395">
            <v>5401950000</v>
          </cell>
        </row>
        <row r="1396">
          <cell r="A1396" t="str">
            <v>R</v>
          </cell>
          <cell r="B1396">
            <v>56</v>
          </cell>
          <cell r="C1396">
            <v>3473827047.6799998</v>
          </cell>
          <cell r="D1396">
            <v>0</v>
          </cell>
          <cell r="E1396">
            <v>37881</v>
          </cell>
          <cell r="F1396">
            <v>37910</v>
          </cell>
          <cell r="G1396">
            <v>29</v>
          </cell>
          <cell r="H1396">
            <v>0.16500000000000001</v>
          </cell>
          <cell r="I1396">
            <v>46172951.17541334</v>
          </cell>
          <cell r="J1396">
            <v>3519999998.855413</v>
          </cell>
        </row>
        <row r="1397">
          <cell r="A1397" t="str">
            <v>R</v>
          </cell>
          <cell r="B1397">
            <v>57</v>
          </cell>
          <cell r="C1397">
            <v>196705188.09999999</v>
          </cell>
          <cell r="D1397">
            <v>0</v>
          </cell>
          <cell r="E1397">
            <v>37881</v>
          </cell>
          <cell r="F1397">
            <v>37917</v>
          </cell>
          <cell r="G1397">
            <v>36</v>
          </cell>
          <cell r="H1397">
            <v>0.16750000000000001</v>
          </cell>
          <cell r="I1397">
            <v>3294811.9006750002</v>
          </cell>
          <cell r="J1397">
            <v>200000000.00067499</v>
          </cell>
        </row>
        <row r="1398">
          <cell r="A1398" t="str">
            <v>R</v>
          </cell>
          <cell r="B1398">
            <v>58</v>
          </cell>
          <cell r="C1398">
            <v>5049088359.0299997</v>
          </cell>
          <cell r="D1398">
            <v>0</v>
          </cell>
          <cell r="E1398">
            <v>37881</v>
          </cell>
          <cell r="F1398">
            <v>37903</v>
          </cell>
          <cell r="G1398">
            <v>22</v>
          </cell>
          <cell r="H1398">
            <v>0.16500000000000001</v>
          </cell>
          <cell r="I1398">
            <v>50911640.953552499</v>
          </cell>
          <cell r="J1398">
            <v>5099999999.983552</v>
          </cell>
        </row>
        <row r="1399">
          <cell r="A1399" t="str">
            <v>ON</v>
          </cell>
          <cell r="B1399">
            <v>59</v>
          </cell>
          <cell r="C1399">
            <v>1708000000</v>
          </cell>
          <cell r="D1399">
            <v>0</v>
          </cell>
          <cell r="E1399">
            <v>37886</v>
          </cell>
          <cell r="F1399">
            <v>37887</v>
          </cell>
          <cell r="G1399">
            <v>1</v>
          </cell>
          <cell r="H1399">
            <v>0.13500000000000001</v>
          </cell>
          <cell r="I1399">
            <v>640500.00000000012</v>
          </cell>
          <cell r="J1399">
            <v>1708640500</v>
          </cell>
        </row>
        <row r="1400">
          <cell r="A1400" t="str">
            <v>ON</v>
          </cell>
          <cell r="B1400">
            <v>60</v>
          </cell>
          <cell r="C1400">
            <v>8400000000</v>
          </cell>
          <cell r="D1400">
            <v>0</v>
          </cell>
          <cell r="E1400">
            <v>37880</v>
          </cell>
          <cell r="F1400">
            <v>37881</v>
          </cell>
          <cell r="G1400">
            <v>1</v>
          </cell>
          <cell r="H1400">
            <v>0.14499999999999999</v>
          </cell>
          <cell r="I1400">
            <v>3383333.3333333335</v>
          </cell>
          <cell r="J1400">
            <v>8403383333.333333</v>
          </cell>
        </row>
        <row r="1401">
          <cell r="A1401" t="str">
            <v>ON</v>
          </cell>
          <cell r="B1401">
            <v>61</v>
          </cell>
          <cell r="C1401">
            <v>3900000000</v>
          </cell>
          <cell r="D1401">
            <v>0</v>
          </cell>
          <cell r="E1401">
            <v>37887</v>
          </cell>
          <cell r="F1401">
            <v>37888</v>
          </cell>
          <cell r="G1401">
            <v>1</v>
          </cell>
          <cell r="H1401">
            <v>0.14000000000000001</v>
          </cell>
          <cell r="I1401">
            <v>1516666.6666666667</v>
          </cell>
          <cell r="J1401">
            <v>3901516666.6666665</v>
          </cell>
        </row>
        <row r="1402">
          <cell r="A1402" t="str">
            <v>D</v>
          </cell>
          <cell r="B1402">
            <v>62</v>
          </cell>
          <cell r="C1402">
            <v>10000000000</v>
          </cell>
          <cell r="D1402">
            <v>0</v>
          </cell>
          <cell r="E1402">
            <v>37888</v>
          </cell>
          <cell r="F1402">
            <v>37930</v>
          </cell>
          <cell r="G1402">
            <v>42</v>
          </cell>
          <cell r="H1402">
            <v>0.16500000000000001</v>
          </cell>
          <cell r="I1402">
            <v>192500000</v>
          </cell>
          <cell r="J1402">
            <v>10192500000</v>
          </cell>
        </row>
        <row r="1403">
          <cell r="A1403" t="str">
            <v>ON</v>
          </cell>
          <cell r="B1403">
            <v>63</v>
          </cell>
          <cell r="C1403">
            <v>9000000000</v>
          </cell>
          <cell r="D1403">
            <v>0</v>
          </cell>
          <cell r="E1403">
            <v>37889</v>
          </cell>
          <cell r="F1403">
            <v>37890</v>
          </cell>
          <cell r="G1403">
            <v>1</v>
          </cell>
          <cell r="H1403">
            <v>0.14000000000000001</v>
          </cell>
          <cell r="I1403">
            <v>3500000.0000000005</v>
          </cell>
          <cell r="J1403">
            <v>9003500000</v>
          </cell>
        </row>
        <row r="1404">
          <cell r="A1404" t="str">
            <v>D</v>
          </cell>
          <cell r="B1404">
            <v>64</v>
          </cell>
          <cell r="C1404">
            <v>8500000000</v>
          </cell>
          <cell r="D1404">
            <v>0</v>
          </cell>
          <cell r="E1404">
            <v>37896</v>
          </cell>
          <cell r="F1404">
            <v>37917</v>
          </cell>
          <cell r="G1404">
            <v>21</v>
          </cell>
          <cell r="H1404">
            <v>0.14749999999999999</v>
          </cell>
          <cell r="I1404">
            <v>73135416.666666672</v>
          </cell>
          <cell r="J1404">
            <v>8573135416.666667</v>
          </cell>
        </row>
        <row r="1405">
          <cell r="A1405" t="str">
            <v>R</v>
          </cell>
          <cell r="B1405">
            <v>65</v>
          </cell>
          <cell r="C1405">
            <v>5553191489.3000002</v>
          </cell>
          <cell r="D1405">
            <v>5553191489.3000002</v>
          </cell>
          <cell r="E1405">
            <v>37901</v>
          </cell>
          <cell r="F1405">
            <v>38001</v>
          </cell>
          <cell r="G1405">
            <v>100</v>
          </cell>
          <cell r="H1405">
            <v>0.16</v>
          </cell>
          <cell r="I1405">
            <v>246808510.69555557</v>
          </cell>
          <cell r="J1405">
            <v>5799999999.9955559</v>
          </cell>
        </row>
        <row r="1406">
          <cell r="A1406" t="str">
            <v>R</v>
          </cell>
          <cell r="B1406">
            <v>66</v>
          </cell>
          <cell r="C1406">
            <v>10002427777.9</v>
          </cell>
          <cell r="D1406">
            <v>0</v>
          </cell>
          <cell r="E1406">
            <v>37903</v>
          </cell>
          <cell r="F1406">
            <v>37966</v>
          </cell>
          <cell r="G1406">
            <v>63</v>
          </cell>
          <cell r="H1406">
            <v>0.17</v>
          </cell>
          <cell r="I1406">
            <v>297572222.102525</v>
          </cell>
          <cell r="J1406">
            <v>10300000000.002525</v>
          </cell>
        </row>
        <row r="1407">
          <cell r="A1407" t="str">
            <v>R</v>
          </cell>
          <cell r="B1407">
            <v>67</v>
          </cell>
          <cell r="C1407">
            <v>2603767475.04</v>
          </cell>
          <cell r="D1407">
            <v>0</v>
          </cell>
          <cell r="E1407">
            <v>37904</v>
          </cell>
          <cell r="F1407">
            <v>37966</v>
          </cell>
          <cell r="G1407">
            <v>62</v>
          </cell>
          <cell r="H1407">
            <v>0.17</v>
          </cell>
          <cell r="I1407">
            <v>76232524.959226683</v>
          </cell>
          <cell r="J1407">
            <v>2679999999.9992266</v>
          </cell>
        </row>
        <row r="1408">
          <cell r="A1408" t="str">
            <v>TB</v>
          </cell>
          <cell r="B1408">
            <v>68</v>
          </cell>
          <cell r="C1408">
            <v>3494928400</v>
          </cell>
          <cell r="D1408">
            <v>3494928400</v>
          </cell>
          <cell r="E1408">
            <v>37910</v>
          </cell>
          <cell r="F1408">
            <v>38092</v>
          </cell>
          <cell r="G1408">
            <v>182</v>
          </cell>
          <cell r="H1408">
            <v>0.17269999999999999</v>
          </cell>
          <cell r="I1408">
            <v>305071599.99711108</v>
          </cell>
          <cell r="J1408">
            <v>3799999999.9971113</v>
          </cell>
        </row>
        <row r="1409">
          <cell r="A1409" t="str">
            <v>R</v>
          </cell>
          <cell r="B1409">
            <v>69</v>
          </cell>
          <cell r="C1409">
            <v>7396102371.3500004</v>
          </cell>
          <cell r="D1409">
            <v>7396102371.3500004</v>
          </cell>
          <cell r="E1409">
            <v>37922</v>
          </cell>
          <cell r="F1409">
            <v>38008</v>
          </cell>
          <cell r="G1409">
            <v>86</v>
          </cell>
          <cell r="H1409">
            <v>0.17199999999999999</v>
          </cell>
          <cell r="I1409">
            <v>303897628.64724779</v>
          </cell>
          <cell r="J1409">
            <v>7699999999.9972477</v>
          </cell>
        </row>
        <row r="1410">
          <cell r="A1410" t="str">
            <v>R</v>
          </cell>
          <cell r="B1410">
            <v>70</v>
          </cell>
          <cell r="C1410">
            <v>11825406999.360001</v>
          </cell>
          <cell r="D1410">
            <v>11825406999.360001</v>
          </cell>
          <cell r="E1410">
            <v>37924</v>
          </cell>
          <cell r="F1410">
            <v>38008</v>
          </cell>
          <cell r="G1410">
            <v>84</v>
          </cell>
          <cell r="H1410">
            <v>0.17199999999999999</v>
          </cell>
          <cell r="I1410">
            <v>474593000.63764799</v>
          </cell>
          <cell r="J1410">
            <v>12299999999.997648</v>
          </cell>
        </row>
        <row r="1411">
          <cell r="A1411" t="str">
            <v>R</v>
          </cell>
          <cell r="B1411">
            <v>71</v>
          </cell>
          <cell r="C1411">
            <v>7567371961.5</v>
          </cell>
          <cell r="D1411">
            <v>7567371961.5</v>
          </cell>
          <cell r="E1411">
            <v>37930</v>
          </cell>
          <cell r="F1411">
            <v>38022</v>
          </cell>
          <cell r="G1411">
            <v>92</v>
          </cell>
          <cell r="H1411">
            <v>0.17199999999999999</v>
          </cell>
          <cell r="I1411">
            <v>332628038.50326657</v>
          </cell>
          <cell r="J1411">
            <v>7900000000.0032663</v>
          </cell>
        </row>
        <row r="1412">
          <cell r="A1412" t="str">
            <v>R</v>
          </cell>
          <cell r="B1412">
            <v>72</v>
          </cell>
          <cell r="C1412">
            <v>4464807253.7600002</v>
          </cell>
          <cell r="D1412">
            <v>0</v>
          </cell>
          <cell r="E1412">
            <v>37945</v>
          </cell>
          <cell r="F1412">
            <v>37952</v>
          </cell>
          <cell r="G1412">
            <v>7</v>
          </cell>
          <cell r="H1412">
            <v>0.17499999999999999</v>
          </cell>
          <cell r="I1412">
            <v>15192746.235155556</v>
          </cell>
          <cell r="J1412">
            <v>4479999999.9951553</v>
          </cell>
        </row>
        <row r="1413">
          <cell r="A1413" t="str">
            <v>D</v>
          </cell>
          <cell r="B1413">
            <v>73</v>
          </cell>
          <cell r="C1413">
            <v>12300000000</v>
          </cell>
          <cell r="D1413">
            <v>12300000000</v>
          </cell>
          <cell r="E1413">
            <v>37952</v>
          </cell>
          <cell r="F1413">
            <v>38012</v>
          </cell>
          <cell r="G1413">
            <v>60</v>
          </cell>
          <cell r="H1413">
            <v>0.17499999999999999</v>
          </cell>
          <cell r="I1413">
            <v>358749999.99999994</v>
          </cell>
          <cell r="J1413">
            <v>12658750000</v>
          </cell>
        </row>
        <row r="1414">
          <cell r="A1414" t="str">
            <v>ON</v>
          </cell>
          <cell r="B1414">
            <v>1</v>
          </cell>
          <cell r="C1414">
            <v>1130000000</v>
          </cell>
          <cell r="D1414">
            <v>0</v>
          </cell>
          <cell r="E1414">
            <v>37825</v>
          </cell>
          <cell r="F1414">
            <v>37826</v>
          </cell>
          <cell r="G1414">
            <v>1</v>
          </cell>
          <cell r="H1414">
            <v>0.1</v>
          </cell>
          <cell r="I1414">
            <v>313888.88888888888</v>
          </cell>
          <cell r="J1414">
            <v>1130313888.8888888</v>
          </cell>
        </row>
        <row r="1415">
          <cell r="A1415" t="str">
            <v>ON</v>
          </cell>
          <cell r="B1415">
            <v>2</v>
          </cell>
          <cell r="C1415">
            <v>5222705000</v>
          </cell>
          <cell r="D1415">
            <v>0</v>
          </cell>
          <cell r="E1415">
            <v>37826</v>
          </cell>
          <cell r="F1415">
            <v>37827</v>
          </cell>
          <cell r="G1415">
            <v>1</v>
          </cell>
          <cell r="H1415">
            <v>0.125</v>
          </cell>
          <cell r="I1415">
            <v>1813439.236111111</v>
          </cell>
          <cell r="J1415">
            <v>5224518439.2361107</v>
          </cell>
        </row>
        <row r="1416">
          <cell r="A1416" t="str">
            <v>ON</v>
          </cell>
          <cell r="B1416">
            <v>3</v>
          </cell>
          <cell r="C1416">
            <v>5570200000</v>
          </cell>
          <cell r="D1416">
            <v>0</v>
          </cell>
          <cell r="E1416">
            <v>37827</v>
          </cell>
          <cell r="F1416">
            <v>37830</v>
          </cell>
          <cell r="G1416">
            <v>3</v>
          </cell>
          <cell r="H1416">
            <v>0.13</v>
          </cell>
          <cell r="I1416">
            <v>6034383.333333333</v>
          </cell>
          <cell r="J1416">
            <v>5576234383.333333</v>
          </cell>
        </row>
        <row r="1417">
          <cell r="A1417" t="str">
            <v>ON</v>
          </cell>
          <cell r="B1417">
            <v>4</v>
          </cell>
          <cell r="C1417">
            <v>5066400000</v>
          </cell>
          <cell r="D1417">
            <v>0</v>
          </cell>
          <cell r="E1417">
            <v>37830</v>
          </cell>
          <cell r="F1417">
            <v>37831</v>
          </cell>
          <cell r="G1417">
            <v>1</v>
          </cell>
          <cell r="H1417">
            <v>0.13</v>
          </cell>
          <cell r="I1417">
            <v>1829533.3333333333</v>
          </cell>
          <cell r="J1417">
            <v>5068229533.333333</v>
          </cell>
        </row>
        <row r="1418">
          <cell r="A1418" t="str">
            <v>ON</v>
          </cell>
          <cell r="B1418">
            <v>5</v>
          </cell>
          <cell r="C1418">
            <v>6122700000</v>
          </cell>
          <cell r="D1418">
            <v>0</v>
          </cell>
          <cell r="E1418">
            <v>37831</v>
          </cell>
          <cell r="F1418">
            <v>37832</v>
          </cell>
          <cell r="G1418">
            <v>1</v>
          </cell>
          <cell r="H1418">
            <v>0.13500000000000001</v>
          </cell>
          <cell r="I1418">
            <v>2296012.5</v>
          </cell>
          <cell r="J1418">
            <v>6124996012.5</v>
          </cell>
        </row>
        <row r="1419">
          <cell r="A1419" t="str">
            <v>TB</v>
          </cell>
          <cell r="B1419">
            <v>6</v>
          </cell>
          <cell r="C1419">
            <v>4898969073.8999996</v>
          </cell>
          <cell r="D1419">
            <v>0</v>
          </cell>
          <cell r="E1419">
            <v>37832</v>
          </cell>
          <cell r="F1419">
            <v>37839</v>
          </cell>
          <cell r="G1419">
            <v>7</v>
          </cell>
          <cell r="H1419">
            <v>0.1575</v>
          </cell>
          <cell r="I1419">
            <v>15003093.598818749</v>
          </cell>
          <cell r="J1419">
            <v>4913972167.4988184</v>
          </cell>
        </row>
        <row r="1420">
          <cell r="A1420" t="str">
            <v>ON</v>
          </cell>
          <cell r="B1420">
            <v>7</v>
          </cell>
          <cell r="C1420">
            <v>1691000000</v>
          </cell>
          <cell r="D1420">
            <v>0</v>
          </cell>
          <cell r="E1420">
            <v>37833</v>
          </cell>
          <cell r="F1420">
            <v>37834</v>
          </cell>
          <cell r="G1420">
            <v>1</v>
          </cell>
          <cell r="H1420">
            <v>0.13500000000000001</v>
          </cell>
          <cell r="I1420">
            <v>634125.00000000012</v>
          </cell>
          <cell r="J1420">
            <v>1691634125</v>
          </cell>
        </row>
        <row r="1421">
          <cell r="A1421" t="str">
            <v>ON</v>
          </cell>
          <cell r="B1421">
            <v>8</v>
          </cell>
          <cell r="C1421">
            <v>1047000000</v>
          </cell>
          <cell r="D1421">
            <v>0</v>
          </cell>
          <cell r="E1421">
            <v>37834</v>
          </cell>
          <cell r="F1421">
            <v>37837</v>
          </cell>
          <cell r="G1421">
            <v>3</v>
          </cell>
          <cell r="H1421">
            <v>0.13500000000000001</v>
          </cell>
          <cell r="I1421">
            <v>1177875</v>
          </cell>
          <cell r="J1421">
            <v>1048177875</v>
          </cell>
        </row>
        <row r="1422">
          <cell r="A1422" t="str">
            <v>ON</v>
          </cell>
          <cell r="B1422">
            <v>9</v>
          </cell>
          <cell r="C1422">
            <v>494500000</v>
          </cell>
          <cell r="D1422">
            <v>0</v>
          </cell>
          <cell r="E1422">
            <v>37837</v>
          </cell>
          <cell r="F1422">
            <v>37838</v>
          </cell>
          <cell r="G1422">
            <v>1</v>
          </cell>
          <cell r="H1422">
            <v>0.13</v>
          </cell>
          <cell r="I1422">
            <v>178569.44444444444</v>
          </cell>
          <cell r="J1422">
            <v>494678569.44444442</v>
          </cell>
        </row>
        <row r="1423">
          <cell r="A1423" t="str">
            <v>TB</v>
          </cell>
          <cell r="B1423">
            <v>10</v>
          </cell>
          <cell r="C1423">
            <v>4474092118.5799999</v>
          </cell>
          <cell r="D1423">
            <v>0</v>
          </cell>
          <cell r="E1423">
            <v>37839</v>
          </cell>
          <cell r="F1423">
            <v>37847</v>
          </cell>
          <cell r="G1423">
            <v>8</v>
          </cell>
          <cell r="H1423">
            <v>0.16</v>
          </cell>
          <cell r="I1423">
            <v>15907881.418284444</v>
          </cell>
          <cell r="J1423">
            <v>4489999999.9982843</v>
          </cell>
        </row>
        <row r="1424">
          <cell r="A1424" t="str">
            <v>ON</v>
          </cell>
          <cell r="B1424">
            <v>11</v>
          </cell>
          <cell r="C1424">
            <v>577500000</v>
          </cell>
          <cell r="D1424">
            <v>0</v>
          </cell>
          <cell r="E1424">
            <v>37839</v>
          </cell>
          <cell r="F1424">
            <v>37840</v>
          </cell>
          <cell r="G1424">
            <v>1</v>
          </cell>
          <cell r="H1424">
            <v>0.13</v>
          </cell>
          <cell r="I1424">
            <v>208541.66666666666</v>
          </cell>
          <cell r="J1424">
            <v>577708541.66666663</v>
          </cell>
        </row>
        <row r="1425">
          <cell r="A1425" t="str">
            <v>ON</v>
          </cell>
          <cell r="B1425">
            <v>12</v>
          </cell>
          <cell r="C1425">
            <v>574700000</v>
          </cell>
          <cell r="D1425">
            <v>0</v>
          </cell>
          <cell r="E1425">
            <v>37840</v>
          </cell>
          <cell r="F1425">
            <v>37841</v>
          </cell>
          <cell r="G1425">
            <v>1</v>
          </cell>
          <cell r="H1425">
            <v>0.125</v>
          </cell>
          <cell r="I1425">
            <v>199548.61111111112</v>
          </cell>
          <cell r="J1425">
            <v>574899548.61111116</v>
          </cell>
        </row>
        <row r="1426">
          <cell r="A1426" t="str">
            <v>ON</v>
          </cell>
          <cell r="B1426">
            <v>13</v>
          </cell>
          <cell r="C1426">
            <v>6548100000</v>
          </cell>
          <cell r="D1426">
            <v>0</v>
          </cell>
          <cell r="E1426">
            <v>37847</v>
          </cell>
          <cell r="F1426">
            <v>37848</v>
          </cell>
          <cell r="G1426">
            <v>1</v>
          </cell>
          <cell r="H1426">
            <v>0.14000000000000001</v>
          </cell>
          <cell r="I1426">
            <v>2546483.0033333334</v>
          </cell>
          <cell r="J1426">
            <v>6550646483.0033331</v>
          </cell>
        </row>
        <row r="1427">
          <cell r="A1427" t="str">
            <v>ON</v>
          </cell>
          <cell r="B1427">
            <v>14</v>
          </cell>
          <cell r="C1427">
            <v>6874200000</v>
          </cell>
          <cell r="D1427">
            <v>0</v>
          </cell>
          <cell r="E1427">
            <v>37848</v>
          </cell>
          <cell r="F1427">
            <v>37851</v>
          </cell>
          <cell r="G1427">
            <v>3</v>
          </cell>
          <cell r="H1427">
            <v>0.13500000000000001</v>
          </cell>
          <cell r="I1427">
            <v>7733475</v>
          </cell>
          <cell r="J1427">
            <v>6881933475</v>
          </cell>
        </row>
        <row r="1428">
          <cell r="A1428" t="str">
            <v>ON</v>
          </cell>
          <cell r="B1428">
            <v>15</v>
          </cell>
          <cell r="C1428">
            <v>5317300000</v>
          </cell>
          <cell r="D1428">
            <v>0</v>
          </cell>
          <cell r="E1428">
            <v>37851</v>
          </cell>
          <cell r="F1428">
            <v>37852</v>
          </cell>
          <cell r="G1428">
            <v>1</v>
          </cell>
          <cell r="H1428">
            <v>0.13500000000000001</v>
          </cell>
          <cell r="I1428">
            <v>1993987.5</v>
          </cell>
          <cell r="J1428">
            <v>5319293987.5</v>
          </cell>
        </row>
        <row r="1429">
          <cell r="A1429" t="str">
            <v>ON</v>
          </cell>
          <cell r="B1429">
            <v>16</v>
          </cell>
          <cell r="C1429">
            <v>2083800000</v>
          </cell>
          <cell r="D1429">
            <v>0</v>
          </cell>
          <cell r="E1429">
            <v>37852</v>
          </cell>
          <cell r="F1429">
            <v>37853</v>
          </cell>
          <cell r="G1429">
            <v>1</v>
          </cell>
          <cell r="H1429">
            <v>0.13</v>
          </cell>
          <cell r="I1429">
            <v>752483.33333333337</v>
          </cell>
          <cell r="J1429">
            <v>2084552483.3333333</v>
          </cell>
        </row>
        <row r="1430">
          <cell r="A1430" t="str">
            <v>ON</v>
          </cell>
          <cell r="B1430">
            <v>17</v>
          </cell>
          <cell r="C1430">
            <v>2445800000</v>
          </cell>
          <cell r="D1430">
            <v>0</v>
          </cell>
          <cell r="E1430">
            <v>37853</v>
          </cell>
          <cell r="F1430">
            <v>37854</v>
          </cell>
          <cell r="G1430">
            <v>1</v>
          </cell>
          <cell r="H1430">
            <v>0.12</v>
          </cell>
          <cell r="I1430">
            <v>815266.66666666663</v>
          </cell>
          <cell r="J1430">
            <v>2446615266.6666665</v>
          </cell>
        </row>
        <row r="1431">
          <cell r="A1431" t="str">
            <v>ON</v>
          </cell>
          <cell r="B1431">
            <v>18</v>
          </cell>
          <cell r="C1431">
            <v>3587000000</v>
          </cell>
          <cell r="D1431">
            <v>0</v>
          </cell>
          <cell r="E1431">
            <v>37854</v>
          </cell>
          <cell r="F1431">
            <v>37855</v>
          </cell>
          <cell r="G1431">
            <v>1</v>
          </cell>
          <cell r="H1431">
            <v>0.12</v>
          </cell>
          <cell r="I1431">
            <v>1195666.6666666667</v>
          </cell>
          <cell r="J1431">
            <v>3588195666.6666665</v>
          </cell>
        </row>
        <row r="1432">
          <cell r="A1432" t="str">
            <v>ON</v>
          </cell>
          <cell r="B1432">
            <v>19</v>
          </cell>
          <cell r="C1432">
            <v>4124400000</v>
          </cell>
          <cell r="D1432">
            <v>0</v>
          </cell>
          <cell r="E1432">
            <v>37855</v>
          </cell>
          <cell r="F1432">
            <v>37858</v>
          </cell>
          <cell r="G1432">
            <v>3</v>
          </cell>
          <cell r="H1432">
            <v>0.1</v>
          </cell>
          <cell r="I1432">
            <v>3437000</v>
          </cell>
          <cell r="J1432">
            <v>4127837000</v>
          </cell>
        </row>
        <row r="1433">
          <cell r="A1433" t="str">
            <v>ON</v>
          </cell>
          <cell r="B1433">
            <v>20</v>
          </cell>
          <cell r="C1433">
            <v>2785500000</v>
          </cell>
          <cell r="D1433">
            <v>0</v>
          </cell>
          <cell r="E1433">
            <v>37858</v>
          </cell>
          <cell r="F1433">
            <v>37859</v>
          </cell>
          <cell r="G1433">
            <v>1</v>
          </cell>
          <cell r="H1433">
            <v>0.13</v>
          </cell>
          <cell r="I1433">
            <v>1005875</v>
          </cell>
          <cell r="J1433">
            <v>2786505875</v>
          </cell>
        </row>
        <row r="1434">
          <cell r="A1434" t="str">
            <v>ON</v>
          </cell>
          <cell r="B1434">
            <v>21</v>
          </cell>
          <cell r="C1434">
            <v>6443000000</v>
          </cell>
          <cell r="D1434">
            <v>0</v>
          </cell>
          <cell r="E1434">
            <v>37859</v>
          </cell>
          <cell r="F1434">
            <v>37860</v>
          </cell>
          <cell r="G1434">
            <v>1</v>
          </cell>
          <cell r="H1434">
            <v>0.13500000000000001</v>
          </cell>
          <cell r="I1434">
            <v>2416125</v>
          </cell>
          <cell r="J1434">
            <v>6445416125</v>
          </cell>
        </row>
        <row r="1435">
          <cell r="A1435" t="str">
            <v>ON</v>
          </cell>
          <cell r="B1435">
            <v>22</v>
          </cell>
          <cell r="C1435">
            <v>5919100000</v>
          </cell>
          <cell r="D1435">
            <v>0</v>
          </cell>
          <cell r="E1435">
            <v>37860</v>
          </cell>
          <cell r="F1435">
            <v>37861</v>
          </cell>
          <cell r="G1435">
            <v>1</v>
          </cell>
          <cell r="H1435">
            <v>0.13500000000000001</v>
          </cell>
          <cell r="I1435">
            <v>2219662.5</v>
          </cell>
          <cell r="J1435">
            <v>5921319662.5</v>
          </cell>
        </row>
        <row r="1436">
          <cell r="A1436" t="str">
            <v>ON</v>
          </cell>
          <cell r="B1436">
            <v>23</v>
          </cell>
          <cell r="C1436">
            <v>6404500000</v>
          </cell>
          <cell r="D1436">
            <v>0</v>
          </cell>
          <cell r="E1436">
            <v>37892</v>
          </cell>
          <cell r="F1436">
            <v>37893</v>
          </cell>
          <cell r="G1436">
            <v>1</v>
          </cell>
          <cell r="H1436">
            <v>0.14000000000000001</v>
          </cell>
          <cell r="I1436">
            <v>2490638.888888889</v>
          </cell>
          <cell r="J1436">
            <v>6406990638.8888893</v>
          </cell>
        </row>
        <row r="1437">
          <cell r="A1437" t="str">
            <v>ON</v>
          </cell>
          <cell r="B1437">
            <v>24</v>
          </cell>
          <cell r="C1437">
            <v>7851600000</v>
          </cell>
          <cell r="D1437">
            <v>0</v>
          </cell>
          <cell r="E1437">
            <v>37862</v>
          </cell>
          <cell r="F1437">
            <v>37865</v>
          </cell>
          <cell r="G1437">
            <v>3</v>
          </cell>
          <cell r="H1437">
            <v>0.14000000000000001</v>
          </cell>
          <cell r="I1437">
            <v>9160200.0000000019</v>
          </cell>
          <cell r="J1437">
            <v>7860760200</v>
          </cell>
        </row>
        <row r="1438">
          <cell r="A1438" t="str">
            <v>ON</v>
          </cell>
          <cell r="B1438">
            <v>25</v>
          </cell>
          <cell r="C1438">
            <v>6368800000</v>
          </cell>
          <cell r="D1438">
            <v>0</v>
          </cell>
          <cell r="E1438">
            <v>37865</v>
          </cell>
          <cell r="F1438">
            <v>37866</v>
          </cell>
          <cell r="G1438">
            <v>1</v>
          </cell>
          <cell r="H1438">
            <v>0.13500000000000001</v>
          </cell>
          <cell r="I1438">
            <v>2388300</v>
          </cell>
          <cell r="J1438">
            <v>6371188300</v>
          </cell>
        </row>
        <row r="1439">
          <cell r="A1439" t="str">
            <v>ON</v>
          </cell>
          <cell r="B1439">
            <v>26</v>
          </cell>
          <cell r="C1439">
            <v>4286000000</v>
          </cell>
          <cell r="D1439">
            <v>0</v>
          </cell>
          <cell r="E1439">
            <v>37866</v>
          </cell>
          <cell r="F1439">
            <v>37867</v>
          </cell>
          <cell r="G1439">
            <v>1</v>
          </cell>
          <cell r="H1439">
            <v>0.13</v>
          </cell>
          <cell r="I1439">
            <v>1547722.2222222222</v>
          </cell>
          <cell r="J1439">
            <v>4287547722.2222223</v>
          </cell>
        </row>
        <row r="1440">
          <cell r="A1440" t="str">
            <v>ON</v>
          </cell>
          <cell r="B1440">
            <v>27</v>
          </cell>
          <cell r="C1440">
            <v>4830000000</v>
          </cell>
          <cell r="D1440">
            <v>0</v>
          </cell>
          <cell r="E1440">
            <v>37867</v>
          </cell>
          <cell r="F1440">
            <v>37868</v>
          </cell>
          <cell r="G1440">
            <v>1</v>
          </cell>
          <cell r="H1440">
            <v>0.13</v>
          </cell>
          <cell r="I1440">
            <v>1744166.6666666667</v>
          </cell>
          <cell r="J1440">
            <v>4831744166.666667</v>
          </cell>
        </row>
        <row r="1441">
          <cell r="A1441" t="str">
            <v>ON</v>
          </cell>
          <cell r="B1441">
            <v>28</v>
          </cell>
          <cell r="C1441">
            <v>5018800000</v>
          </cell>
          <cell r="D1441">
            <v>0</v>
          </cell>
          <cell r="E1441">
            <v>37868</v>
          </cell>
          <cell r="F1441">
            <v>37869</v>
          </cell>
          <cell r="G1441">
            <v>1</v>
          </cell>
          <cell r="H1441">
            <v>0.13500000000000001</v>
          </cell>
          <cell r="I1441">
            <v>1882050</v>
          </cell>
          <cell r="J1441">
            <v>5020682050</v>
          </cell>
        </row>
        <row r="1442">
          <cell r="A1442" t="str">
            <v>ON</v>
          </cell>
          <cell r="B1442">
            <v>29</v>
          </cell>
          <cell r="C1442">
            <v>4783200000</v>
          </cell>
          <cell r="D1442">
            <v>0</v>
          </cell>
          <cell r="E1442">
            <v>37869</v>
          </cell>
          <cell r="F1442">
            <v>37872</v>
          </cell>
          <cell r="G1442">
            <v>3</v>
          </cell>
          <cell r="H1442">
            <v>0.13</v>
          </cell>
          <cell r="I1442">
            <v>5181800</v>
          </cell>
          <cell r="J1442">
            <v>4788381800</v>
          </cell>
        </row>
        <row r="1443">
          <cell r="A1443" t="str">
            <v>ON</v>
          </cell>
          <cell r="B1443">
            <v>30</v>
          </cell>
          <cell r="C1443">
            <v>3696200000</v>
          </cell>
          <cell r="D1443">
            <v>0</v>
          </cell>
          <cell r="E1443">
            <v>37872</v>
          </cell>
          <cell r="F1443">
            <v>37873</v>
          </cell>
          <cell r="G1443">
            <v>1</v>
          </cell>
          <cell r="H1443">
            <v>0.13</v>
          </cell>
          <cell r="I1443">
            <v>1334738.888888889</v>
          </cell>
          <cell r="J1443">
            <v>3697534738.8888888</v>
          </cell>
        </row>
        <row r="1444">
          <cell r="A1444" t="str">
            <v>ON</v>
          </cell>
          <cell r="B1444">
            <v>31</v>
          </cell>
          <cell r="C1444">
            <v>1546000000</v>
          </cell>
          <cell r="D1444">
            <v>0</v>
          </cell>
          <cell r="E1444">
            <v>37873</v>
          </cell>
          <cell r="F1444">
            <v>37874</v>
          </cell>
          <cell r="G1444">
            <v>1</v>
          </cell>
          <cell r="H1444">
            <v>0.13</v>
          </cell>
          <cell r="I1444">
            <v>558277.77777777775</v>
          </cell>
          <cell r="J1444">
            <v>1546558277.7777777</v>
          </cell>
        </row>
        <row r="1445">
          <cell r="A1445" t="str">
            <v>ON</v>
          </cell>
          <cell r="B1445">
            <v>32</v>
          </cell>
          <cell r="C1445">
            <v>1250000000</v>
          </cell>
          <cell r="D1445">
            <v>0</v>
          </cell>
          <cell r="E1445">
            <v>37874</v>
          </cell>
          <cell r="F1445">
            <v>37875</v>
          </cell>
          <cell r="G1445">
            <v>1</v>
          </cell>
          <cell r="H1445">
            <v>0.13</v>
          </cell>
          <cell r="I1445">
            <v>451388.88888888888</v>
          </cell>
          <cell r="J1445">
            <v>1250451388.8888888</v>
          </cell>
        </row>
        <row r="1446">
          <cell r="A1446" t="str">
            <v>ON</v>
          </cell>
          <cell r="B1446">
            <v>33</v>
          </cell>
          <cell r="C1446">
            <v>2110000000</v>
          </cell>
          <cell r="D1446">
            <v>0</v>
          </cell>
          <cell r="E1446">
            <v>37875</v>
          </cell>
          <cell r="F1446">
            <v>37876</v>
          </cell>
          <cell r="G1446">
            <v>1</v>
          </cell>
          <cell r="H1446">
            <v>0.13</v>
          </cell>
          <cell r="I1446">
            <v>761944.4444444445</v>
          </cell>
          <cell r="J1446">
            <v>2110761944.4444444</v>
          </cell>
        </row>
        <row r="1447">
          <cell r="A1447" t="str">
            <v>ON</v>
          </cell>
          <cell r="B1447">
            <v>34</v>
          </cell>
          <cell r="C1447">
            <v>1495700000</v>
          </cell>
          <cell r="D1447">
            <v>0</v>
          </cell>
          <cell r="E1447">
            <v>37876</v>
          </cell>
          <cell r="F1447">
            <v>37879</v>
          </cell>
          <cell r="G1447">
            <v>3</v>
          </cell>
          <cell r="H1447">
            <v>0.13</v>
          </cell>
          <cell r="I1447">
            <v>1620341.6666666667</v>
          </cell>
          <cell r="J1447">
            <v>1497320341.6666667</v>
          </cell>
        </row>
        <row r="1448">
          <cell r="A1448" t="str">
            <v>ON</v>
          </cell>
          <cell r="B1448">
            <v>35</v>
          </cell>
          <cell r="C1448">
            <v>3106000000</v>
          </cell>
          <cell r="D1448">
            <v>0</v>
          </cell>
          <cell r="E1448">
            <v>37881</v>
          </cell>
          <cell r="F1448">
            <v>37882</v>
          </cell>
          <cell r="G1448">
            <v>1</v>
          </cell>
          <cell r="H1448">
            <v>0.125</v>
          </cell>
          <cell r="I1448">
            <v>1078472.2222222222</v>
          </cell>
          <cell r="J1448">
            <v>3107078472.2222223</v>
          </cell>
        </row>
        <row r="1449">
          <cell r="A1449" t="str">
            <v>ON</v>
          </cell>
          <cell r="B1449">
            <v>36</v>
          </cell>
          <cell r="C1449">
            <v>3893900000</v>
          </cell>
          <cell r="D1449">
            <v>0</v>
          </cell>
          <cell r="E1449">
            <v>37882</v>
          </cell>
          <cell r="F1449">
            <v>37883</v>
          </cell>
          <cell r="G1449">
            <v>1</v>
          </cell>
          <cell r="H1449">
            <v>0.125</v>
          </cell>
          <cell r="I1449">
            <v>1352048.611111111</v>
          </cell>
          <cell r="J1449">
            <v>3895252048.6111112</v>
          </cell>
        </row>
        <row r="1450">
          <cell r="A1450" t="str">
            <v>ON</v>
          </cell>
          <cell r="B1450">
            <v>37</v>
          </cell>
          <cell r="C1450">
            <v>4819200000</v>
          </cell>
          <cell r="D1450">
            <v>0</v>
          </cell>
          <cell r="E1450">
            <v>37883</v>
          </cell>
          <cell r="F1450">
            <v>37886</v>
          </cell>
          <cell r="G1450">
            <v>3</v>
          </cell>
          <cell r="H1450">
            <v>0.13</v>
          </cell>
          <cell r="I1450">
            <v>5220800</v>
          </cell>
          <cell r="J1450">
            <v>4824420800</v>
          </cell>
        </row>
        <row r="1451">
          <cell r="A1451" t="str">
            <v>ON</v>
          </cell>
          <cell r="B1451">
            <v>38</v>
          </cell>
          <cell r="C1451">
            <v>4811078000</v>
          </cell>
          <cell r="D1451">
            <v>0</v>
          </cell>
          <cell r="E1451">
            <v>37886</v>
          </cell>
          <cell r="F1451">
            <v>37887</v>
          </cell>
          <cell r="G1451">
            <v>1</v>
          </cell>
          <cell r="H1451">
            <v>0.13500000000000001</v>
          </cell>
          <cell r="I1451">
            <v>1804154.25</v>
          </cell>
          <cell r="J1451">
            <v>4812882154.25</v>
          </cell>
        </row>
        <row r="1452">
          <cell r="A1452" t="str">
            <v>ON</v>
          </cell>
          <cell r="B1452">
            <v>39</v>
          </cell>
          <cell r="C1452">
            <v>2571600000</v>
          </cell>
          <cell r="D1452">
            <v>0</v>
          </cell>
          <cell r="E1452">
            <v>37887</v>
          </cell>
          <cell r="F1452">
            <v>37888</v>
          </cell>
          <cell r="G1452">
            <v>1</v>
          </cell>
          <cell r="H1452">
            <v>0.13</v>
          </cell>
          <cell r="I1452">
            <v>928633.33333333337</v>
          </cell>
          <cell r="J1452">
            <v>2572528633.3333335</v>
          </cell>
        </row>
        <row r="1453">
          <cell r="A1453" t="str">
            <v>ON</v>
          </cell>
          <cell r="B1453">
            <v>40</v>
          </cell>
          <cell r="C1453">
            <v>2413300000</v>
          </cell>
          <cell r="D1453">
            <v>0</v>
          </cell>
          <cell r="E1453">
            <v>37888</v>
          </cell>
          <cell r="F1453">
            <v>37889</v>
          </cell>
          <cell r="G1453">
            <v>1</v>
          </cell>
          <cell r="H1453">
            <v>0.13500000000000001</v>
          </cell>
          <cell r="I1453">
            <v>904987.5</v>
          </cell>
          <cell r="J1453">
            <v>2414204987.5</v>
          </cell>
        </row>
        <row r="1454">
          <cell r="A1454" t="str">
            <v>ON</v>
          </cell>
          <cell r="B1454">
            <v>41</v>
          </cell>
          <cell r="C1454">
            <v>3192400000</v>
          </cell>
          <cell r="D1454">
            <v>0</v>
          </cell>
          <cell r="E1454">
            <v>37889</v>
          </cell>
          <cell r="F1454">
            <v>37890</v>
          </cell>
          <cell r="G1454">
            <v>1</v>
          </cell>
          <cell r="H1454">
            <v>0.13500000000000001</v>
          </cell>
          <cell r="I1454">
            <v>1197150</v>
          </cell>
          <cell r="J1454">
            <v>3193597150</v>
          </cell>
        </row>
        <row r="1455">
          <cell r="A1455" t="str">
            <v>ON</v>
          </cell>
          <cell r="B1455">
            <v>42</v>
          </cell>
          <cell r="C1455">
            <v>9363000000</v>
          </cell>
          <cell r="D1455">
            <v>0</v>
          </cell>
          <cell r="E1455">
            <v>37890</v>
          </cell>
          <cell r="F1455">
            <v>37893</v>
          </cell>
          <cell r="G1455">
            <v>3</v>
          </cell>
          <cell r="H1455">
            <v>0.14000000000000001</v>
          </cell>
          <cell r="I1455">
            <v>10923500.000000002</v>
          </cell>
          <cell r="J1455">
            <v>9373923500</v>
          </cell>
        </row>
        <row r="1456">
          <cell r="A1456" t="str">
            <v>ON</v>
          </cell>
          <cell r="B1456">
            <v>43</v>
          </cell>
          <cell r="C1456">
            <v>8804800000</v>
          </cell>
          <cell r="D1456">
            <v>0</v>
          </cell>
          <cell r="E1456">
            <v>37893</v>
          </cell>
          <cell r="F1456">
            <v>37894</v>
          </cell>
          <cell r="G1456">
            <v>1</v>
          </cell>
          <cell r="H1456">
            <v>0.14000000000000001</v>
          </cell>
          <cell r="I1456">
            <v>3424088.888888889</v>
          </cell>
          <cell r="J1456">
            <v>8808224088.8888893</v>
          </cell>
        </row>
        <row r="1457">
          <cell r="A1457" t="str">
            <v>ON</v>
          </cell>
          <cell r="B1457">
            <v>44</v>
          </cell>
          <cell r="C1457">
            <v>6787400000</v>
          </cell>
          <cell r="D1457">
            <v>0</v>
          </cell>
          <cell r="E1457">
            <v>37894</v>
          </cell>
          <cell r="F1457">
            <v>37895</v>
          </cell>
          <cell r="G1457">
            <v>1</v>
          </cell>
          <cell r="H1457">
            <v>0.14000000000000001</v>
          </cell>
          <cell r="I1457">
            <v>2639544.444444445</v>
          </cell>
          <cell r="J1457">
            <v>6790039544.4444447</v>
          </cell>
        </row>
        <row r="1458">
          <cell r="A1458" t="str">
            <v>ON</v>
          </cell>
          <cell r="B1458">
            <v>45</v>
          </cell>
          <cell r="C1458">
            <v>7048800000</v>
          </cell>
          <cell r="D1458">
            <v>0</v>
          </cell>
          <cell r="E1458">
            <v>37895</v>
          </cell>
          <cell r="F1458">
            <v>37896</v>
          </cell>
          <cell r="G1458">
            <v>1</v>
          </cell>
          <cell r="H1458">
            <v>0.14000000000000001</v>
          </cell>
          <cell r="I1458">
            <v>2741200.0000000005</v>
          </cell>
          <cell r="J1458">
            <v>7051541200</v>
          </cell>
        </row>
        <row r="1459">
          <cell r="A1459" t="str">
            <v>ON</v>
          </cell>
          <cell r="B1459">
            <v>45</v>
          </cell>
          <cell r="C1459">
            <v>9546500000</v>
          </cell>
          <cell r="D1459">
            <v>0</v>
          </cell>
          <cell r="E1459">
            <v>37896</v>
          </cell>
          <cell r="F1459">
            <v>37897</v>
          </cell>
          <cell r="G1459">
            <v>1</v>
          </cell>
          <cell r="H1459">
            <v>0.14000000000000001</v>
          </cell>
          <cell r="I1459">
            <v>3712527.7777777785</v>
          </cell>
          <cell r="J1459">
            <v>9550212527.7777786</v>
          </cell>
        </row>
        <row r="1460">
          <cell r="A1460" t="str">
            <v>ON</v>
          </cell>
          <cell r="B1460">
            <v>46</v>
          </cell>
          <cell r="C1460">
            <v>11628900000</v>
          </cell>
          <cell r="D1460">
            <v>0</v>
          </cell>
          <cell r="E1460">
            <v>37897</v>
          </cell>
          <cell r="F1460">
            <v>37900</v>
          </cell>
          <cell r="G1460">
            <v>3</v>
          </cell>
          <cell r="H1460">
            <v>0.14499999999999999</v>
          </cell>
          <cell r="I1460">
            <v>14051587.5</v>
          </cell>
          <cell r="J1460">
            <v>11642951587.5</v>
          </cell>
        </row>
        <row r="1461">
          <cell r="A1461" t="str">
            <v>R</v>
          </cell>
          <cell r="B1461">
            <v>47</v>
          </cell>
          <cell r="C1461">
            <v>10993205582.639999</v>
          </cell>
          <cell r="D1461">
            <v>0</v>
          </cell>
          <cell r="E1461">
            <v>37900</v>
          </cell>
          <cell r="F1461">
            <v>37908</v>
          </cell>
          <cell r="G1461">
            <v>8</v>
          </cell>
          <cell r="H1461">
            <v>0.16250000000000001</v>
          </cell>
          <cell r="I1461">
            <v>39697681.4362</v>
          </cell>
          <cell r="J1461">
            <v>11032903264.076199</v>
          </cell>
        </row>
        <row r="1462">
          <cell r="A1462" t="str">
            <v>ON</v>
          </cell>
          <cell r="B1462">
            <v>48</v>
          </cell>
          <cell r="C1462">
            <v>1420500000</v>
          </cell>
          <cell r="D1462">
            <v>0</v>
          </cell>
          <cell r="E1462">
            <v>37901</v>
          </cell>
          <cell r="F1462">
            <v>37902</v>
          </cell>
          <cell r="G1462">
            <v>1</v>
          </cell>
          <cell r="H1462">
            <v>0.14000000000000001</v>
          </cell>
          <cell r="I1462">
            <v>552416.66666666674</v>
          </cell>
          <cell r="J1462">
            <v>1421052416.6666667</v>
          </cell>
        </row>
        <row r="1463">
          <cell r="A1463" t="str">
            <v>ON</v>
          </cell>
          <cell r="B1463">
            <v>49</v>
          </cell>
          <cell r="C1463">
            <v>4275800000</v>
          </cell>
          <cell r="D1463">
            <v>0</v>
          </cell>
          <cell r="E1463">
            <v>37903</v>
          </cell>
          <cell r="F1463">
            <v>37904</v>
          </cell>
          <cell r="G1463">
            <v>1</v>
          </cell>
          <cell r="H1463">
            <v>0.14000000000000001</v>
          </cell>
          <cell r="I1463">
            <v>1662811.111111111</v>
          </cell>
          <cell r="J1463">
            <v>4277462811.1111112</v>
          </cell>
        </row>
        <row r="1464">
          <cell r="A1464" t="str">
            <v>ON</v>
          </cell>
          <cell r="B1464">
            <v>50</v>
          </cell>
          <cell r="C1464">
            <v>4354800000</v>
          </cell>
          <cell r="D1464">
            <v>0</v>
          </cell>
          <cell r="E1464">
            <v>37904</v>
          </cell>
          <cell r="F1464">
            <v>37907</v>
          </cell>
          <cell r="G1464">
            <v>3</v>
          </cell>
          <cell r="H1464">
            <v>0.14000000000000001</v>
          </cell>
          <cell r="I1464">
            <v>5080600.0000000009</v>
          </cell>
          <cell r="J1464">
            <v>4359880600</v>
          </cell>
        </row>
        <row r="1465">
          <cell r="A1465" t="str">
            <v>ON</v>
          </cell>
          <cell r="B1465">
            <v>51</v>
          </cell>
          <cell r="C1465">
            <v>2515000000</v>
          </cell>
          <cell r="D1465">
            <v>0</v>
          </cell>
          <cell r="E1465">
            <v>37907</v>
          </cell>
          <cell r="F1465">
            <v>37908</v>
          </cell>
          <cell r="G1465">
            <v>1</v>
          </cell>
          <cell r="H1465">
            <v>0.14000000000000001</v>
          </cell>
          <cell r="I1465">
            <v>978055.55555555574</v>
          </cell>
          <cell r="J1465">
            <v>2515978055.5555553</v>
          </cell>
        </row>
        <row r="1466">
          <cell r="A1466" t="str">
            <v>R</v>
          </cell>
          <cell r="B1466">
            <v>52</v>
          </cell>
          <cell r="C1466">
            <v>8921860983.4400005</v>
          </cell>
          <cell r="D1466">
            <v>0</v>
          </cell>
          <cell r="E1466">
            <v>37908</v>
          </cell>
          <cell r="F1466">
            <v>37917</v>
          </cell>
          <cell r="G1466">
            <v>9</v>
          </cell>
          <cell r="H1466">
            <v>0.16250000000000001</v>
          </cell>
          <cell r="I1466">
            <v>36245060.595225006</v>
          </cell>
          <cell r="J1466">
            <v>8958106044.0352249</v>
          </cell>
        </row>
        <row r="1467">
          <cell r="A1467" t="str">
            <v>ON</v>
          </cell>
          <cell r="B1467">
            <v>53</v>
          </cell>
          <cell r="C1467">
            <v>1076400000</v>
          </cell>
          <cell r="D1467">
            <v>0</v>
          </cell>
          <cell r="E1467">
            <v>37908</v>
          </cell>
          <cell r="F1467">
            <v>37909</v>
          </cell>
          <cell r="G1467">
            <v>1</v>
          </cell>
          <cell r="H1467">
            <v>0.14000000000000001</v>
          </cell>
          <cell r="I1467">
            <v>418600</v>
          </cell>
          <cell r="J1467">
            <v>1076818600</v>
          </cell>
        </row>
        <row r="1468">
          <cell r="A1468" t="str">
            <v>ON</v>
          </cell>
          <cell r="B1468">
            <v>54</v>
          </cell>
          <cell r="C1468">
            <v>1443600000</v>
          </cell>
          <cell r="D1468">
            <v>0</v>
          </cell>
          <cell r="E1468">
            <v>37910</v>
          </cell>
          <cell r="F1468">
            <v>37911</v>
          </cell>
          <cell r="G1468">
            <v>1</v>
          </cell>
          <cell r="H1468">
            <v>0.13500000000000001</v>
          </cell>
          <cell r="I1468">
            <v>541350</v>
          </cell>
          <cell r="J1468">
            <v>1444141350</v>
          </cell>
        </row>
        <row r="1469">
          <cell r="A1469" t="str">
            <v>ON</v>
          </cell>
          <cell r="B1469">
            <v>55</v>
          </cell>
          <cell r="C1469">
            <v>2776200000</v>
          </cell>
          <cell r="D1469">
            <v>0</v>
          </cell>
          <cell r="E1469">
            <v>37911</v>
          </cell>
          <cell r="F1469">
            <v>37914</v>
          </cell>
          <cell r="G1469">
            <v>3</v>
          </cell>
          <cell r="H1469">
            <v>0.13500000000000001</v>
          </cell>
          <cell r="I1469">
            <v>3123225</v>
          </cell>
          <cell r="J1469">
            <v>2779323225</v>
          </cell>
        </row>
        <row r="1470">
          <cell r="A1470" t="str">
            <v>ON</v>
          </cell>
          <cell r="B1470">
            <v>56</v>
          </cell>
          <cell r="C1470">
            <v>3836700000</v>
          </cell>
          <cell r="D1470">
            <v>0</v>
          </cell>
          <cell r="E1470">
            <v>37914</v>
          </cell>
          <cell r="F1470">
            <v>37915</v>
          </cell>
          <cell r="G1470">
            <v>1</v>
          </cell>
          <cell r="H1470">
            <v>0.115</v>
          </cell>
          <cell r="I1470">
            <v>1225612.5</v>
          </cell>
          <cell r="J1470">
            <v>3837925612.5</v>
          </cell>
        </row>
        <row r="1471">
          <cell r="A1471" t="str">
            <v>ON</v>
          </cell>
          <cell r="B1471">
            <v>57</v>
          </cell>
          <cell r="C1471">
            <v>1158500000</v>
          </cell>
          <cell r="D1471">
            <v>0</v>
          </cell>
          <cell r="E1471">
            <v>37915</v>
          </cell>
          <cell r="F1471">
            <v>37916</v>
          </cell>
          <cell r="G1471">
            <v>1</v>
          </cell>
          <cell r="H1471">
            <v>9.5000000000000001E-2</v>
          </cell>
          <cell r="I1471">
            <v>305715.27777777775</v>
          </cell>
          <cell r="J1471">
            <v>1158805715.2777777</v>
          </cell>
        </row>
        <row r="1472">
          <cell r="A1472" t="str">
            <v>ON</v>
          </cell>
          <cell r="B1472">
            <v>58</v>
          </cell>
          <cell r="C1472">
            <v>3230836000</v>
          </cell>
          <cell r="D1472">
            <v>0</v>
          </cell>
          <cell r="E1472">
            <v>37916</v>
          </cell>
          <cell r="F1472">
            <v>37917</v>
          </cell>
          <cell r="G1472">
            <v>1</v>
          </cell>
          <cell r="H1472">
            <v>8.5000000000000006E-2</v>
          </cell>
          <cell r="I1472">
            <v>762836.27777777775</v>
          </cell>
          <cell r="J1472">
            <v>3231598836.2777777</v>
          </cell>
        </row>
        <row r="1473">
          <cell r="A1473" t="str">
            <v>ON</v>
          </cell>
          <cell r="B1473">
            <v>59</v>
          </cell>
          <cell r="C1473">
            <v>1272100000</v>
          </cell>
          <cell r="D1473">
            <v>0</v>
          </cell>
          <cell r="E1473">
            <v>37917</v>
          </cell>
          <cell r="F1473">
            <v>37918</v>
          </cell>
          <cell r="G1473">
            <v>1</v>
          </cell>
          <cell r="H1473">
            <v>5.5E-2</v>
          </cell>
          <cell r="I1473">
            <v>194348.61111111112</v>
          </cell>
          <cell r="J1473">
            <v>1272294348.6111112</v>
          </cell>
        </row>
        <row r="1474">
          <cell r="A1474" t="str">
            <v>ON</v>
          </cell>
          <cell r="B1474">
            <v>60</v>
          </cell>
          <cell r="C1474">
            <v>4674500000</v>
          </cell>
          <cell r="D1474">
            <v>0</v>
          </cell>
          <cell r="E1474">
            <v>37918</v>
          </cell>
          <cell r="F1474">
            <v>37921</v>
          </cell>
          <cell r="G1474">
            <v>3</v>
          </cell>
          <cell r="H1474">
            <v>0.14499999999999999</v>
          </cell>
          <cell r="I1474">
            <v>5648354.166666666</v>
          </cell>
          <cell r="J1474">
            <v>4680148354.166667</v>
          </cell>
        </row>
        <row r="1475">
          <cell r="A1475" t="str">
            <v>ON</v>
          </cell>
          <cell r="B1475">
            <v>61</v>
          </cell>
          <cell r="C1475">
            <v>8803600000</v>
          </cell>
          <cell r="D1475">
            <v>0</v>
          </cell>
          <cell r="E1475">
            <v>37921</v>
          </cell>
          <cell r="F1475">
            <v>37922</v>
          </cell>
          <cell r="G1475">
            <v>1</v>
          </cell>
          <cell r="H1475">
            <v>0.15</v>
          </cell>
          <cell r="I1475">
            <v>3668166.6666666665</v>
          </cell>
          <cell r="J1475">
            <v>8807268166.666666</v>
          </cell>
        </row>
        <row r="1476">
          <cell r="A1476" t="str">
            <v>ON</v>
          </cell>
          <cell r="B1476">
            <v>62</v>
          </cell>
          <cell r="C1476">
            <v>5834500000</v>
          </cell>
          <cell r="D1476">
            <v>0</v>
          </cell>
          <cell r="E1476">
            <v>37922</v>
          </cell>
          <cell r="F1476">
            <v>37923</v>
          </cell>
          <cell r="G1476">
            <v>1</v>
          </cell>
          <cell r="H1476">
            <v>0.16</v>
          </cell>
          <cell r="I1476">
            <v>2593111.111111111</v>
          </cell>
          <cell r="J1476">
            <v>5837093111.1111107</v>
          </cell>
        </row>
        <row r="1477">
          <cell r="A1477" t="str">
            <v>ON</v>
          </cell>
          <cell r="B1477">
            <v>63</v>
          </cell>
          <cell r="C1477">
            <v>11183200000</v>
          </cell>
          <cell r="D1477">
            <v>0</v>
          </cell>
          <cell r="E1477">
            <v>37923</v>
          </cell>
          <cell r="F1477">
            <v>37924</v>
          </cell>
          <cell r="G1477">
            <v>1</v>
          </cell>
          <cell r="H1477">
            <v>0.16</v>
          </cell>
          <cell r="I1477">
            <v>4970311.111111111</v>
          </cell>
          <cell r="J1477">
            <v>11188170311.111111</v>
          </cell>
        </row>
        <row r="1478">
          <cell r="A1478" t="str">
            <v>R</v>
          </cell>
          <cell r="B1478">
            <v>64</v>
          </cell>
          <cell r="C1478">
            <v>10991992157.379999</v>
          </cell>
          <cell r="D1478">
            <v>0</v>
          </cell>
          <cell r="E1478">
            <v>37924</v>
          </cell>
          <cell r="F1478">
            <v>37966</v>
          </cell>
          <cell r="G1478">
            <v>42</v>
          </cell>
          <cell r="H1478">
            <v>0.17</v>
          </cell>
          <cell r="I1478">
            <v>218007842.62470329</v>
          </cell>
          <cell r="J1478">
            <v>11210000000.004702</v>
          </cell>
        </row>
        <row r="1479">
          <cell r="A1479" t="str">
            <v>ON</v>
          </cell>
          <cell r="B1479">
            <v>65</v>
          </cell>
          <cell r="C1479">
            <v>1311600000</v>
          </cell>
          <cell r="D1479">
            <v>0</v>
          </cell>
          <cell r="E1479">
            <v>37924</v>
          </cell>
          <cell r="F1479">
            <v>37925</v>
          </cell>
          <cell r="G1479">
            <v>1</v>
          </cell>
          <cell r="H1479">
            <v>0.15</v>
          </cell>
          <cell r="I1479">
            <v>546500</v>
          </cell>
          <cell r="J1479">
            <v>1312146500</v>
          </cell>
        </row>
        <row r="1480">
          <cell r="A1480" t="str">
            <v>ON</v>
          </cell>
          <cell r="B1480">
            <v>66</v>
          </cell>
          <cell r="C1480">
            <v>1727400000</v>
          </cell>
          <cell r="D1480">
            <v>0</v>
          </cell>
          <cell r="E1480">
            <v>37925</v>
          </cell>
          <cell r="F1480">
            <v>37928</v>
          </cell>
          <cell r="G1480">
            <v>3</v>
          </cell>
          <cell r="H1480">
            <v>0.15</v>
          </cell>
          <cell r="I1480">
            <v>2159250</v>
          </cell>
          <cell r="J1480">
            <v>1729559250</v>
          </cell>
        </row>
        <row r="1481">
          <cell r="A1481" t="str">
            <v>ON</v>
          </cell>
          <cell r="B1481">
            <v>67</v>
          </cell>
          <cell r="C1481">
            <v>1687200000</v>
          </cell>
          <cell r="D1481">
            <v>0</v>
          </cell>
          <cell r="E1481">
            <v>37928</v>
          </cell>
          <cell r="F1481">
            <v>37929</v>
          </cell>
          <cell r="G1481">
            <v>1</v>
          </cell>
          <cell r="H1481">
            <v>0.14000000000000001</v>
          </cell>
          <cell r="I1481">
            <v>656133.33333333337</v>
          </cell>
          <cell r="J1481">
            <v>1687856133.3333333</v>
          </cell>
        </row>
        <row r="1482">
          <cell r="A1482" t="str">
            <v>ON</v>
          </cell>
          <cell r="B1482">
            <v>68</v>
          </cell>
          <cell r="C1482">
            <v>7311700000</v>
          </cell>
          <cell r="D1482">
            <v>0</v>
          </cell>
          <cell r="E1482">
            <v>37930</v>
          </cell>
          <cell r="F1482">
            <v>37931</v>
          </cell>
          <cell r="G1482">
            <v>1</v>
          </cell>
          <cell r="H1482">
            <v>0.14499999999999999</v>
          </cell>
          <cell r="I1482">
            <v>2944990.2777777775</v>
          </cell>
          <cell r="J1482">
            <v>7314644990.2777777</v>
          </cell>
        </row>
        <row r="1483">
          <cell r="A1483" t="str">
            <v>ON</v>
          </cell>
          <cell r="B1483">
            <v>69</v>
          </cell>
          <cell r="C1483">
            <v>3016200000</v>
          </cell>
          <cell r="D1483">
            <v>0</v>
          </cell>
          <cell r="E1483">
            <v>37931</v>
          </cell>
          <cell r="F1483">
            <v>37932</v>
          </cell>
          <cell r="G1483">
            <v>1</v>
          </cell>
          <cell r="H1483">
            <v>0.14000000000000001</v>
          </cell>
          <cell r="I1483">
            <v>1172966.6666666667</v>
          </cell>
          <cell r="J1483">
            <v>3017372966.6666665</v>
          </cell>
        </row>
        <row r="1484">
          <cell r="A1484" t="str">
            <v>ON</v>
          </cell>
          <cell r="B1484">
            <v>70</v>
          </cell>
          <cell r="C1484">
            <v>5847600000</v>
          </cell>
          <cell r="D1484">
            <v>0</v>
          </cell>
          <cell r="E1484">
            <v>37932</v>
          </cell>
          <cell r="F1484">
            <v>37935</v>
          </cell>
          <cell r="G1484">
            <v>3</v>
          </cell>
          <cell r="H1484">
            <v>0.14499999999999999</v>
          </cell>
          <cell r="I1484">
            <v>7065850</v>
          </cell>
          <cell r="J1484">
            <v>5854665850</v>
          </cell>
        </row>
        <row r="1485">
          <cell r="A1485" t="str">
            <v>ON</v>
          </cell>
          <cell r="B1485">
            <v>71</v>
          </cell>
          <cell r="C1485">
            <v>3874700000</v>
          </cell>
          <cell r="D1485">
            <v>0</v>
          </cell>
          <cell r="E1485">
            <v>37935</v>
          </cell>
          <cell r="F1485">
            <v>37936</v>
          </cell>
          <cell r="G1485">
            <v>1</v>
          </cell>
          <cell r="H1485">
            <v>0.14499999999999999</v>
          </cell>
          <cell r="I1485">
            <v>1560643.0555555555</v>
          </cell>
          <cell r="J1485">
            <v>3876260643.0555553</v>
          </cell>
        </row>
        <row r="1486">
          <cell r="A1486" t="str">
            <v>ON</v>
          </cell>
          <cell r="B1486">
            <v>72</v>
          </cell>
          <cell r="C1486">
            <v>927500000</v>
          </cell>
          <cell r="D1486">
            <v>0</v>
          </cell>
          <cell r="E1486">
            <v>37936</v>
          </cell>
          <cell r="F1486">
            <v>37937</v>
          </cell>
          <cell r="G1486">
            <v>1</v>
          </cell>
          <cell r="H1486">
            <v>0.13500000000000001</v>
          </cell>
          <cell r="I1486">
            <v>347812.50000000006</v>
          </cell>
          <cell r="J1486">
            <v>927847812.5</v>
          </cell>
        </row>
        <row r="1487">
          <cell r="A1487" t="str">
            <v>ON</v>
          </cell>
          <cell r="B1487">
            <v>73</v>
          </cell>
          <cell r="C1487">
            <v>1084800000</v>
          </cell>
          <cell r="D1487">
            <v>0</v>
          </cell>
          <cell r="E1487">
            <v>37938</v>
          </cell>
          <cell r="F1487">
            <v>37939</v>
          </cell>
          <cell r="G1487">
            <v>1</v>
          </cell>
          <cell r="H1487">
            <v>0.15</v>
          </cell>
          <cell r="I1487">
            <v>452000</v>
          </cell>
          <cell r="J1487">
            <v>1085252000</v>
          </cell>
        </row>
        <row r="1488">
          <cell r="A1488" t="str">
            <v>ON</v>
          </cell>
          <cell r="B1488">
            <v>74</v>
          </cell>
          <cell r="C1488">
            <v>1109300000</v>
          </cell>
          <cell r="D1488">
            <v>0</v>
          </cell>
          <cell r="E1488">
            <v>37939</v>
          </cell>
          <cell r="F1488">
            <v>37942</v>
          </cell>
          <cell r="G1488">
            <v>3</v>
          </cell>
          <cell r="H1488">
            <v>0.14499999999999999</v>
          </cell>
          <cell r="I1488">
            <v>1340404.1666666665</v>
          </cell>
          <cell r="J1488">
            <v>1110640404.1666667</v>
          </cell>
        </row>
        <row r="1489">
          <cell r="A1489" t="str">
            <v>ON</v>
          </cell>
          <cell r="B1489">
            <v>75</v>
          </cell>
          <cell r="C1489">
            <v>3401300000</v>
          </cell>
          <cell r="D1489">
            <v>0</v>
          </cell>
          <cell r="E1489">
            <v>37944</v>
          </cell>
          <cell r="F1489">
            <v>37945</v>
          </cell>
          <cell r="G1489">
            <v>1</v>
          </cell>
          <cell r="H1489">
            <v>0.14499999999999999</v>
          </cell>
          <cell r="I1489">
            <v>1369968.0555555555</v>
          </cell>
          <cell r="J1489">
            <v>3402669968.0555553</v>
          </cell>
        </row>
        <row r="1490">
          <cell r="A1490" t="str">
            <v>ON</v>
          </cell>
          <cell r="B1490">
            <v>76</v>
          </cell>
          <cell r="C1490">
            <v>2806600000</v>
          </cell>
          <cell r="D1490">
            <v>0</v>
          </cell>
          <cell r="E1490">
            <v>37945</v>
          </cell>
          <cell r="F1490">
            <v>37946</v>
          </cell>
          <cell r="G1490">
            <v>1</v>
          </cell>
          <cell r="H1490">
            <v>0.14499999999999999</v>
          </cell>
          <cell r="I1490">
            <v>1130436.111111111</v>
          </cell>
          <cell r="J1490">
            <v>2807730436.1111112</v>
          </cell>
        </row>
        <row r="1491">
          <cell r="A1491" t="str">
            <v>ON</v>
          </cell>
          <cell r="B1491">
            <v>77</v>
          </cell>
          <cell r="C1491">
            <v>566400000</v>
          </cell>
          <cell r="D1491">
            <v>0</v>
          </cell>
          <cell r="E1491">
            <v>37946</v>
          </cell>
          <cell r="F1491">
            <v>37949</v>
          </cell>
          <cell r="G1491">
            <v>3</v>
          </cell>
          <cell r="H1491">
            <v>0.14499999999999999</v>
          </cell>
          <cell r="I1491">
            <v>684399.99999999988</v>
          </cell>
          <cell r="J1491">
            <v>567084400</v>
          </cell>
        </row>
        <row r="1492">
          <cell r="A1492" t="str">
            <v>ON</v>
          </cell>
          <cell r="B1492">
            <v>78</v>
          </cell>
          <cell r="C1492">
            <v>4638000000</v>
          </cell>
          <cell r="D1492">
            <v>0</v>
          </cell>
          <cell r="E1492">
            <v>37949</v>
          </cell>
          <cell r="F1492">
            <v>37950</v>
          </cell>
          <cell r="G1492">
            <v>1</v>
          </cell>
          <cell r="H1492">
            <v>0.15</v>
          </cell>
          <cell r="I1492">
            <v>1932500</v>
          </cell>
          <cell r="J1492">
            <v>4639932500</v>
          </cell>
        </row>
        <row r="1493">
          <cell r="A1493" t="str">
            <v>ON</v>
          </cell>
          <cell r="B1493">
            <v>79</v>
          </cell>
          <cell r="C1493">
            <v>12549900000</v>
          </cell>
          <cell r="D1493">
            <v>0</v>
          </cell>
          <cell r="E1493">
            <v>37950</v>
          </cell>
          <cell r="F1493">
            <v>37951</v>
          </cell>
          <cell r="G1493">
            <v>1</v>
          </cell>
          <cell r="H1493">
            <v>0.16500000000000001</v>
          </cell>
          <cell r="I1493">
            <v>5752037.5</v>
          </cell>
          <cell r="J1493">
            <v>12555652037.5</v>
          </cell>
        </row>
        <row r="1494">
          <cell r="A1494" t="str">
            <v>ON</v>
          </cell>
          <cell r="B1494">
            <v>80</v>
          </cell>
          <cell r="C1494">
            <v>2927585000</v>
          </cell>
          <cell r="D1494">
            <v>0</v>
          </cell>
          <cell r="E1494">
            <v>37951</v>
          </cell>
          <cell r="F1494">
            <v>37952</v>
          </cell>
          <cell r="G1494">
            <v>1</v>
          </cell>
          <cell r="H1494">
            <v>0.155</v>
          </cell>
          <cell r="I1494">
            <v>1260487.986111111</v>
          </cell>
          <cell r="J1494">
            <v>2928845487.9861112</v>
          </cell>
        </row>
        <row r="1495">
          <cell r="A1495" t="str">
            <v>ON</v>
          </cell>
          <cell r="B1495">
            <v>81</v>
          </cell>
          <cell r="C1495">
            <v>5401680000</v>
          </cell>
          <cell r="D1495">
            <v>0</v>
          </cell>
          <cell r="E1495">
            <v>37952</v>
          </cell>
          <cell r="F1495">
            <v>37953</v>
          </cell>
          <cell r="G1495">
            <v>1</v>
          </cell>
          <cell r="H1495">
            <v>0.155</v>
          </cell>
          <cell r="I1495">
            <v>2325723.3333333335</v>
          </cell>
          <cell r="J1495">
            <v>5404005723.333333</v>
          </cell>
        </row>
        <row r="1496">
          <cell r="A1496" t="str">
            <v>ON</v>
          </cell>
          <cell r="B1496">
            <v>82</v>
          </cell>
          <cell r="C1496">
            <v>4632700000</v>
          </cell>
          <cell r="D1496">
            <v>0</v>
          </cell>
          <cell r="E1496">
            <v>37953</v>
          </cell>
          <cell r="F1496">
            <v>37957</v>
          </cell>
          <cell r="G1496">
            <v>4</v>
          </cell>
          <cell r="H1496">
            <v>0.1575</v>
          </cell>
          <cell r="I1496">
            <v>8107225</v>
          </cell>
          <cell r="J1496">
            <v>4640807225</v>
          </cell>
        </row>
        <row r="1497">
          <cell r="A1497" t="str">
            <v>ON</v>
          </cell>
          <cell r="B1497">
            <v>83</v>
          </cell>
          <cell r="C1497">
            <v>2175700000</v>
          </cell>
          <cell r="D1497">
            <v>0</v>
          </cell>
          <cell r="E1497">
            <v>37958</v>
          </cell>
          <cell r="F1497">
            <v>37959</v>
          </cell>
          <cell r="G1497">
            <v>1</v>
          </cell>
          <cell r="H1497">
            <v>0.1575</v>
          </cell>
          <cell r="I1497">
            <v>951868.75</v>
          </cell>
          <cell r="J1497">
            <v>2176651868.75</v>
          </cell>
        </row>
        <row r="1498">
          <cell r="A1498" t="str">
            <v>ON</v>
          </cell>
          <cell r="B1498">
            <v>84</v>
          </cell>
          <cell r="C1498">
            <v>5450000000</v>
          </cell>
          <cell r="D1498">
            <v>0</v>
          </cell>
          <cell r="E1498">
            <v>37959</v>
          </cell>
          <cell r="F1498">
            <v>37960</v>
          </cell>
          <cell r="G1498">
            <v>1</v>
          </cell>
          <cell r="H1498">
            <v>0.16</v>
          </cell>
          <cell r="I1498">
            <v>2422222.222222222</v>
          </cell>
          <cell r="J1498">
            <v>5452422222.2222223</v>
          </cell>
        </row>
        <row r="1499">
          <cell r="A1499" t="str">
            <v>ON</v>
          </cell>
          <cell r="B1499">
            <v>85</v>
          </cell>
          <cell r="C1499">
            <v>3878700000</v>
          </cell>
          <cell r="D1499">
            <v>0</v>
          </cell>
          <cell r="E1499">
            <v>37960</v>
          </cell>
          <cell r="F1499">
            <v>37963</v>
          </cell>
          <cell r="G1499">
            <v>3</v>
          </cell>
          <cell r="H1499">
            <v>0.16</v>
          </cell>
          <cell r="I1499">
            <v>5171600</v>
          </cell>
          <cell r="J1499">
            <v>3883871600</v>
          </cell>
        </row>
        <row r="1500">
          <cell r="A1500" t="str">
            <v>ON</v>
          </cell>
          <cell r="B1500">
            <v>86</v>
          </cell>
          <cell r="C1500">
            <v>4651474000</v>
          </cell>
          <cell r="D1500">
            <v>0</v>
          </cell>
          <cell r="E1500">
            <v>37963</v>
          </cell>
          <cell r="F1500">
            <v>37964</v>
          </cell>
          <cell r="G1500">
            <v>1</v>
          </cell>
          <cell r="H1500">
            <v>0.16</v>
          </cell>
          <cell r="I1500">
            <v>2067321.7777777778</v>
          </cell>
          <cell r="J1500">
            <v>4653541321.7777777</v>
          </cell>
        </row>
        <row r="1501">
          <cell r="A1501" t="str">
            <v>ON</v>
          </cell>
          <cell r="B1501">
            <v>87</v>
          </cell>
          <cell r="C1501">
            <v>5118499000</v>
          </cell>
          <cell r="D1501">
            <v>0</v>
          </cell>
          <cell r="E1501">
            <v>37964</v>
          </cell>
          <cell r="F1501">
            <v>37965</v>
          </cell>
          <cell r="G1501">
            <v>1</v>
          </cell>
          <cell r="H1501">
            <v>0.16</v>
          </cell>
          <cell r="I1501">
            <v>2274888.4444444445</v>
          </cell>
          <cell r="J1501">
            <v>5120773888.4444447</v>
          </cell>
        </row>
        <row r="1502">
          <cell r="A1502" t="str">
            <v>ON</v>
          </cell>
          <cell r="B1502">
            <v>88</v>
          </cell>
          <cell r="C1502">
            <v>3105034000</v>
          </cell>
          <cell r="D1502">
            <v>0</v>
          </cell>
          <cell r="E1502">
            <v>37965</v>
          </cell>
          <cell r="F1502">
            <v>37966</v>
          </cell>
          <cell r="G1502">
            <v>1</v>
          </cell>
          <cell r="H1502">
            <v>0.16</v>
          </cell>
          <cell r="I1502">
            <v>1380015.111111111</v>
          </cell>
          <cell r="J1502">
            <v>3106414015.1111112</v>
          </cell>
        </row>
        <row r="1503">
          <cell r="A1503" t="str">
            <v>ON</v>
          </cell>
          <cell r="B1503">
            <v>89</v>
          </cell>
          <cell r="C1503">
            <v>7296067000</v>
          </cell>
          <cell r="D1503">
            <v>0</v>
          </cell>
          <cell r="E1503">
            <v>37966</v>
          </cell>
          <cell r="F1503">
            <v>37967</v>
          </cell>
          <cell r="G1503">
            <v>1</v>
          </cell>
          <cell r="H1503">
            <v>0.16</v>
          </cell>
          <cell r="I1503">
            <v>3242696.4444444445</v>
          </cell>
          <cell r="J1503">
            <v>7299309696.4444447</v>
          </cell>
        </row>
        <row r="1504">
          <cell r="A1504" t="str">
            <v>ON</v>
          </cell>
          <cell r="B1504">
            <v>90</v>
          </cell>
          <cell r="C1504">
            <v>6407000000</v>
          </cell>
          <cell r="D1504">
            <v>0</v>
          </cell>
          <cell r="E1504">
            <v>37967</v>
          </cell>
          <cell r="F1504">
            <v>37970</v>
          </cell>
          <cell r="G1504">
            <v>3</v>
          </cell>
          <cell r="H1504">
            <v>0.16250000000000001</v>
          </cell>
          <cell r="I1504">
            <v>8676145.833333334</v>
          </cell>
          <cell r="J1504">
            <v>6415676145.833333</v>
          </cell>
        </row>
        <row r="1505">
          <cell r="A1505" t="str">
            <v>ON</v>
          </cell>
          <cell r="B1505">
            <v>91</v>
          </cell>
          <cell r="C1505">
            <v>8208100000</v>
          </cell>
          <cell r="D1505">
            <v>0</v>
          </cell>
          <cell r="E1505">
            <v>37970</v>
          </cell>
          <cell r="F1505">
            <v>37971</v>
          </cell>
          <cell r="G1505">
            <v>1</v>
          </cell>
          <cell r="H1505">
            <v>0.16250000000000001</v>
          </cell>
          <cell r="I1505">
            <v>3705045.138888889</v>
          </cell>
          <cell r="J1505">
            <v>8211805045.1388893</v>
          </cell>
        </row>
        <row r="1506">
          <cell r="A1506" t="str">
            <v>ON</v>
          </cell>
          <cell r="B1506">
            <v>92</v>
          </cell>
          <cell r="C1506">
            <v>3795000000</v>
          </cell>
          <cell r="D1506">
            <v>0</v>
          </cell>
          <cell r="E1506">
            <v>37971</v>
          </cell>
          <cell r="F1506">
            <v>37972</v>
          </cell>
          <cell r="G1506">
            <v>1</v>
          </cell>
          <cell r="H1506">
            <v>0.16</v>
          </cell>
          <cell r="I1506">
            <v>1686666.6666666667</v>
          </cell>
          <cell r="J1506">
            <v>3796686666.6666665</v>
          </cell>
        </row>
        <row r="1507">
          <cell r="A1507" t="str">
            <v>ON</v>
          </cell>
          <cell r="B1507">
            <v>93</v>
          </cell>
          <cell r="C1507">
            <v>3429800000</v>
          </cell>
          <cell r="D1507">
            <v>0</v>
          </cell>
          <cell r="E1507">
            <v>37972</v>
          </cell>
          <cell r="F1507">
            <v>37973</v>
          </cell>
          <cell r="G1507">
            <v>1</v>
          </cell>
          <cell r="H1507">
            <v>0.16</v>
          </cell>
          <cell r="I1507">
            <v>1524355.5555555555</v>
          </cell>
          <cell r="J1507">
            <v>3431324355.5555553</v>
          </cell>
        </row>
        <row r="1508">
          <cell r="A1508" t="str">
            <v>ON</v>
          </cell>
          <cell r="B1508">
            <v>94</v>
          </cell>
          <cell r="C1508">
            <v>1919600000</v>
          </cell>
          <cell r="D1508">
            <v>0</v>
          </cell>
          <cell r="E1508">
            <v>37973</v>
          </cell>
          <cell r="F1508">
            <v>37974</v>
          </cell>
          <cell r="G1508">
            <v>1</v>
          </cell>
          <cell r="H1508">
            <v>0.155</v>
          </cell>
          <cell r="I1508">
            <v>826494.4444444445</v>
          </cell>
          <cell r="J1508">
            <v>1920426494.4444444</v>
          </cell>
        </row>
        <row r="1509">
          <cell r="A1509" t="str">
            <v>ON</v>
          </cell>
          <cell r="B1509">
            <v>95</v>
          </cell>
          <cell r="C1509">
            <v>1714300000</v>
          </cell>
          <cell r="D1509">
            <v>0</v>
          </cell>
          <cell r="E1509">
            <v>37974</v>
          </cell>
          <cell r="F1509">
            <v>37977</v>
          </cell>
          <cell r="G1509">
            <v>3</v>
          </cell>
          <cell r="H1509">
            <v>0.125</v>
          </cell>
          <cell r="I1509">
            <v>1785729.1666666667</v>
          </cell>
          <cell r="J1509">
            <v>1716085729.1666667</v>
          </cell>
        </row>
        <row r="1510">
          <cell r="A1510" t="str">
            <v>ON</v>
          </cell>
          <cell r="B1510">
            <v>96</v>
          </cell>
          <cell r="C1510">
            <v>1219900000</v>
          </cell>
          <cell r="D1510">
            <v>0</v>
          </cell>
          <cell r="E1510">
            <v>37977</v>
          </cell>
          <cell r="F1510">
            <v>37978</v>
          </cell>
          <cell r="G1510">
            <v>1</v>
          </cell>
          <cell r="H1510">
            <v>7.4999999999999997E-2</v>
          </cell>
          <cell r="I1510">
            <v>254145.83333333334</v>
          </cell>
          <cell r="J1510">
            <v>1220154145.8333333</v>
          </cell>
        </row>
        <row r="1511">
          <cell r="A1511" t="str">
            <v>ON</v>
          </cell>
          <cell r="B1511">
            <v>97</v>
          </cell>
          <cell r="C1511">
            <v>4647400000</v>
          </cell>
          <cell r="D1511">
            <v>0</v>
          </cell>
          <cell r="E1511">
            <v>37978</v>
          </cell>
          <cell r="F1511">
            <v>37979</v>
          </cell>
          <cell r="G1511">
            <v>1</v>
          </cell>
          <cell r="H1511">
            <v>6.5000000000000002E-2</v>
          </cell>
          <cell r="I1511">
            <v>839113.88888888888</v>
          </cell>
          <cell r="J1511">
            <v>4648239113.8888893</v>
          </cell>
        </row>
        <row r="1512">
          <cell r="A1512" t="str">
            <v>ON</v>
          </cell>
          <cell r="B1512">
            <v>98</v>
          </cell>
          <cell r="C1512">
            <v>7070200000</v>
          </cell>
          <cell r="D1512">
            <v>0</v>
          </cell>
          <cell r="E1512">
            <v>37979</v>
          </cell>
          <cell r="F1512">
            <v>37984</v>
          </cell>
          <cell r="G1512">
            <v>5</v>
          </cell>
          <cell r="H1512">
            <v>0.16500000000000001</v>
          </cell>
          <cell r="I1512">
            <v>16202541.666666666</v>
          </cell>
          <cell r="J1512">
            <v>7086402541.666667</v>
          </cell>
        </row>
        <row r="1513">
          <cell r="A1513" t="str">
            <v>ON</v>
          </cell>
          <cell r="B1513">
            <v>99</v>
          </cell>
          <cell r="C1513">
            <v>1578100000</v>
          </cell>
          <cell r="D1513">
            <v>0</v>
          </cell>
          <cell r="E1513">
            <v>37984</v>
          </cell>
          <cell r="F1513">
            <v>37985</v>
          </cell>
          <cell r="G1513">
            <v>1</v>
          </cell>
          <cell r="H1513">
            <v>0.16</v>
          </cell>
          <cell r="I1513">
            <v>701377.77777777775</v>
          </cell>
          <cell r="J1513">
            <v>1578801377.7777777</v>
          </cell>
        </row>
        <row r="1514">
          <cell r="A1514" t="str">
            <v>ON</v>
          </cell>
          <cell r="B1514">
            <v>100</v>
          </cell>
          <cell r="C1514">
            <v>1326000000</v>
          </cell>
          <cell r="D1514">
            <v>1326000000</v>
          </cell>
          <cell r="E1514">
            <v>37986</v>
          </cell>
          <cell r="F1514">
            <v>37991</v>
          </cell>
          <cell r="G1514">
            <v>5</v>
          </cell>
          <cell r="H1514">
            <v>0.16500000000000001</v>
          </cell>
          <cell r="I1514">
            <v>3038750</v>
          </cell>
          <cell r="J1514">
            <v>1329038750</v>
          </cell>
        </row>
        <row r="1515">
          <cell r="A1515" t="str">
            <v>ON</v>
          </cell>
          <cell r="B1515">
            <v>1</v>
          </cell>
          <cell r="C1515">
            <v>700000000</v>
          </cell>
          <cell r="D1515">
            <v>0</v>
          </cell>
          <cell r="E1515">
            <v>37860</v>
          </cell>
          <cell r="F1515">
            <v>37861</v>
          </cell>
          <cell r="G1515">
            <v>1</v>
          </cell>
          <cell r="H1515">
            <v>0.1084932</v>
          </cell>
          <cell r="I1515">
            <v>210959</v>
          </cell>
          <cell r="J1515">
            <v>700210959</v>
          </cell>
        </row>
        <row r="1516">
          <cell r="A1516" t="str">
            <v>ON</v>
          </cell>
          <cell r="B1516">
            <v>2</v>
          </cell>
          <cell r="C1516">
            <v>980000000</v>
          </cell>
          <cell r="D1516">
            <v>0</v>
          </cell>
          <cell r="E1516">
            <v>37861</v>
          </cell>
          <cell r="F1516">
            <v>37862</v>
          </cell>
          <cell r="G1516">
            <v>1</v>
          </cell>
          <cell r="H1516">
            <v>0.10849300000000001</v>
          </cell>
          <cell r="I1516">
            <v>295341.99555555556</v>
          </cell>
          <cell r="J1516">
            <v>980295341.99555552</v>
          </cell>
        </row>
        <row r="1517">
          <cell r="A1517" t="str">
            <v>ON</v>
          </cell>
          <cell r="B1517">
            <v>3</v>
          </cell>
          <cell r="C1517">
            <v>700000000</v>
          </cell>
          <cell r="D1517">
            <v>0</v>
          </cell>
          <cell r="E1517">
            <v>37862</v>
          </cell>
          <cell r="F1517">
            <v>37865</v>
          </cell>
          <cell r="G1517">
            <v>3</v>
          </cell>
          <cell r="H1517">
            <v>9.8629999999999995E-2</v>
          </cell>
          <cell r="I1517">
            <v>575341.99666666659</v>
          </cell>
          <cell r="J1517">
            <v>700575341.99666667</v>
          </cell>
        </row>
        <row r="1518">
          <cell r="A1518" t="str">
            <v>ON</v>
          </cell>
          <cell r="B1518">
            <v>4</v>
          </cell>
          <cell r="C1518">
            <v>671000000</v>
          </cell>
          <cell r="D1518">
            <v>0</v>
          </cell>
          <cell r="E1518">
            <v>37865</v>
          </cell>
          <cell r="F1518">
            <v>37866</v>
          </cell>
          <cell r="G1518">
            <v>1</v>
          </cell>
          <cell r="H1518">
            <v>9.8630300000000004E-2</v>
          </cell>
          <cell r="I1518">
            <v>183836.00027777778</v>
          </cell>
          <cell r="J1518">
            <v>671183836.00027776</v>
          </cell>
        </row>
        <row r="1519">
          <cell r="A1519" t="str">
            <v>ON</v>
          </cell>
          <cell r="B1519">
            <v>5</v>
          </cell>
          <cell r="C1519">
            <v>421000000</v>
          </cell>
          <cell r="D1519">
            <v>0</v>
          </cell>
          <cell r="E1519">
            <v>37866</v>
          </cell>
          <cell r="F1519">
            <v>37867</v>
          </cell>
          <cell r="G1519">
            <v>1</v>
          </cell>
          <cell r="H1519">
            <v>9.8629999999999995E-2</v>
          </cell>
          <cell r="I1519">
            <v>115341.99555555556</v>
          </cell>
          <cell r="J1519">
            <v>421115341.99555558</v>
          </cell>
        </row>
        <row r="1520">
          <cell r="A1520" t="str">
            <v>ON</v>
          </cell>
          <cell r="B1520">
            <v>6</v>
          </cell>
          <cell r="C1520">
            <v>306000000</v>
          </cell>
          <cell r="D1520">
            <v>0</v>
          </cell>
          <cell r="E1520">
            <v>37868</v>
          </cell>
          <cell r="F1520">
            <v>37869</v>
          </cell>
          <cell r="G1520">
            <v>1</v>
          </cell>
          <cell r="H1520">
            <v>9.3699000000000005E-2</v>
          </cell>
          <cell r="I1520">
            <v>79644</v>
          </cell>
          <cell r="J1520">
            <v>306079644</v>
          </cell>
        </row>
        <row r="1521">
          <cell r="A1521" t="str">
            <v>ON</v>
          </cell>
          <cell r="B1521">
            <v>7</v>
          </cell>
          <cell r="C1521">
            <v>304000000</v>
          </cell>
          <cell r="D1521">
            <v>0</v>
          </cell>
          <cell r="E1521">
            <v>37872</v>
          </cell>
          <cell r="F1521">
            <v>37873</v>
          </cell>
          <cell r="G1521">
            <v>1</v>
          </cell>
          <cell r="H1521">
            <v>8.3835999999999994E-2</v>
          </cell>
          <cell r="I1521">
            <v>70795.004444444436</v>
          </cell>
          <cell r="J1521">
            <v>304070795.00444442</v>
          </cell>
        </row>
        <row r="1522">
          <cell r="A1522" t="str">
            <v>ON</v>
          </cell>
          <cell r="B1522">
            <v>8</v>
          </cell>
          <cell r="C1522">
            <v>547000000</v>
          </cell>
          <cell r="D1522">
            <v>0</v>
          </cell>
          <cell r="E1522">
            <v>37873</v>
          </cell>
          <cell r="F1522">
            <v>37874</v>
          </cell>
          <cell r="G1522">
            <v>1</v>
          </cell>
          <cell r="H1522">
            <v>8.8766999999999999E-2</v>
          </cell>
          <cell r="I1522">
            <v>134876.995</v>
          </cell>
          <cell r="J1522">
            <v>547134876.995</v>
          </cell>
        </row>
        <row r="1523">
          <cell r="A1523" t="str">
            <v>ON</v>
          </cell>
          <cell r="B1523">
            <v>9</v>
          </cell>
          <cell r="C1523">
            <v>589000000</v>
          </cell>
          <cell r="D1523">
            <v>0</v>
          </cell>
          <cell r="E1523">
            <v>37874</v>
          </cell>
          <cell r="F1523">
            <v>37875</v>
          </cell>
          <cell r="G1523">
            <v>1</v>
          </cell>
          <cell r="H1523">
            <v>9.3698400000000001E-2</v>
          </cell>
          <cell r="I1523">
            <v>153301.00333333336</v>
          </cell>
          <cell r="J1523">
            <v>589153301.00333333</v>
          </cell>
        </row>
        <row r="1524">
          <cell r="A1524" t="str">
            <v>ON</v>
          </cell>
          <cell r="B1524">
            <v>10</v>
          </cell>
          <cell r="C1524">
            <v>1048000000</v>
          </cell>
          <cell r="D1524">
            <v>0</v>
          </cell>
          <cell r="E1524">
            <v>37875</v>
          </cell>
          <cell r="F1524">
            <v>37876</v>
          </cell>
          <cell r="G1524">
            <v>1</v>
          </cell>
          <cell r="H1524">
            <v>9.3698600000000007E-2</v>
          </cell>
          <cell r="I1524">
            <v>272766.99555555562</v>
          </cell>
          <cell r="J1524">
            <v>1048272766.9955555</v>
          </cell>
        </row>
        <row r="1525">
          <cell r="A1525" t="str">
            <v>ON</v>
          </cell>
          <cell r="B1525">
            <v>11</v>
          </cell>
          <cell r="C1525">
            <v>2090000000</v>
          </cell>
          <cell r="D1525">
            <v>0</v>
          </cell>
          <cell r="E1525">
            <v>37876</v>
          </cell>
          <cell r="F1525">
            <v>37879</v>
          </cell>
          <cell r="G1525">
            <v>3</v>
          </cell>
          <cell r="H1525">
            <v>0.10849315</v>
          </cell>
          <cell r="I1525">
            <v>1889588.9991666665</v>
          </cell>
          <cell r="J1525">
            <v>2091889588.9991667</v>
          </cell>
        </row>
        <row r="1526">
          <cell r="A1526" t="str">
            <v>ON</v>
          </cell>
          <cell r="B1526">
            <v>12</v>
          </cell>
          <cell r="C1526">
            <v>1428240533</v>
          </cell>
          <cell r="D1526">
            <v>0</v>
          </cell>
          <cell r="E1526">
            <v>37879</v>
          </cell>
          <cell r="F1526">
            <v>37880</v>
          </cell>
          <cell r="G1526">
            <v>1</v>
          </cell>
          <cell r="H1526">
            <v>9.8629999999999995E-2</v>
          </cell>
          <cell r="I1526">
            <v>391299.00269386114</v>
          </cell>
          <cell r="J1526">
            <v>1428631832.0026939</v>
          </cell>
        </row>
        <row r="1527">
          <cell r="A1527" t="str">
            <v>ON</v>
          </cell>
          <cell r="B1527">
            <v>13</v>
          </cell>
          <cell r="C1527">
            <v>690113677</v>
          </cell>
          <cell r="D1527">
            <v>0</v>
          </cell>
          <cell r="E1527">
            <v>37880</v>
          </cell>
          <cell r="F1527">
            <v>37881</v>
          </cell>
          <cell r="G1527">
            <v>1</v>
          </cell>
          <cell r="H1527">
            <v>8.8766999999999999E-2</v>
          </cell>
          <cell r="I1527">
            <v>170164.99990627501</v>
          </cell>
          <cell r="J1527">
            <v>690283841.9999063</v>
          </cell>
        </row>
        <row r="1528">
          <cell r="A1528" t="str">
            <v>ON</v>
          </cell>
          <cell r="B1528">
            <v>14</v>
          </cell>
          <cell r="C1528">
            <v>497619631</v>
          </cell>
          <cell r="D1528">
            <v>0</v>
          </cell>
          <cell r="E1528">
            <v>37881</v>
          </cell>
          <cell r="F1528">
            <v>37882</v>
          </cell>
          <cell r="G1528">
            <v>1</v>
          </cell>
          <cell r="H1528">
            <v>8.8766999999999999E-2</v>
          </cell>
          <cell r="I1528">
            <v>122701.000513825</v>
          </cell>
          <cell r="J1528">
            <v>497742332.00051385</v>
          </cell>
        </row>
        <row r="1529">
          <cell r="A1529" t="str">
            <v>ON</v>
          </cell>
          <cell r="B1529">
            <v>15</v>
          </cell>
          <cell r="C1529">
            <v>953757797</v>
          </cell>
          <cell r="D1529">
            <v>0</v>
          </cell>
          <cell r="E1529">
            <v>37882</v>
          </cell>
          <cell r="F1529">
            <v>37883</v>
          </cell>
          <cell r="G1529">
            <v>1</v>
          </cell>
          <cell r="H1529">
            <v>8.8766999999999999E-2</v>
          </cell>
          <cell r="I1529">
            <v>235172.99879527502</v>
          </cell>
          <cell r="J1529">
            <v>953992969.99879527</v>
          </cell>
        </row>
        <row r="1530">
          <cell r="A1530" t="str">
            <v>ON</v>
          </cell>
          <cell r="B1530">
            <v>16</v>
          </cell>
          <cell r="C1530">
            <v>2547145346</v>
          </cell>
          <cell r="D1530">
            <v>0</v>
          </cell>
          <cell r="E1530">
            <v>37883</v>
          </cell>
          <cell r="F1530">
            <v>37886</v>
          </cell>
          <cell r="G1530">
            <v>3</v>
          </cell>
          <cell r="H1530">
            <v>0.14465757000000001</v>
          </cell>
          <cell r="I1530">
            <v>3070532.004909744</v>
          </cell>
          <cell r="J1530">
            <v>2550215878.0049095</v>
          </cell>
        </row>
        <row r="1531">
          <cell r="A1531" t="str">
            <v>ON</v>
          </cell>
          <cell r="B1531">
            <v>17</v>
          </cell>
          <cell r="C1531">
            <v>29205900</v>
          </cell>
          <cell r="D1531">
            <v>0</v>
          </cell>
          <cell r="E1531">
            <v>37884</v>
          </cell>
          <cell r="F1531">
            <v>37886</v>
          </cell>
          <cell r="G1531">
            <v>2</v>
          </cell>
          <cell r="H1531">
            <v>1.4792E-2</v>
          </cell>
          <cell r="I1531">
            <v>2399.9959600000002</v>
          </cell>
          <cell r="J1531">
            <v>29208299.995960001</v>
          </cell>
        </row>
        <row r="1532">
          <cell r="A1532" t="str">
            <v>ON</v>
          </cell>
          <cell r="B1532">
            <v>18</v>
          </cell>
          <cell r="C1532">
            <v>2732175080</v>
          </cell>
          <cell r="D1532">
            <v>0</v>
          </cell>
          <cell r="E1532">
            <v>37886</v>
          </cell>
          <cell r="F1532">
            <v>37887</v>
          </cell>
          <cell r="G1532">
            <v>1</v>
          </cell>
          <cell r="H1532">
            <v>0.1084931</v>
          </cell>
          <cell r="I1532">
            <v>823395.00492207787</v>
          </cell>
          <cell r="J1532">
            <v>2732998475.0049219</v>
          </cell>
        </row>
        <row r="1533">
          <cell r="A1533" t="str">
            <v>ON</v>
          </cell>
          <cell r="B1533">
            <v>19</v>
          </cell>
          <cell r="C1533">
            <v>2011808964</v>
          </cell>
          <cell r="D1533">
            <v>0</v>
          </cell>
          <cell r="E1533">
            <v>37887</v>
          </cell>
          <cell r="F1533">
            <v>37888</v>
          </cell>
          <cell r="G1533">
            <v>1</v>
          </cell>
          <cell r="H1533">
            <v>0.10849324</v>
          </cell>
          <cell r="I1533">
            <v>606299.00101500936</v>
          </cell>
          <cell r="J1533">
            <v>2012415263.0010149</v>
          </cell>
        </row>
        <row r="1534">
          <cell r="A1534" t="str">
            <v>ON</v>
          </cell>
          <cell r="B1534">
            <v>20</v>
          </cell>
          <cell r="C1534">
            <v>3292088122</v>
          </cell>
          <cell r="D1534">
            <v>0</v>
          </cell>
          <cell r="E1534">
            <v>37888</v>
          </cell>
          <cell r="F1534">
            <v>37889</v>
          </cell>
          <cell r="G1534">
            <v>1</v>
          </cell>
          <cell r="H1534">
            <v>0.118356</v>
          </cell>
          <cell r="I1534">
            <v>1082329.9982428667</v>
          </cell>
          <cell r="J1534">
            <v>3293170451.9982429</v>
          </cell>
        </row>
        <row r="1535">
          <cell r="A1535" t="str">
            <v>ON</v>
          </cell>
          <cell r="B1535">
            <v>21</v>
          </cell>
          <cell r="C1535">
            <v>3353056242</v>
          </cell>
          <cell r="D1535">
            <v>0</v>
          </cell>
          <cell r="E1535">
            <v>37889</v>
          </cell>
          <cell r="F1535">
            <v>37890</v>
          </cell>
          <cell r="G1535">
            <v>1</v>
          </cell>
          <cell r="H1535">
            <v>0.11835619999999999</v>
          </cell>
          <cell r="I1535">
            <v>1102374.9966372233</v>
          </cell>
          <cell r="J1535">
            <v>3354158616.9966373</v>
          </cell>
        </row>
        <row r="1536">
          <cell r="A1536" t="str">
            <v>ON</v>
          </cell>
          <cell r="B1536">
            <v>22</v>
          </cell>
          <cell r="C1536">
            <v>1856729865</v>
          </cell>
          <cell r="D1536">
            <v>0</v>
          </cell>
          <cell r="E1536">
            <v>37890</v>
          </cell>
          <cell r="F1536">
            <v>37893</v>
          </cell>
          <cell r="G1536">
            <v>3</v>
          </cell>
          <cell r="H1536">
            <v>9.8629999999999995E-2</v>
          </cell>
          <cell r="I1536">
            <v>1526079.0015412502</v>
          </cell>
          <cell r="J1536">
            <v>1858255944.0015411</v>
          </cell>
        </row>
        <row r="1537">
          <cell r="A1537" t="str">
            <v>ON</v>
          </cell>
          <cell r="B1537">
            <v>23</v>
          </cell>
          <cell r="C1537">
            <v>1543938668</v>
          </cell>
          <cell r="D1537">
            <v>0</v>
          </cell>
          <cell r="E1537">
            <v>37893</v>
          </cell>
          <cell r="F1537">
            <v>37894</v>
          </cell>
          <cell r="G1537">
            <v>1</v>
          </cell>
          <cell r="H1537">
            <v>9.8629999999999995E-2</v>
          </cell>
          <cell r="I1537">
            <v>422996.99784677773</v>
          </cell>
          <cell r="J1537">
            <v>1544361664.9978468</v>
          </cell>
        </row>
        <row r="1538">
          <cell r="A1538" t="str">
            <v>ON</v>
          </cell>
          <cell r="B1538">
            <v>24</v>
          </cell>
          <cell r="C1538">
            <v>1096007050</v>
          </cell>
          <cell r="D1538">
            <v>0</v>
          </cell>
          <cell r="E1538">
            <v>37894</v>
          </cell>
          <cell r="F1538">
            <v>37895</v>
          </cell>
          <cell r="G1538">
            <v>1</v>
          </cell>
          <cell r="H1538">
            <v>9.8629999999999995E-2</v>
          </cell>
          <cell r="I1538">
            <v>300275.99705972226</v>
          </cell>
          <cell r="J1538">
            <v>1096307325.9970598</v>
          </cell>
        </row>
        <row r="1539">
          <cell r="A1539" t="str">
            <v>ON</v>
          </cell>
          <cell r="B1539">
            <v>25</v>
          </cell>
          <cell r="C1539">
            <v>1424383338</v>
          </cell>
          <cell r="D1539">
            <v>0</v>
          </cell>
          <cell r="E1539">
            <v>37895</v>
          </cell>
          <cell r="F1539">
            <v>37896</v>
          </cell>
          <cell r="G1539">
            <v>1</v>
          </cell>
          <cell r="H1539">
            <v>9.8629999999999995E-2</v>
          </cell>
          <cell r="I1539">
            <v>390241.99840816663</v>
          </cell>
          <cell r="J1539">
            <v>1424773579.9984081</v>
          </cell>
        </row>
        <row r="1540">
          <cell r="A1540" t="str">
            <v>ON</v>
          </cell>
          <cell r="B1540">
            <v>26</v>
          </cell>
          <cell r="C1540">
            <v>1604749744</v>
          </cell>
          <cell r="D1540">
            <v>0</v>
          </cell>
          <cell r="E1540">
            <v>37896</v>
          </cell>
          <cell r="F1540">
            <v>37897</v>
          </cell>
          <cell r="G1540">
            <v>1</v>
          </cell>
          <cell r="H1540">
            <v>9.8629999999999995E-2</v>
          </cell>
          <cell r="I1540">
            <v>439657.00347422221</v>
          </cell>
          <cell r="J1540">
            <v>1605189401.0034742</v>
          </cell>
        </row>
        <row r="1541">
          <cell r="A1541" t="str">
            <v>ON</v>
          </cell>
          <cell r="B1541">
            <v>27</v>
          </cell>
          <cell r="C1541">
            <v>1448578298</v>
          </cell>
          <cell r="D1541">
            <v>0</v>
          </cell>
          <cell r="E1541">
            <v>37897</v>
          </cell>
          <cell r="F1541">
            <v>37900</v>
          </cell>
          <cell r="G1541">
            <v>3</v>
          </cell>
          <cell r="H1541">
            <v>9.8629999999999995E-2</v>
          </cell>
          <cell r="I1541">
            <v>1190611.9960978334</v>
          </cell>
          <cell r="J1541">
            <v>1449768909.9960978</v>
          </cell>
        </row>
        <row r="1542">
          <cell r="A1542" t="str">
            <v>ON</v>
          </cell>
          <cell r="B1542">
            <v>28</v>
          </cell>
          <cell r="C1542">
            <v>1519500832</v>
          </cell>
          <cell r="D1542">
            <v>0</v>
          </cell>
          <cell r="E1542">
            <v>37900</v>
          </cell>
          <cell r="F1542">
            <v>37901</v>
          </cell>
          <cell r="G1542">
            <v>1</v>
          </cell>
          <cell r="H1542">
            <v>9.8630209999999996E-2</v>
          </cell>
          <cell r="I1542">
            <v>416301.99598704086</v>
          </cell>
          <cell r="J1542">
            <v>1519917133.9959869</v>
          </cell>
        </row>
        <row r="1543">
          <cell r="A1543" t="str">
            <v>ON</v>
          </cell>
          <cell r="B1543">
            <v>29</v>
          </cell>
          <cell r="C1543">
            <v>1435293868</v>
          </cell>
          <cell r="D1543">
            <v>0</v>
          </cell>
          <cell r="E1543">
            <v>37901</v>
          </cell>
          <cell r="F1543">
            <v>37902</v>
          </cell>
          <cell r="G1543">
            <v>1</v>
          </cell>
          <cell r="H1543">
            <v>9.8630099999999998E-2</v>
          </cell>
          <cell r="I1543">
            <v>393230.99925062997</v>
          </cell>
          <cell r="J1543">
            <v>1435687098.9992507</v>
          </cell>
        </row>
        <row r="1544">
          <cell r="A1544" t="str">
            <v>ON</v>
          </cell>
          <cell r="B1544">
            <v>30</v>
          </cell>
          <cell r="C1544">
            <v>1253281251</v>
          </cell>
          <cell r="D1544">
            <v>0</v>
          </cell>
          <cell r="E1544">
            <v>37902</v>
          </cell>
          <cell r="F1544">
            <v>37903</v>
          </cell>
          <cell r="G1544">
            <v>1</v>
          </cell>
          <cell r="H1544">
            <v>9.8630200000000001E-2</v>
          </cell>
          <cell r="I1544">
            <v>343364.99567327835</v>
          </cell>
          <cell r="J1544">
            <v>1253624615.9956732</v>
          </cell>
        </row>
        <row r="1545">
          <cell r="A1545" t="str">
            <v>ON</v>
          </cell>
          <cell r="B1545">
            <v>31</v>
          </cell>
          <cell r="C1545">
            <v>797334203</v>
          </cell>
          <cell r="D1545">
            <v>0</v>
          </cell>
          <cell r="E1545">
            <v>37903</v>
          </cell>
          <cell r="F1545">
            <v>37904</v>
          </cell>
          <cell r="G1545">
            <v>1</v>
          </cell>
          <cell r="H1545">
            <v>8.8767200000000004E-2</v>
          </cell>
          <cell r="I1545">
            <v>196603.00406817111</v>
          </cell>
          <cell r="J1545">
            <v>797530806.00406814</v>
          </cell>
        </row>
        <row r="1546">
          <cell r="A1546" t="str">
            <v>ON</v>
          </cell>
          <cell r="B1546">
            <v>32</v>
          </cell>
          <cell r="C1546">
            <v>1494422267</v>
          </cell>
          <cell r="D1546">
            <v>0</v>
          </cell>
          <cell r="E1546">
            <v>37904</v>
          </cell>
          <cell r="F1546">
            <v>37907</v>
          </cell>
          <cell r="G1546">
            <v>3</v>
          </cell>
          <cell r="H1546">
            <v>9.8630120000000002E-2</v>
          </cell>
          <cell r="I1546">
            <v>1228292.0027073503</v>
          </cell>
          <cell r="J1546">
            <v>1495650559.0027072</v>
          </cell>
        </row>
        <row r="1547">
          <cell r="A1547" t="str">
            <v>ON</v>
          </cell>
          <cell r="B1547">
            <v>33</v>
          </cell>
          <cell r="C1547">
            <v>1731965352</v>
          </cell>
          <cell r="D1547">
            <v>0</v>
          </cell>
          <cell r="E1547">
            <v>37907</v>
          </cell>
          <cell r="F1547">
            <v>37908</v>
          </cell>
          <cell r="G1547">
            <v>1</v>
          </cell>
          <cell r="H1547">
            <v>9.8630120000000002E-2</v>
          </cell>
          <cell r="I1547">
            <v>474511.00362111733</v>
          </cell>
          <cell r="J1547">
            <v>1732439863.0036211</v>
          </cell>
        </row>
        <row r="1548">
          <cell r="A1548" t="str">
            <v>ON</v>
          </cell>
          <cell r="B1548">
            <v>34</v>
          </cell>
          <cell r="C1548">
            <v>3145549774</v>
          </cell>
          <cell r="D1548">
            <v>0</v>
          </cell>
          <cell r="E1548">
            <v>37908</v>
          </cell>
          <cell r="F1548">
            <v>37909</v>
          </cell>
          <cell r="G1548">
            <v>1</v>
          </cell>
          <cell r="H1548">
            <v>0.11835614999999999</v>
          </cell>
          <cell r="I1548">
            <v>1034153.0046778058</v>
          </cell>
          <cell r="J1548">
            <v>3146583927.0046778</v>
          </cell>
        </row>
        <row r="1549">
          <cell r="A1549" t="str">
            <v>ON</v>
          </cell>
          <cell r="B1549">
            <v>35</v>
          </cell>
          <cell r="C1549">
            <v>2874029146</v>
          </cell>
          <cell r="D1549">
            <v>0</v>
          </cell>
          <cell r="E1549">
            <v>37909</v>
          </cell>
          <cell r="F1549">
            <v>37910</v>
          </cell>
          <cell r="G1549">
            <v>1</v>
          </cell>
          <cell r="H1549">
            <v>0.108493201</v>
          </cell>
          <cell r="I1549">
            <v>866146.00171343423</v>
          </cell>
          <cell r="J1549">
            <v>2874895292.0017133</v>
          </cell>
        </row>
        <row r="1550">
          <cell r="A1550" t="str">
            <v>ON</v>
          </cell>
          <cell r="B1550">
            <v>36</v>
          </cell>
          <cell r="C1550">
            <v>2828845280</v>
          </cell>
          <cell r="D1550">
            <v>0</v>
          </cell>
          <cell r="E1550">
            <v>37910</v>
          </cell>
          <cell r="F1550">
            <v>37911</v>
          </cell>
          <cell r="G1550">
            <v>1</v>
          </cell>
          <cell r="H1550">
            <v>0.108493201</v>
          </cell>
          <cell r="I1550">
            <v>852528.9998915036</v>
          </cell>
          <cell r="J1550">
            <v>2829697808.9998913</v>
          </cell>
        </row>
        <row r="1551">
          <cell r="A1551" t="str">
            <v>ON</v>
          </cell>
          <cell r="B1551">
            <v>37</v>
          </cell>
          <cell r="C1551">
            <v>2389414543</v>
          </cell>
          <cell r="D1551">
            <v>0</v>
          </cell>
          <cell r="E1551">
            <v>37911</v>
          </cell>
          <cell r="F1551">
            <v>37914</v>
          </cell>
          <cell r="G1551">
            <v>3</v>
          </cell>
          <cell r="H1551">
            <v>0.10849317999999999</v>
          </cell>
          <cell r="I1551">
            <v>2160293.0042359727</v>
          </cell>
          <cell r="J1551">
            <v>2391574836.0042357</v>
          </cell>
        </row>
        <row r="1552">
          <cell r="A1552" t="str">
            <v>ON</v>
          </cell>
          <cell r="B1552">
            <v>38</v>
          </cell>
          <cell r="C1552">
            <v>2995153846</v>
          </cell>
          <cell r="D1552">
            <v>0</v>
          </cell>
          <cell r="E1552">
            <v>37914</v>
          </cell>
          <cell r="F1552">
            <v>37915</v>
          </cell>
          <cell r="G1552">
            <v>1</v>
          </cell>
          <cell r="H1552">
            <v>0.10849316000000001</v>
          </cell>
          <cell r="I1552">
            <v>902649.00177414832</v>
          </cell>
          <cell r="J1552">
            <v>2996056495.0017743</v>
          </cell>
        </row>
        <row r="1553">
          <cell r="A1553" t="str">
            <v>ON</v>
          </cell>
          <cell r="B1553">
            <v>39</v>
          </cell>
          <cell r="C1553">
            <v>1114932194</v>
          </cell>
          <cell r="D1553">
            <v>0</v>
          </cell>
          <cell r="E1553">
            <v>37916</v>
          </cell>
          <cell r="F1553">
            <v>37917</v>
          </cell>
          <cell r="G1553">
            <v>1</v>
          </cell>
          <cell r="H1553">
            <v>9.8630200000000001E-2</v>
          </cell>
          <cell r="I1553">
            <v>305461.00022405223</v>
          </cell>
          <cell r="J1553">
            <v>1115237655.0002241</v>
          </cell>
        </row>
        <row r="1554">
          <cell r="A1554" t="str">
            <v>ON</v>
          </cell>
          <cell r="B1554">
            <v>40</v>
          </cell>
          <cell r="C1554">
            <v>1658239000</v>
          </cell>
          <cell r="D1554">
            <v>0</v>
          </cell>
          <cell r="E1554">
            <v>37917</v>
          </cell>
          <cell r="F1554">
            <v>37918</v>
          </cell>
          <cell r="G1554">
            <v>1</v>
          </cell>
          <cell r="H1554">
            <v>9.8630120000000002E-2</v>
          </cell>
          <cell r="I1554">
            <v>454311.99655188888</v>
          </cell>
          <cell r="J1554">
            <v>1658693311.996552</v>
          </cell>
        </row>
        <row r="1555">
          <cell r="A1555" t="str">
            <v>ON</v>
          </cell>
          <cell r="B1555">
            <v>41</v>
          </cell>
          <cell r="C1555">
            <v>1594780317</v>
          </cell>
          <cell r="D1555">
            <v>0</v>
          </cell>
          <cell r="E1555">
            <v>37918</v>
          </cell>
          <cell r="F1555">
            <v>37921</v>
          </cell>
          <cell r="G1555">
            <v>3</v>
          </cell>
          <cell r="H1555">
            <v>9.8630120000000002E-2</v>
          </cell>
          <cell r="I1555">
            <v>1310777.9969945669</v>
          </cell>
          <cell r="J1555">
            <v>1596091094.9969945</v>
          </cell>
        </row>
        <row r="1556">
          <cell r="A1556" t="str">
            <v>ON</v>
          </cell>
          <cell r="B1556">
            <v>42</v>
          </cell>
          <cell r="C1556">
            <v>1972924712</v>
          </cell>
          <cell r="D1556">
            <v>0</v>
          </cell>
          <cell r="E1556">
            <v>37921</v>
          </cell>
          <cell r="F1556">
            <v>37922</v>
          </cell>
          <cell r="G1556">
            <v>1</v>
          </cell>
          <cell r="H1556">
            <v>9.8630109999999993E-2</v>
          </cell>
          <cell r="I1556">
            <v>540527.00046188419</v>
          </cell>
          <cell r="J1556">
            <v>1973465239.0004618</v>
          </cell>
        </row>
        <row r="1557">
          <cell r="A1557" t="str">
            <v>ON</v>
          </cell>
          <cell r="B1557">
            <v>43</v>
          </cell>
          <cell r="C1557">
            <v>594436793</v>
          </cell>
          <cell r="D1557">
            <v>0</v>
          </cell>
          <cell r="E1557">
            <v>37923</v>
          </cell>
          <cell r="F1557">
            <v>37924</v>
          </cell>
          <cell r="G1557">
            <v>1</v>
          </cell>
          <cell r="H1557">
            <v>8.8766999999999999E-2</v>
          </cell>
          <cell r="I1557">
            <v>146573.00223397501</v>
          </cell>
          <cell r="J1557">
            <v>594583366.00223398</v>
          </cell>
        </row>
        <row r="1558">
          <cell r="A1558" t="str">
            <v>ON</v>
          </cell>
          <cell r="B1558">
            <v>44</v>
          </cell>
          <cell r="C1558">
            <v>988893723</v>
          </cell>
          <cell r="D1558">
            <v>0</v>
          </cell>
          <cell r="E1558">
            <v>37924</v>
          </cell>
          <cell r="F1558">
            <v>37925</v>
          </cell>
          <cell r="G1558">
            <v>1</v>
          </cell>
          <cell r="H1558">
            <v>8.8767200000000004E-2</v>
          </cell>
          <cell r="I1558">
            <v>243836.9991341267</v>
          </cell>
          <cell r="J1558">
            <v>989137559.99913418</v>
          </cell>
        </row>
        <row r="1559">
          <cell r="A1559" t="str">
            <v>ON</v>
          </cell>
          <cell r="B1559">
            <v>45</v>
          </cell>
          <cell r="C1559">
            <v>779557828</v>
          </cell>
          <cell r="D1559">
            <v>0</v>
          </cell>
          <cell r="E1559">
            <v>37922</v>
          </cell>
          <cell r="F1559">
            <v>37923</v>
          </cell>
          <cell r="G1559">
            <v>1</v>
          </cell>
          <cell r="H1559">
            <v>8.8767200000000004E-2</v>
          </cell>
          <cell r="I1559">
            <v>192220.00452678226</v>
          </cell>
          <cell r="J1559">
            <v>779750048.00452673</v>
          </cell>
        </row>
        <row r="1560">
          <cell r="A1560" t="str">
            <v>ON</v>
          </cell>
          <cell r="B1560">
            <v>46</v>
          </cell>
          <cell r="C1560">
            <v>707814144</v>
          </cell>
          <cell r="D1560">
            <v>0</v>
          </cell>
          <cell r="E1560">
            <v>37925</v>
          </cell>
          <cell r="F1560">
            <v>37928</v>
          </cell>
          <cell r="G1560">
            <v>3</v>
          </cell>
          <cell r="H1560">
            <v>8.8767200000000004E-2</v>
          </cell>
          <cell r="I1560">
            <v>523588.99736064003</v>
          </cell>
          <cell r="J1560">
            <v>708337732.99736059</v>
          </cell>
        </row>
        <row r="1561">
          <cell r="A1561" t="str">
            <v>ON</v>
          </cell>
          <cell r="B1561">
            <v>47</v>
          </cell>
          <cell r="C1561">
            <v>1838421119</v>
          </cell>
          <cell r="D1561">
            <v>0</v>
          </cell>
          <cell r="E1561">
            <v>37928</v>
          </cell>
          <cell r="F1561">
            <v>37929</v>
          </cell>
          <cell r="G1561">
            <v>1</v>
          </cell>
          <cell r="H1561">
            <v>9.8630109999999993E-2</v>
          </cell>
          <cell r="I1561">
            <v>503677.00109248073</v>
          </cell>
          <cell r="J1561">
            <v>1838924796.0010924</v>
          </cell>
        </row>
        <row r="1562">
          <cell r="A1562" t="str">
            <v>ON</v>
          </cell>
          <cell r="B1562">
            <v>48</v>
          </cell>
          <cell r="C1562">
            <v>2110486114</v>
          </cell>
          <cell r="D1562">
            <v>0</v>
          </cell>
          <cell r="E1562">
            <v>37931</v>
          </cell>
          <cell r="F1562">
            <v>37932</v>
          </cell>
          <cell r="G1562">
            <v>1</v>
          </cell>
          <cell r="H1562">
            <v>0.10849316000000001</v>
          </cell>
          <cell r="I1562">
            <v>636036.99567772297</v>
          </cell>
          <cell r="J1562">
            <v>2111122150.9956777</v>
          </cell>
        </row>
        <row r="1563">
          <cell r="A1563" t="str">
            <v>ON</v>
          </cell>
          <cell r="B1563">
            <v>49</v>
          </cell>
          <cell r="C1563">
            <v>2411088810</v>
          </cell>
          <cell r="D1563">
            <v>0</v>
          </cell>
          <cell r="E1563">
            <v>37932</v>
          </cell>
          <cell r="F1563">
            <v>37935</v>
          </cell>
          <cell r="G1563">
            <v>3</v>
          </cell>
          <cell r="H1563">
            <v>0.10849317</v>
          </cell>
          <cell r="I1563">
            <v>2179889.0012368974</v>
          </cell>
          <cell r="J1563">
            <v>2413268699.0012369</v>
          </cell>
        </row>
        <row r="1564">
          <cell r="A1564" t="str">
            <v>ON</v>
          </cell>
          <cell r="B1564">
            <v>50</v>
          </cell>
          <cell r="C1564">
            <v>2370365171.2199998</v>
          </cell>
          <cell r="D1564">
            <v>0</v>
          </cell>
          <cell r="E1564">
            <v>37935</v>
          </cell>
          <cell r="F1564">
            <v>37936</v>
          </cell>
          <cell r="G1564">
            <v>1</v>
          </cell>
          <cell r="H1564">
            <v>0.10849319</v>
          </cell>
          <cell r="I1564">
            <v>714356.99580709438</v>
          </cell>
          <cell r="J1564">
            <v>2371079528.215807</v>
          </cell>
        </row>
        <row r="1565">
          <cell r="A1565" t="str">
            <v>ON</v>
          </cell>
          <cell r="B1565">
            <v>51</v>
          </cell>
          <cell r="C1565">
            <v>2627293876.2199998</v>
          </cell>
          <cell r="D1565">
            <v>0</v>
          </cell>
          <cell r="E1565">
            <v>37936</v>
          </cell>
          <cell r="F1565">
            <v>37937</v>
          </cell>
          <cell r="G1565">
            <v>1</v>
          </cell>
          <cell r="H1565">
            <v>0.10849312999999999</v>
          </cell>
          <cell r="I1565">
            <v>791787.00461372314</v>
          </cell>
          <cell r="J1565">
            <v>2628085663.2246137</v>
          </cell>
        </row>
        <row r="1566">
          <cell r="A1566" t="str">
            <v>ON</v>
          </cell>
          <cell r="B1566">
            <v>52</v>
          </cell>
          <cell r="C1566">
            <v>1139818698.22</v>
          </cell>
          <cell r="D1566">
            <v>0</v>
          </cell>
          <cell r="E1566">
            <v>37937</v>
          </cell>
          <cell r="F1566">
            <v>37938</v>
          </cell>
          <cell r="G1566">
            <v>1</v>
          </cell>
          <cell r="H1566">
            <v>9.8630109999999993E-2</v>
          </cell>
          <cell r="I1566">
            <v>312278.99995970941</v>
          </cell>
          <cell r="J1566">
            <v>1140130977.2199597</v>
          </cell>
        </row>
        <row r="1567">
          <cell r="A1567" t="str">
            <v>ON</v>
          </cell>
          <cell r="B1567">
            <v>53</v>
          </cell>
          <cell r="C1567">
            <v>523854738.22000003</v>
          </cell>
          <cell r="D1567">
            <v>0</v>
          </cell>
          <cell r="E1567">
            <v>37938</v>
          </cell>
          <cell r="F1567">
            <v>37939</v>
          </cell>
          <cell r="G1567">
            <v>1</v>
          </cell>
          <cell r="H1567">
            <v>9.8630190000000006E-2</v>
          </cell>
          <cell r="I1567">
            <v>143522.00323066351</v>
          </cell>
          <cell r="J1567">
            <v>523998260.22323072</v>
          </cell>
        </row>
        <row r="1568">
          <cell r="A1568" t="str">
            <v>ON</v>
          </cell>
          <cell r="B1568">
            <v>54</v>
          </cell>
          <cell r="C1568">
            <v>517836112.22000003</v>
          </cell>
          <cell r="D1568">
            <v>0</v>
          </cell>
          <cell r="E1568">
            <v>37939</v>
          </cell>
          <cell r="F1568">
            <v>37942</v>
          </cell>
          <cell r="G1568">
            <v>3</v>
          </cell>
          <cell r="H1568">
            <v>9.8630190000000006E-2</v>
          </cell>
          <cell r="I1568">
            <v>425619.00114266603</v>
          </cell>
          <cell r="J1568">
            <v>518261731.22114271</v>
          </cell>
        </row>
        <row r="1569">
          <cell r="A1569" t="str">
            <v>ON</v>
          </cell>
          <cell r="B1569">
            <v>55</v>
          </cell>
          <cell r="C1569">
            <v>1711122489.22</v>
          </cell>
          <cell r="D1569">
            <v>0</v>
          </cell>
          <cell r="E1569">
            <v>37942</v>
          </cell>
          <cell r="F1569">
            <v>37943</v>
          </cell>
          <cell r="G1569">
            <v>1</v>
          </cell>
          <cell r="H1569">
            <v>9.8630190000000006E-2</v>
          </cell>
          <cell r="I1569">
            <v>468801.00395844883</v>
          </cell>
          <cell r="J1569">
            <v>1711591290.2239585</v>
          </cell>
        </row>
        <row r="1570">
          <cell r="A1570" t="str">
            <v>ON</v>
          </cell>
          <cell r="B1570">
            <v>56</v>
          </cell>
          <cell r="C1570">
            <v>2280633788.2199998</v>
          </cell>
          <cell r="D1570">
            <v>0</v>
          </cell>
          <cell r="E1570">
            <v>37944</v>
          </cell>
          <cell r="F1570">
            <v>37945</v>
          </cell>
          <cell r="G1570">
            <v>1</v>
          </cell>
          <cell r="H1570">
            <v>0.1134247</v>
          </cell>
          <cell r="I1570">
            <v>718556.00010754727</v>
          </cell>
          <cell r="J1570">
            <v>2281352344.2201076</v>
          </cell>
        </row>
        <row r="1571">
          <cell r="A1571" t="str">
            <v>ON</v>
          </cell>
          <cell r="B1571">
            <v>57</v>
          </cell>
          <cell r="C1571">
            <v>3216311328.2199998</v>
          </cell>
          <cell r="D1571">
            <v>0</v>
          </cell>
          <cell r="E1571">
            <v>37945</v>
          </cell>
          <cell r="F1571">
            <v>37946</v>
          </cell>
          <cell r="G1571">
            <v>1</v>
          </cell>
          <cell r="H1571">
            <v>0.12821924000000001</v>
          </cell>
          <cell r="I1571">
            <v>1145536.0047437747</v>
          </cell>
          <cell r="J1571">
            <v>3217456864.2247434</v>
          </cell>
        </row>
        <row r="1572">
          <cell r="A1572" t="str">
            <v>ON</v>
          </cell>
          <cell r="B1572">
            <v>58</v>
          </cell>
          <cell r="C1572">
            <v>3303726171.2199998</v>
          </cell>
          <cell r="D1572">
            <v>0</v>
          </cell>
          <cell r="E1572">
            <v>37946</v>
          </cell>
          <cell r="F1572">
            <v>37949</v>
          </cell>
          <cell r="G1572">
            <v>3</v>
          </cell>
          <cell r="H1572">
            <v>0.12821917999999999</v>
          </cell>
          <cell r="I1572">
            <v>3530008.9984864001</v>
          </cell>
          <cell r="J1572">
            <v>3307256180.2184863</v>
          </cell>
        </row>
        <row r="1573">
          <cell r="A1573" t="str">
            <v>ON</v>
          </cell>
          <cell r="B1573">
            <v>59</v>
          </cell>
          <cell r="C1573">
            <v>2352469134.2199998</v>
          </cell>
          <cell r="D1573">
            <v>0</v>
          </cell>
          <cell r="E1573">
            <v>37949</v>
          </cell>
          <cell r="F1573">
            <v>37950</v>
          </cell>
          <cell r="G1573">
            <v>1</v>
          </cell>
          <cell r="H1573">
            <v>0.1134247</v>
          </cell>
          <cell r="I1573">
            <v>741189.00280045334</v>
          </cell>
          <cell r="J1573">
            <v>2353210323.2228003</v>
          </cell>
        </row>
        <row r="1574">
          <cell r="A1574" t="str">
            <v>ON</v>
          </cell>
          <cell r="B1574">
            <v>60</v>
          </cell>
          <cell r="C1574">
            <v>1334969520.22</v>
          </cell>
          <cell r="D1574">
            <v>0</v>
          </cell>
          <cell r="E1574">
            <v>37950</v>
          </cell>
          <cell r="F1574">
            <v>37951</v>
          </cell>
          <cell r="G1574">
            <v>1</v>
          </cell>
          <cell r="H1574">
            <v>0.1134247</v>
          </cell>
          <cell r="I1574">
            <v>420607.00261138176</v>
          </cell>
          <cell r="J1574">
            <v>1335390127.2226114</v>
          </cell>
        </row>
        <row r="1575">
          <cell r="A1575" t="str">
            <v>ON</v>
          </cell>
          <cell r="B1575">
            <v>61</v>
          </cell>
          <cell r="C1575">
            <v>1687788515.22</v>
          </cell>
          <cell r="D1575">
            <v>0</v>
          </cell>
          <cell r="E1575">
            <v>37951</v>
          </cell>
          <cell r="F1575">
            <v>37952</v>
          </cell>
          <cell r="G1575">
            <v>1</v>
          </cell>
          <cell r="H1575">
            <v>0.1134247</v>
          </cell>
          <cell r="I1575">
            <v>531769.00333964976</v>
          </cell>
          <cell r="J1575">
            <v>1688320284.2233398</v>
          </cell>
        </row>
        <row r="1576">
          <cell r="A1576" t="str">
            <v>ON</v>
          </cell>
          <cell r="B1576">
            <v>62</v>
          </cell>
          <cell r="C1576">
            <v>1904235201.22</v>
          </cell>
          <cell r="D1576">
            <v>0</v>
          </cell>
          <cell r="E1576">
            <v>37952</v>
          </cell>
          <cell r="F1576">
            <v>37953</v>
          </cell>
          <cell r="G1576">
            <v>1</v>
          </cell>
          <cell r="H1576">
            <v>0.11342474</v>
          </cell>
          <cell r="I1576">
            <v>599965.00165896164</v>
          </cell>
          <cell r="J1576">
            <v>1904835166.2216589</v>
          </cell>
        </row>
        <row r="1577">
          <cell r="A1577" t="str">
            <v>ON</v>
          </cell>
          <cell r="B1577">
            <v>63</v>
          </cell>
          <cell r="C1577">
            <v>1940315705.22</v>
          </cell>
          <cell r="D1577">
            <v>0</v>
          </cell>
          <cell r="E1577">
            <v>37953</v>
          </cell>
          <cell r="F1577">
            <v>37956</v>
          </cell>
          <cell r="G1577">
            <v>3</v>
          </cell>
          <cell r="H1577">
            <v>0.11342465</v>
          </cell>
          <cell r="I1577">
            <v>1833997.0046173474</v>
          </cell>
          <cell r="J1577">
            <v>1942149702.2246175</v>
          </cell>
        </row>
        <row r="1578">
          <cell r="A1578" t="str">
            <v>ON</v>
          </cell>
          <cell r="B1578">
            <v>64</v>
          </cell>
          <cell r="C1578">
            <v>2041109267</v>
          </cell>
          <cell r="D1578">
            <v>0</v>
          </cell>
          <cell r="E1578">
            <v>37956</v>
          </cell>
          <cell r="F1578">
            <v>37957</v>
          </cell>
          <cell r="G1578">
            <v>1</v>
          </cell>
          <cell r="H1578">
            <v>0.11342463999999999</v>
          </cell>
          <cell r="I1578">
            <v>643089.00169483013</v>
          </cell>
          <cell r="J1578">
            <v>2041752356.0016949</v>
          </cell>
        </row>
        <row r="1579">
          <cell r="A1579" t="str">
            <v>ON</v>
          </cell>
          <cell r="B1579">
            <v>65</v>
          </cell>
          <cell r="C1579">
            <v>2368019025.2199998</v>
          </cell>
          <cell r="D1579">
            <v>0</v>
          </cell>
          <cell r="E1579">
            <v>37957</v>
          </cell>
          <cell r="F1579">
            <v>37958</v>
          </cell>
          <cell r="G1579">
            <v>1</v>
          </cell>
          <cell r="H1579">
            <v>0.11342463999999999</v>
          </cell>
          <cell r="I1579">
            <v>746088.00069091504</v>
          </cell>
          <cell r="J1579">
            <v>2368765113.2206907</v>
          </cell>
        </row>
        <row r="1580">
          <cell r="A1580" t="str">
            <v>ON</v>
          </cell>
          <cell r="B1580">
            <v>66</v>
          </cell>
          <cell r="C1580">
            <v>3848180884.2199998</v>
          </cell>
          <cell r="D1580">
            <v>0</v>
          </cell>
          <cell r="E1580">
            <v>37958</v>
          </cell>
          <cell r="F1580">
            <v>37959</v>
          </cell>
          <cell r="G1580">
            <v>1</v>
          </cell>
          <cell r="H1580">
            <v>0.13315070000000001</v>
          </cell>
          <cell r="I1580">
            <v>1423300.0001680888</v>
          </cell>
          <cell r="J1580">
            <v>3849604184.2201681</v>
          </cell>
        </row>
        <row r="1581">
          <cell r="A1581" t="str">
            <v>ON</v>
          </cell>
          <cell r="B1581">
            <v>67</v>
          </cell>
          <cell r="C1581">
            <v>4216345648</v>
          </cell>
          <cell r="D1581">
            <v>0</v>
          </cell>
          <cell r="E1581">
            <v>37959</v>
          </cell>
          <cell r="F1581">
            <v>37960</v>
          </cell>
          <cell r="G1581">
            <v>1</v>
          </cell>
          <cell r="H1581">
            <v>0.13315066</v>
          </cell>
          <cell r="I1581">
            <v>1559469.9961647992</v>
          </cell>
          <cell r="J1581">
            <v>4217905117.9961648</v>
          </cell>
        </row>
        <row r="1582">
          <cell r="A1582" t="str">
            <v>ON</v>
          </cell>
          <cell r="B1582">
            <v>68</v>
          </cell>
          <cell r="C1582">
            <v>4987354212</v>
          </cell>
          <cell r="D1582">
            <v>0</v>
          </cell>
          <cell r="E1582">
            <v>37960</v>
          </cell>
          <cell r="F1582">
            <v>37963</v>
          </cell>
          <cell r="G1582">
            <v>3</v>
          </cell>
          <cell r="H1582">
            <v>0.13315069500000001</v>
          </cell>
          <cell r="I1582">
            <v>5533913.9961581444</v>
          </cell>
          <cell r="J1582">
            <v>4992888125.9961586</v>
          </cell>
        </row>
        <row r="1583">
          <cell r="A1583" t="str">
            <v>D</v>
          </cell>
          <cell r="B1583">
            <v>69</v>
          </cell>
          <cell r="C1583">
            <v>4000000000</v>
          </cell>
          <cell r="D1583">
            <v>4000000000</v>
          </cell>
          <cell r="E1583">
            <v>37963</v>
          </cell>
          <cell r="F1583">
            <v>37991</v>
          </cell>
          <cell r="G1583">
            <v>28</v>
          </cell>
          <cell r="H1583">
            <v>0.1825</v>
          </cell>
          <cell r="I1583">
            <v>56000000</v>
          </cell>
          <cell r="J1583">
            <v>4056000000</v>
          </cell>
        </row>
        <row r="1584">
          <cell r="A1584" t="str">
            <v>ON</v>
          </cell>
          <cell r="B1584">
            <v>70</v>
          </cell>
          <cell r="C1584">
            <v>1974018080</v>
          </cell>
          <cell r="D1584">
            <v>0</v>
          </cell>
          <cell r="E1584">
            <v>37963</v>
          </cell>
          <cell r="F1584">
            <v>37964</v>
          </cell>
          <cell r="G1584">
            <v>1</v>
          </cell>
          <cell r="H1584">
            <v>0.1134247</v>
          </cell>
          <cell r="I1584">
            <v>621951.00477382226</v>
          </cell>
          <cell r="J1584">
            <v>1974640031.0047739</v>
          </cell>
        </row>
        <row r="1585">
          <cell r="A1585" t="str">
            <v>ON</v>
          </cell>
          <cell r="B1585">
            <v>71</v>
          </cell>
          <cell r="C1585">
            <v>1614050828</v>
          </cell>
          <cell r="D1585">
            <v>0</v>
          </cell>
          <cell r="E1585">
            <v>37964</v>
          </cell>
          <cell r="F1585">
            <v>37965</v>
          </cell>
          <cell r="G1585">
            <v>1</v>
          </cell>
          <cell r="H1585">
            <v>0.11342474</v>
          </cell>
          <cell r="I1585">
            <v>508537.00197967974</v>
          </cell>
          <cell r="J1585">
            <v>1614559365.0019796</v>
          </cell>
        </row>
        <row r="1586">
          <cell r="A1586" t="str">
            <v>ON</v>
          </cell>
          <cell r="B1586">
            <v>72</v>
          </cell>
          <cell r="C1586">
            <v>4433164649</v>
          </cell>
          <cell r="D1586">
            <v>0</v>
          </cell>
          <cell r="E1586">
            <v>37965</v>
          </cell>
          <cell r="F1586">
            <v>37966</v>
          </cell>
          <cell r="G1586">
            <v>1</v>
          </cell>
          <cell r="H1586">
            <v>0.13315072</v>
          </cell>
          <cell r="I1586">
            <v>1639663.9991469367</v>
          </cell>
          <cell r="J1586">
            <v>4434804312.9991465</v>
          </cell>
        </row>
        <row r="1587">
          <cell r="A1587" t="str">
            <v>D</v>
          </cell>
          <cell r="B1587">
            <v>73</v>
          </cell>
          <cell r="C1587">
            <v>3000000000</v>
          </cell>
          <cell r="D1587">
            <v>3000000000</v>
          </cell>
          <cell r="E1587">
            <v>37966</v>
          </cell>
          <cell r="F1587">
            <v>38012</v>
          </cell>
          <cell r="G1587">
            <v>46</v>
          </cell>
          <cell r="H1587">
            <v>0.185</v>
          </cell>
          <cell r="I1587">
            <v>69945205.479452059</v>
          </cell>
          <cell r="J1587">
            <v>3069945205.4794521</v>
          </cell>
        </row>
        <row r="1588">
          <cell r="A1588" t="str">
            <v>ON</v>
          </cell>
          <cell r="B1588">
            <v>74</v>
          </cell>
          <cell r="C1588">
            <v>679008643</v>
          </cell>
          <cell r="D1588">
            <v>0</v>
          </cell>
          <cell r="E1588">
            <v>37966</v>
          </cell>
          <cell r="F1588">
            <v>37967</v>
          </cell>
          <cell r="G1588">
            <v>1</v>
          </cell>
          <cell r="H1588">
            <v>0.1035615</v>
          </cell>
          <cell r="I1588">
            <v>195331.00217234582</v>
          </cell>
          <cell r="J1588">
            <v>679203974.00217235</v>
          </cell>
        </row>
        <row r="1589">
          <cell r="A1589" t="str">
            <v>ON</v>
          </cell>
          <cell r="B1589">
            <v>75</v>
          </cell>
          <cell r="C1589">
            <v>1430226765</v>
          </cell>
          <cell r="D1589">
            <v>0</v>
          </cell>
          <cell r="E1589">
            <v>37967</v>
          </cell>
          <cell r="F1589">
            <v>37970</v>
          </cell>
          <cell r="G1589">
            <v>3</v>
          </cell>
          <cell r="H1589">
            <v>0.11342465</v>
          </cell>
          <cell r="I1589">
            <v>1351857.9953396437</v>
          </cell>
          <cell r="J1589">
            <v>1431578622.9953396</v>
          </cell>
        </row>
        <row r="1590">
          <cell r="A1590" t="str">
            <v>D</v>
          </cell>
          <cell r="B1590">
            <v>76</v>
          </cell>
          <cell r="C1590">
            <v>10000000000</v>
          </cell>
          <cell r="D1590">
            <v>10000000000</v>
          </cell>
          <cell r="E1590">
            <v>37970</v>
          </cell>
          <cell r="F1590">
            <v>38002</v>
          </cell>
          <cell r="G1590">
            <v>32</v>
          </cell>
          <cell r="H1590">
            <v>0.19</v>
          </cell>
          <cell r="I1590">
            <v>166575342.46575344</v>
          </cell>
          <cell r="J1590">
            <v>10166575342.465754</v>
          </cell>
        </row>
        <row r="1591">
          <cell r="A1591" t="str">
            <v>D</v>
          </cell>
          <cell r="B1591">
            <v>77</v>
          </cell>
          <cell r="C1591">
            <v>10500000000</v>
          </cell>
          <cell r="D1591">
            <v>10500000000</v>
          </cell>
          <cell r="E1591">
            <v>37970</v>
          </cell>
          <cell r="F1591">
            <v>38005</v>
          </cell>
          <cell r="G1591">
            <v>35</v>
          </cell>
          <cell r="H1591">
            <v>0.19</v>
          </cell>
          <cell r="I1591">
            <v>191301369.86301368</v>
          </cell>
          <cell r="J1591">
            <v>10691301369.863014</v>
          </cell>
        </row>
        <row r="1592">
          <cell r="A1592" t="str">
            <v>ON</v>
          </cell>
          <cell r="B1592">
            <v>78</v>
          </cell>
          <cell r="C1592">
            <v>2014043545</v>
          </cell>
          <cell r="D1592">
            <v>0</v>
          </cell>
          <cell r="E1592">
            <v>37970</v>
          </cell>
          <cell r="F1592">
            <v>37971</v>
          </cell>
          <cell r="G1592">
            <v>1</v>
          </cell>
          <cell r="H1592">
            <v>0.12821925000000001</v>
          </cell>
          <cell r="I1592">
            <v>717331.00002011459</v>
          </cell>
          <cell r="J1592">
            <v>2014760876.00002</v>
          </cell>
        </row>
        <row r="1593">
          <cell r="A1593" t="str">
            <v>D</v>
          </cell>
          <cell r="B1593">
            <v>79</v>
          </cell>
          <cell r="C1593">
            <v>4500000000</v>
          </cell>
          <cell r="D1593">
            <v>4500000000</v>
          </cell>
          <cell r="E1593">
            <v>37971</v>
          </cell>
          <cell r="F1593">
            <v>37992</v>
          </cell>
          <cell r="G1593">
            <v>21</v>
          </cell>
          <cell r="H1593">
            <v>0.18</v>
          </cell>
          <cell r="I1593">
            <v>46602739.726027399</v>
          </cell>
          <cell r="J1593">
            <v>4546602739.7260275</v>
          </cell>
        </row>
        <row r="1594">
          <cell r="A1594" t="str">
            <v>ON</v>
          </cell>
          <cell r="B1594">
            <v>80</v>
          </cell>
          <cell r="C1594">
            <v>2763808833</v>
          </cell>
          <cell r="D1594">
            <v>0</v>
          </cell>
          <cell r="E1594">
            <v>37971</v>
          </cell>
          <cell r="F1594">
            <v>37972</v>
          </cell>
          <cell r="G1594">
            <v>1</v>
          </cell>
          <cell r="H1594">
            <v>0.1282191</v>
          </cell>
          <cell r="I1594">
            <v>984369.99983141746</v>
          </cell>
          <cell r="J1594">
            <v>2764793202.9998312</v>
          </cell>
        </row>
        <row r="1595">
          <cell r="A1595" t="str">
            <v>ON</v>
          </cell>
          <cell r="B1595">
            <v>81</v>
          </cell>
          <cell r="C1595">
            <v>1627645249</v>
          </cell>
          <cell r="D1595">
            <v>0</v>
          </cell>
          <cell r="E1595">
            <v>37972</v>
          </cell>
          <cell r="F1595">
            <v>37973</v>
          </cell>
          <cell r="G1595">
            <v>1</v>
          </cell>
          <cell r="H1595">
            <v>0.11342474</v>
          </cell>
          <cell r="I1595">
            <v>512819.99883350078</v>
          </cell>
          <cell r="J1595">
            <v>1628158068.9988334</v>
          </cell>
        </row>
        <row r="1596">
          <cell r="A1596" t="str">
            <v>ON</v>
          </cell>
          <cell r="B1596">
            <v>82</v>
          </cell>
          <cell r="C1596">
            <v>2010419689</v>
          </cell>
          <cell r="D1596">
            <v>0</v>
          </cell>
          <cell r="E1596">
            <v>37973</v>
          </cell>
          <cell r="F1596">
            <v>37974</v>
          </cell>
          <cell r="G1596">
            <v>1</v>
          </cell>
          <cell r="H1596">
            <v>0.1134247</v>
          </cell>
          <cell r="I1596">
            <v>633419.99916366197</v>
          </cell>
          <cell r="J1596">
            <v>2011053108.9991636</v>
          </cell>
        </row>
        <row r="1597">
          <cell r="A1597" t="str">
            <v>ON</v>
          </cell>
          <cell r="B1597">
            <v>83</v>
          </cell>
          <cell r="C1597">
            <v>2324534110</v>
          </cell>
          <cell r="D1597">
            <v>0</v>
          </cell>
          <cell r="E1597">
            <v>37974</v>
          </cell>
          <cell r="F1597">
            <v>37977</v>
          </cell>
          <cell r="G1597">
            <v>3</v>
          </cell>
          <cell r="H1597">
            <v>0.11342463999999999</v>
          </cell>
          <cell r="I1597">
            <v>2197161.9982872531</v>
          </cell>
          <cell r="J1597">
            <v>2326731271.9982872</v>
          </cell>
        </row>
        <row r="1598">
          <cell r="A1598" t="str">
            <v>ON</v>
          </cell>
          <cell r="B1598">
            <v>84</v>
          </cell>
          <cell r="C1598">
            <v>2606877232</v>
          </cell>
          <cell r="D1598">
            <v>0</v>
          </cell>
          <cell r="E1598">
            <v>37977</v>
          </cell>
          <cell r="F1598">
            <v>37978</v>
          </cell>
          <cell r="G1598">
            <v>1</v>
          </cell>
          <cell r="H1598">
            <v>0.12821917999999999</v>
          </cell>
          <cell r="I1598">
            <v>928476.9962436381</v>
          </cell>
          <cell r="J1598">
            <v>2607805708.9962435</v>
          </cell>
        </row>
        <row r="1599">
          <cell r="A1599" t="str">
            <v>ON</v>
          </cell>
          <cell r="B1599">
            <v>85</v>
          </cell>
          <cell r="C1599">
            <v>1602088024.22</v>
          </cell>
          <cell r="D1599">
            <v>0</v>
          </cell>
          <cell r="E1599">
            <v>37979</v>
          </cell>
          <cell r="F1599">
            <v>37984</v>
          </cell>
          <cell r="G1599">
            <v>5</v>
          </cell>
          <cell r="H1599">
            <v>0.11342463999999999</v>
          </cell>
          <cell r="I1599">
            <v>2523836.998270344</v>
          </cell>
          <cell r="J1599">
            <v>1604611861.2182703</v>
          </cell>
        </row>
        <row r="1600">
          <cell r="A1600" t="str">
            <v>ON</v>
          </cell>
          <cell r="B1600">
            <v>86</v>
          </cell>
          <cell r="C1600">
            <v>1031020665</v>
          </cell>
          <cell r="D1600">
            <v>0</v>
          </cell>
          <cell r="E1600">
            <v>37984</v>
          </cell>
          <cell r="F1600">
            <v>37985</v>
          </cell>
          <cell r="G1600">
            <v>1</v>
          </cell>
          <cell r="H1600">
            <v>0.11342463999999999</v>
          </cell>
          <cell r="I1600">
            <v>324841.99711162667</v>
          </cell>
          <cell r="J1600">
            <v>1031345506.9971117</v>
          </cell>
        </row>
        <row r="1601">
          <cell r="A1601" t="str">
            <v>ON</v>
          </cell>
          <cell r="B1601">
            <v>87</v>
          </cell>
          <cell r="C1601">
            <v>350125102</v>
          </cell>
          <cell r="D1601">
            <v>0</v>
          </cell>
          <cell r="E1601">
            <v>37985</v>
          </cell>
          <cell r="F1601">
            <v>37986</v>
          </cell>
          <cell r="G1601">
            <v>1</v>
          </cell>
          <cell r="H1601">
            <v>0.1035615</v>
          </cell>
          <cell r="I1601">
            <v>100720.99986325833</v>
          </cell>
          <cell r="J1601">
            <v>350225822.99986327</v>
          </cell>
        </row>
        <row r="1602">
          <cell r="A1602" t="str">
            <v>ON</v>
          </cell>
          <cell r="B1602">
            <v>88</v>
          </cell>
          <cell r="C1602">
            <v>344125693.22000003</v>
          </cell>
          <cell r="D1602">
            <v>344125693.22000003</v>
          </cell>
          <cell r="E1602">
            <v>37986</v>
          </cell>
          <cell r="F1602">
            <v>37991</v>
          </cell>
          <cell r="G1602">
            <v>5</v>
          </cell>
          <cell r="H1602">
            <v>0.10356158</v>
          </cell>
          <cell r="I1602">
            <v>494974.99706192344</v>
          </cell>
          <cell r="J1602">
            <v>344620668.21706194</v>
          </cell>
        </row>
        <row r="1604">
          <cell r="J1604">
            <v>0</v>
          </cell>
        </row>
        <row r="1605">
          <cell r="B1605" t="str">
            <v>1598 plcts :</v>
          </cell>
          <cell r="C1605">
            <v>12880943901121.918</v>
          </cell>
          <cell r="G1605" t="str">
            <v>A un taux moyen de :</v>
          </cell>
          <cell r="H1605">
            <v>0.18183978964833325</v>
          </cell>
        </row>
      </sheetData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75"/>
      <sheetName val="1176"/>
    </sheetNames>
    <sheetDataSet>
      <sheetData sheetId="0"/>
      <sheetData sheetId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al foreign ar"/>
      <sheetName val="411 domestic customers"/>
      <sheetName val="411 domestic customers (2)"/>
      <sheetName val="aging"/>
      <sheetName val="456"/>
      <sheetName val="416,491"/>
      <sheetName val="409"/>
      <sheetName val="dec 31 99 testing"/>
      <sheetName val="confirmations sent"/>
      <sheetName val="confirmation reconciliation"/>
      <sheetName val="267, 471"/>
      <sheetName val="compensation"/>
      <sheetName val="Tickmarks"/>
      <sheetName val="Plrap"/>
      <sheetName val="Plsum"/>
      <sheetName val="Pladj"/>
      <sheetName val="BIL"/>
      <sheetName val="g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9">
          <cell r="C29">
            <v>1623193.2049999998</v>
          </cell>
        </row>
      </sheetData>
      <sheetData sheetId="6" refreshError="1"/>
      <sheetData sheetId="7" refreshError="1"/>
      <sheetData sheetId="8" refreshError="1">
        <row r="31">
          <cell r="D31">
            <v>802369.95700000005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roach"/>
      <sheetName val="Expectation-645"/>
      <sheetName val="Excess Calc"/>
      <sheetName val="Help"/>
      <sheetName val="Threshold Calc"/>
      <sheetName val="Tickmark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WS 2003"/>
      <sheetName val="Aje 2003"/>
      <sheetName val="BS final"/>
      <sheetName val="PL final"/>
      <sheetName val="Equity final"/>
      <sheetName val="Notes_A"/>
      <sheetName val="Notes_FA"/>
      <sheetName val="Notes_IA"/>
      <sheetName val="other notes"/>
      <sheetName val="FS 2002"/>
      <sheetName val="FS 2001"/>
      <sheetName val="PAJE"/>
      <sheetName val="Cash  Flow"/>
      <sheetName val="note for report"/>
      <sheetName val="CF"/>
      <sheetName val="for as 2 (2)"/>
      <sheetName val="variation analysis"/>
      <sheetName val="cost of sales"/>
      <sheetName val="Tickmarks"/>
      <sheetName val="Expenses by Production De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Interim Sept 01"/>
      <sheetName val="movement Dec 2001"/>
      <sheetName val="Tickmarks"/>
      <sheetName val="461400-sept-al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countries"/>
      <sheetName val="movements 2002"/>
      <sheetName val="Summary AR Movements "/>
      <sheetName val="Inflation"/>
    </sheetNames>
    <sheetDataSet>
      <sheetData sheetId="0" refreshError="1"/>
      <sheetData sheetId="1" refreshError="1"/>
      <sheetData sheetId="2" refreshError="1"/>
      <sheetData sheetId="3" refreshError="1">
        <row r="3">
          <cell r="A3">
            <v>33208</v>
          </cell>
          <cell r="B3">
            <v>0</v>
          </cell>
          <cell r="C3">
            <v>100</v>
          </cell>
          <cell r="D3">
            <v>1467.3625999999999</v>
          </cell>
        </row>
        <row r="4">
          <cell r="A4">
            <v>33239</v>
          </cell>
          <cell r="B4">
            <v>0.14799999999999999</v>
          </cell>
          <cell r="C4">
            <v>114.8</v>
          </cell>
          <cell r="D4">
            <v>1278.1904</v>
          </cell>
        </row>
        <row r="5">
          <cell r="A5">
            <v>33270</v>
          </cell>
          <cell r="B5">
            <v>7.0000000000000007E-2</v>
          </cell>
          <cell r="C5">
            <v>122.836</v>
          </cell>
          <cell r="D5">
            <v>1194.5705</v>
          </cell>
        </row>
        <row r="6">
          <cell r="A6">
            <v>33298</v>
          </cell>
          <cell r="B6">
            <v>6.6000000000000003E-2</v>
          </cell>
          <cell r="C6">
            <v>130.94317599999999</v>
          </cell>
          <cell r="D6">
            <v>1120.6102000000001</v>
          </cell>
        </row>
        <row r="7">
          <cell r="A7">
            <v>33329</v>
          </cell>
          <cell r="B7">
            <v>0.26500000000000001</v>
          </cell>
          <cell r="C7">
            <v>165.64311763999999</v>
          </cell>
          <cell r="D7">
            <v>885.85789999999997</v>
          </cell>
        </row>
        <row r="8">
          <cell r="A8">
            <v>33359</v>
          </cell>
          <cell r="B8">
            <v>5.0999999999999997E-2</v>
          </cell>
          <cell r="C8">
            <v>174.09091663963997</v>
          </cell>
          <cell r="D8">
            <v>842.87139999999999</v>
          </cell>
        </row>
        <row r="9">
          <cell r="A9">
            <v>33390</v>
          </cell>
          <cell r="B9">
            <v>0.02</v>
          </cell>
          <cell r="C9">
            <v>177.57273497243278</v>
          </cell>
          <cell r="D9">
            <v>826.34450000000004</v>
          </cell>
        </row>
        <row r="10">
          <cell r="A10">
            <v>33420</v>
          </cell>
          <cell r="B10">
            <v>9.4899999999999998E-2</v>
          </cell>
          <cell r="C10">
            <v>194.42438752131665</v>
          </cell>
          <cell r="D10">
            <v>754.72149999999999</v>
          </cell>
        </row>
        <row r="11">
          <cell r="A11">
            <v>33451</v>
          </cell>
          <cell r="B11">
            <v>0.11169999999999999</v>
          </cell>
          <cell r="C11">
            <v>216.14159160744771</v>
          </cell>
          <cell r="D11">
            <v>678.8895</v>
          </cell>
        </row>
        <row r="12">
          <cell r="A12">
            <v>33482</v>
          </cell>
          <cell r="B12">
            <v>7.3300000000000004E-2</v>
          </cell>
          <cell r="C12">
            <v>231.98477027227364</v>
          </cell>
          <cell r="D12">
            <v>632.52539999999999</v>
          </cell>
        </row>
        <row r="13">
          <cell r="A13">
            <v>33512</v>
          </cell>
          <cell r="B13">
            <v>0.10390000000000001</v>
          </cell>
          <cell r="C13">
            <v>256.08798790356286</v>
          </cell>
          <cell r="D13">
            <v>572.99159999999995</v>
          </cell>
        </row>
        <row r="14">
          <cell r="A14">
            <v>33543</v>
          </cell>
          <cell r="B14">
            <v>0.1089</v>
          </cell>
          <cell r="C14">
            <v>283.97596978626086</v>
          </cell>
          <cell r="D14">
            <v>516.72069999999997</v>
          </cell>
        </row>
        <row r="15">
          <cell r="A15">
            <v>33573</v>
          </cell>
          <cell r="B15">
            <v>0.1368</v>
          </cell>
          <cell r="C15">
            <v>322.82388245302133</v>
          </cell>
          <cell r="D15">
            <v>454.53969999999998</v>
          </cell>
        </row>
        <row r="16">
          <cell r="A16">
            <v>33604</v>
          </cell>
          <cell r="B16">
            <v>0.1951</v>
          </cell>
          <cell r="C16">
            <v>385.8068219196058</v>
          </cell>
          <cell r="D16">
            <v>380.33609999999999</v>
          </cell>
        </row>
        <row r="17">
          <cell r="A17">
            <v>33635</v>
          </cell>
          <cell r="B17">
            <v>0.1246</v>
          </cell>
          <cell r="C17">
            <v>433.87835193078865</v>
          </cell>
          <cell r="D17">
            <v>338.1968</v>
          </cell>
        </row>
        <row r="18">
          <cell r="A18">
            <v>33664</v>
          </cell>
          <cell r="B18">
            <v>0.1003</v>
          </cell>
          <cell r="C18">
            <v>477.39635062944677</v>
          </cell>
          <cell r="D18">
            <v>307.36779999999999</v>
          </cell>
        </row>
        <row r="19">
          <cell r="A19">
            <v>33695</v>
          </cell>
          <cell r="B19">
            <v>4.6699999999999998E-2</v>
          </cell>
          <cell r="C19">
            <v>499.69076020384193</v>
          </cell>
          <cell r="D19">
            <v>293.65410000000003</v>
          </cell>
        </row>
        <row r="20">
          <cell r="A20">
            <v>33725</v>
          </cell>
          <cell r="B20">
            <v>0.1211</v>
          </cell>
          <cell r="C20">
            <v>560.2033112645272</v>
          </cell>
          <cell r="D20">
            <v>261.93389999999999</v>
          </cell>
        </row>
        <row r="21">
          <cell r="A21">
            <v>33756</v>
          </cell>
          <cell r="B21">
            <v>4.2500000000000003E-2</v>
          </cell>
          <cell r="C21">
            <v>584.01195199326958</v>
          </cell>
          <cell r="D21">
            <v>251.25559999999999</v>
          </cell>
        </row>
        <row r="22">
          <cell r="A22">
            <v>33786</v>
          </cell>
          <cell r="B22">
            <v>3.2000000000000001E-2</v>
          </cell>
          <cell r="C22">
            <v>602.70033445705417</v>
          </cell>
          <cell r="D22">
            <v>243.46469999999999</v>
          </cell>
        </row>
        <row r="23">
          <cell r="A23">
            <v>33817</v>
          </cell>
          <cell r="B23">
            <v>3.4000000000000002E-2</v>
          </cell>
          <cell r="C23">
            <v>623.19214582859399</v>
          </cell>
          <cell r="D23">
            <v>235.45910000000001</v>
          </cell>
        </row>
        <row r="24">
          <cell r="A24">
            <v>33848</v>
          </cell>
          <cell r="B24">
            <v>0.10100000000000001</v>
          </cell>
          <cell r="C24">
            <v>686.13455255728195</v>
          </cell>
          <cell r="D24">
            <v>213.85929999999999</v>
          </cell>
        </row>
        <row r="25">
          <cell r="A25">
            <v>33878</v>
          </cell>
          <cell r="B25">
            <v>9.6000000000000002E-2</v>
          </cell>
          <cell r="C25">
            <v>752.00346960278102</v>
          </cell>
          <cell r="D25">
            <v>195.12710000000001</v>
          </cell>
        </row>
        <row r="26">
          <cell r="A26">
            <v>33909</v>
          </cell>
          <cell r="B26">
            <v>0.13500000000000001</v>
          </cell>
          <cell r="C26">
            <v>853.52393799915649</v>
          </cell>
          <cell r="D26">
            <v>171.91820000000001</v>
          </cell>
        </row>
        <row r="27">
          <cell r="A27">
            <v>33939</v>
          </cell>
          <cell r="B27">
            <v>0.13200000000000001</v>
          </cell>
          <cell r="C27">
            <v>966.1890978150451</v>
          </cell>
          <cell r="D27">
            <v>151.87119999999999</v>
          </cell>
        </row>
        <row r="28">
          <cell r="A28">
            <v>33970</v>
          </cell>
          <cell r="B28">
            <v>0.115</v>
          </cell>
          <cell r="C28">
            <v>1077.3008440637752</v>
          </cell>
          <cell r="D28">
            <v>136.2073</v>
          </cell>
        </row>
        <row r="29">
          <cell r="A29">
            <v>34001</v>
          </cell>
          <cell r="B29">
            <v>8.2000000000000003E-2</v>
          </cell>
          <cell r="C29">
            <v>1165.6395132770049</v>
          </cell>
          <cell r="D29">
            <v>125.8848</v>
          </cell>
        </row>
        <row r="30">
          <cell r="A30">
            <v>34029</v>
          </cell>
          <cell r="B30">
            <v>9.1999999999999998E-2</v>
          </cell>
          <cell r="C30">
            <v>1272.8783484984892</v>
          </cell>
          <cell r="D30">
            <v>115.2791</v>
          </cell>
        </row>
        <row r="31">
          <cell r="A31">
            <v>34060</v>
          </cell>
          <cell r="B31">
            <v>0.1</v>
          </cell>
          <cell r="C31">
            <v>1400.1661833483381</v>
          </cell>
          <cell r="D31">
            <v>104.7992</v>
          </cell>
        </row>
        <row r="32">
          <cell r="A32">
            <v>34090</v>
          </cell>
          <cell r="B32">
            <v>0.30399999999999999</v>
          </cell>
          <cell r="C32">
            <v>1825.8167030862328</v>
          </cell>
          <cell r="D32">
            <v>80.367500000000007</v>
          </cell>
        </row>
        <row r="33">
          <cell r="A33">
            <v>34121</v>
          </cell>
          <cell r="B33">
            <v>5.5E-2</v>
          </cell>
          <cell r="C33">
            <v>1926.2366217559756</v>
          </cell>
          <cell r="D33">
            <v>76.177700000000002</v>
          </cell>
        </row>
        <row r="34">
          <cell r="A34">
            <v>34151</v>
          </cell>
          <cell r="B34">
            <v>0.13200000000000001</v>
          </cell>
          <cell r="C34">
            <v>2180.4998558277643</v>
          </cell>
          <cell r="D34">
            <v>67.294799999999995</v>
          </cell>
        </row>
        <row r="35">
          <cell r="A35">
            <v>34182</v>
          </cell>
          <cell r="B35">
            <v>0.108</v>
          </cell>
          <cell r="C35">
            <v>2415.9938402571629</v>
          </cell>
          <cell r="D35">
            <v>60.735399999999998</v>
          </cell>
        </row>
        <row r="36">
          <cell r="A36">
            <v>34213</v>
          </cell>
          <cell r="B36">
            <v>0.109</v>
          </cell>
          <cell r="C36">
            <v>2679.3371688451934</v>
          </cell>
          <cell r="D36">
            <v>54.765900000000002</v>
          </cell>
        </row>
        <row r="37">
          <cell r="A37">
            <v>34243</v>
          </cell>
          <cell r="B37">
            <v>0.16300000000000001</v>
          </cell>
          <cell r="C37">
            <v>3116.0691273669599</v>
          </cell>
          <cell r="D37">
            <v>47.090200000000003</v>
          </cell>
        </row>
        <row r="38">
          <cell r="A38">
            <v>34274</v>
          </cell>
          <cell r="B38">
            <v>0.14199999999999999</v>
          </cell>
          <cell r="C38">
            <v>3558.5509434530682</v>
          </cell>
          <cell r="D38">
            <v>41.2348</v>
          </cell>
        </row>
        <row r="39">
          <cell r="A39">
            <v>34304</v>
          </cell>
          <cell r="B39">
            <v>7.3999999999999996E-2</v>
          </cell>
          <cell r="C39">
            <v>3821.8837132685953</v>
          </cell>
          <cell r="D39">
            <v>38.393700000000003</v>
          </cell>
        </row>
        <row r="40">
          <cell r="A40">
            <v>34335</v>
          </cell>
          <cell r="B40">
            <v>4.9000000000000002E-2</v>
          </cell>
          <cell r="C40">
            <v>4009.1560152187567</v>
          </cell>
          <cell r="D40">
            <v>36.600299999999997</v>
          </cell>
        </row>
        <row r="41">
          <cell r="A41">
            <v>34366</v>
          </cell>
          <cell r="B41">
            <v>5.8999999999999997E-2</v>
          </cell>
          <cell r="C41">
            <v>4245.6962201166634</v>
          </cell>
          <cell r="D41">
            <v>34.561199999999999</v>
          </cell>
        </row>
        <row r="42">
          <cell r="A42">
            <v>34394</v>
          </cell>
          <cell r="B42">
            <v>8.3000000000000004E-2</v>
          </cell>
          <cell r="C42">
            <v>4598.0890063863462</v>
          </cell>
          <cell r="D42">
            <v>31.912400000000002</v>
          </cell>
        </row>
        <row r="43">
          <cell r="A43">
            <v>34425</v>
          </cell>
          <cell r="B43">
            <v>6.0999999999999999E-2</v>
          </cell>
          <cell r="C43">
            <v>4878.5724357759136</v>
          </cell>
          <cell r="D43">
            <v>30.0777</v>
          </cell>
        </row>
        <row r="44">
          <cell r="A44">
            <v>34455</v>
          </cell>
          <cell r="B44">
            <v>0.05</v>
          </cell>
          <cell r="C44">
            <v>5122.5010575647093</v>
          </cell>
          <cell r="D44">
            <v>28.645399999999999</v>
          </cell>
        </row>
        <row r="45">
          <cell r="A45">
            <v>34486</v>
          </cell>
          <cell r="B45">
            <v>2.5999999999999999E-2</v>
          </cell>
          <cell r="C45">
            <v>5255.6860850613921</v>
          </cell>
          <cell r="D45">
            <v>27.919499999999999</v>
          </cell>
        </row>
        <row r="46">
          <cell r="A46">
            <v>34516</v>
          </cell>
          <cell r="B46">
            <v>1.6E-2</v>
          </cell>
          <cell r="C46">
            <v>5339.777062422374</v>
          </cell>
          <cell r="D46">
            <v>27.479800000000001</v>
          </cell>
        </row>
        <row r="47">
          <cell r="A47">
            <v>34547</v>
          </cell>
          <cell r="B47">
            <v>1.7999999999999999E-2</v>
          </cell>
          <cell r="C47">
            <v>5435.8930495459763</v>
          </cell>
          <cell r="D47">
            <v>26.994</v>
          </cell>
        </row>
        <row r="48">
          <cell r="A48">
            <v>34578</v>
          </cell>
          <cell r="B48">
            <v>3.9E-2</v>
          </cell>
          <cell r="C48">
            <v>5647.8928784782693</v>
          </cell>
          <cell r="D48">
            <v>25.980699999999999</v>
          </cell>
        </row>
        <row r="49">
          <cell r="A49">
            <v>34608</v>
          </cell>
          <cell r="B49">
            <v>4.3999999999999997E-2</v>
          </cell>
          <cell r="C49">
            <v>5896.4001651313129</v>
          </cell>
          <cell r="D49">
            <v>24.8857</v>
          </cell>
        </row>
        <row r="50">
          <cell r="A50">
            <v>34639</v>
          </cell>
          <cell r="B50">
            <v>2.8000000000000001E-2</v>
          </cell>
          <cell r="C50">
            <v>6061.4993697549899</v>
          </cell>
          <cell r="D50">
            <v>24.207899999999999</v>
          </cell>
        </row>
        <row r="51">
          <cell r="A51">
            <v>34669</v>
          </cell>
          <cell r="B51">
            <v>2.1000000000000001E-2</v>
          </cell>
          <cell r="C51">
            <v>6188.790856519845</v>
          </cell>
          <cell r="D51">
            <v>23.71</v>
          </cell>
        </row>
        <row r="52">
          <cell r="A52">
            <v>34700</v>
          </cell>
          <cell r="B52">
            <v>0.02</v>
          </cell>
          <cell r="C52">
            <v>6312.5666736502417</v>
          </cell>
          <cell r="D52">
            <v>23.245100000000001</v>
          </cell>
        </row>
        <row r="53">
          <cell r="A53">
            <v>34731</v>
          </cell>
          <cell r="B53">
            <v>1.4E-2</v>
          </cell>
          <cell r="C53">
            <v>6400.9426070813452</v>
          </cell>
          <cell r="D53">
            <v>22.924199999999999</v>
          </cell>
        </row>
        <row r="54">
          <cell r="A54">
            <v>34759</v>
          </cell>
          <cell r="B54">
            <v>8.9999999999999993E-3</v>
          </cell>
          <cell r="C54">
            <v>6458.5510905450774</v>
          </cell>
          <cell r="D54">
            <v>22.7197</v>
          </cell>
        </row>
        <row r="55">
          <cell r="A55">
            <v>34790</v>
          </cell>
          <cell r="B55">
            <v>1.6E-2</v>
          </cell>
          <cell r="C55">
            <v>6561.8879079937988</v>
          </cell>
          <cell r="D55">
            <v>22.361899999999999</v>
          </cell>
        </row>
        <row r="56">
          <cell r="A56">
            <v>34820</v>
          </cell>
          <cell r="B56">
            <v>1.0999999999999999E-2</v>
          </cell>
          <cell r="C56">
            <v>6634.0686749817305</v>
          </cell>
          <cell r="D56">
            <v>22.118600000000001</v>
          </cell>
        </row>
        <row r="57">
          <cell r="A57">
            <v>34851</v>
          </cell>
          <cell r="B57">
            <v>1.2999999999999999E-2</v>
          </cell>
          <cell r="C57">
            <v>6720.3115677564929</v>
          </cell>
          <cell r="D57">
            <v>21.834700000000002</v>
          </cell>
        </row>
        <row r="58">
          <cell r="A58">
            <v>34881</v>
          </cell>
          <cell r="B58">
            <v>2.5999999999999999E-2</v>
          </cell>
          <cell r="C58">
            <v>6895.0396685181613</v>
          </cell>
          <cell r="D58">
            <v>21.281400000000001</v>
          </cell>
        </row>
        <row r="59">
          <cell r="A59">
            <v>34912</v>
          </cell>
          <cell r="B59">
            <v>0.01</v>
          </cell>
          <cell r="C59">
            <v>6963.990065203343</v>
          </cell>
          <cell r="D59">
            <v>21.070699999999999</v>
          </cell>
        </row>
        <row r="60">
          <cell r="A60">
            <v>34943</v>
          </cell>
          <cell r="B60">
            <v>1.6E-2</v>
          </cell>
          <cell r="C60">
            <v>7075.4139062465965</v>
          </cell>
          <cell r="D60">
            <v>20.738900000000001</v>
          </cell>
        </row>
        <row r="61">
          <cell r="A61">
            <v>34973</v>
          </cell>
          <cell r="B61">
            <v>3.5000000000000003E-2</v>
          </cell>
          <cell r="C61">
            <v>7323.0533929652274</v>
          </cell>
          <cell r="D61">
            <v>20.037600000000001</v>
          </cell>
        </row>
        <row r="62">
          <cell r="A62">
            <v>35004</v>
          </cell>
          <cell r="B62">
            <v>4.1000000000000002E-2</v>
          </cell>
          <cell r="C62">
            <v>7623.2985820768017</v>
          </cell>
          <cell r="D62">
            <v>19.2484</v>
          </cell>
        </row>
        <row r="63">
          <cell r="A63">
            <v>35034</v>
          </cell>
          <cell r="B63">
            <v>3.6999999999999998E-2</v>
          </cell>
          <cell r="C63">
            <v>7905.3606296136431</v>
          </cell>
          <cell r="D63">
            <v>18.561599999999999</v>
          </cell>
        </row>
        <row r="64">
          <cell r="A64">
            <v>35065</v>
          </cell>
          <cell r="B64">
            <v>1.2E-2</v>
          </cell>
          <cell r="C64">
            <v>8000.2249571690072</v>
          </cell>
          <cell r="D64">
            <v>18.3415</v>
          </cell>
        </row>
        <row r="65">
          <cell r="A65">
            <v>35096</v>
          </cell>
          <cell r="B65">
            <v>1.9E-2</v>
          </cell>
          <cell r="C65">
            <v>8152.229231355218</v>
          </cell>
          <cell r="D65">
            <v>17.999500000000001</v>
          </cell>
        </row>
        <row r="66">
          <cell r="A66">
            <v>35125</v>
          </cell>
          <cell r="B66">
            <v>1.7000000000000001E-2</v>
          </cell>
          <cell r="C66">
            <v>8290.8171282882558</v>
          </cell>
          <cell r="D66">
            <v>17.698599999999999</v>
          </cell>
        </row>
        <row r="67">
          <cell r="A67">
            <v>35156</v>
          </cell>
          <cell r="B67">
            <v>1.9E-2</v>
          </cell>
          <cell r="C67">
            <v>8448.3426537257328</v>
          </cell>
          <cell r="D67">
            <v>17.368600000000001</v>
          </cell>
        </row>
        <row r="68">
          <cell r="A68">
            <v>35186</v>
          </cell>
          <cell r="B68">
            <v>5.2999999999999999E-2</v>
          </cell>
          <cell r="C68">
            <v>8896.1048143731969</v>
          </cell>
          <cell r="D68">
            <v>16.494399999999999</v>
          </cell>
        </row>
        <row r="69">
          <cell r="A69">
            <v>35217</v>
          </cell>
          <cell r="B69">
            <v>0.01</v>
          </cell>
          <cell r="C69">
            <v>8985.065862516929</v>
          </cell>
          <cell r="D69">
            <v>16.331099999999999</v>
          </cell>
        </row>
        <row r="70">
          <cell r="A70">
            <v>35247</v>
          </cell>
          <cell r="B70">
            <v>7.4999999999999997E-2</v>
          </cell>
          <cell r="C70">
            <v>9658.9458022056988</v>
          </cell>
          <cell r="D70">
            <v>15.191700000000001</v>
          </cell>
        </row>
        <row r="71">
          <cell r="A71">
            <v>35278</v>
          </cell>
          <cell r="B71">
            <v>3.7999999999999999E-2</v>
          </cell>
          <cell r="C71">
            <v>10025.985742689516</v>
          </cell>
          <cell r="D71">
            <v>14.6356</v>
          </cell>
        </row>
        <row r="72">
          <cell r="A72">
            <v>35309</v>
          </cell>
          <cell r="B72">
            <v>2.4E-2</v>
          </cell>
          <cell r="C72">
            <v>10266.609400514064</v>
          </cell>
          <cell r="D72">
            <v>14.2926</v>
          </cell>
        </row>
        <row r="73">
          <cell r="A73">
            <v>35339</v>
          </cell>
          <cell r="B73">
            <v>3.4000000000000002E-2</v>
          </cell>
          <cell r="C73">
            <v>10615.674120131542</v>
          </cell>
          <cell r="D73">
            <v>13.8226</v>
          </cell>
        </row>
        <row r="74">
          <cell r="A74">
            <v>35370</v>
          </cell>
          <cell r="B74">
            <v>5.8000000000000003E-2</v>
          </cell>
          <cell r="C74">
            <v>11231.383219099171</v>
          </cell>
          <cell r="D74">
            <v>13.0648</v>
          </cell>
        </row>
        <row r="75">
          <cell r="A75">
            <v>35400</v>
          </cell>
          <cell r="B75">
            <v>0.10299999999999999</v>
          </cell>
          <cell r="C75">
            <v>12388.215690666386</v>
          </cell>
          <cell r="D75">
            <v>11.844799999999999</v>
          </cell>
        </row>
        <row r="76">
          <cell r="A76">
            <v>35431</v>
          </cell>
          <cell r="B76">
            <v>0.13700000000000001</v>
          </cell>
          <cell r="C76">
            <v>14085.401240287682</v>
          </cell>
          <cell r="D76">
            <v>10.4176</v>
          </cell>
        </row>
        <row r="77">
          <cell r="A77">
            <v>35462</v>
          </cell>
          <cell r="B77">
            <v>0.188</v>
          </cell>
          <cell r="C77">
            <v>16733.456673461766</v>
          </cell>
          <cell r="D77">
            <v>8.7690000000000001</v>
          </cell>
        </row>
        <row r="78">
          <cell r="A78">
            <v>35490</v>
          </cell>
          <cell r="B78">
            <v>0.307</v>
          </cell>
          <cell r="C78">
            <v>21870.627872214529</v>
          </cell>
          <cell r="D78">
            <v>6.7092999999999998</v>
          </cell>
        </row>
        <row r="79">
          <cell r="A79">
            <v>35521</v>
          </cell>
          <cell r="B79">
            <v>6.9000000000000006E-2</v>
          </cell>
          <cell r="C79">
            <v>23379.701195397331</v>
          </cell>
          <cell r="D79">
            <v>6.2762000000000002</v>
          </cell>
        </row>
        <row r="80">
          <cell r="A80">
            <v>35551</v>
          </cell>
          <cell r="B80">
            <v>4.2999999999999997E-2</v>
          </cell>
          <cell r="C80">
            <v>24385.028346799416</v>
          </cell>
          <cell r="D80">
            <v>6.0175000000000001</v>
          </cell>
        </row>
        <row r="81">
          <cell r="A81">
            <v>35582</v>
          </cell>
          <cell r="B81">
            <v>2.3E-2</v>
          </cell>
          <cell r="C81">
            <v>24945.883998775804</v>
          </cell>
          <cell r="D81">
            <v>5.8822000000000001</v>
          </cell>
        </row>
        <row r="82">
          <cell r="A82">
            <v>35612</v>
          </cell>
          <cell r="B82">
            <v>7.0000000000000001E-3</v>
          </cell>
          <cell r="C82">
            <v>25120.505186767234</v>
          </cell>
          <cell r="D82">
            <v>5.8413000000000004</v>
          </cell>
        </row>
        <row r="83">
          <cell r="A83">
            <v>35643</v>
          </cell>
          <cell r="B83">
            <v>3.5000000000000003E-2</v>
          </cell>
          <cell r="C83">
            <v>25999.722868304088</v>
          </cell>
          <cell r="D83">
            <v>5.6437999999999997</v>
          </cell>
        </row>
        <row r="84">
          <cell r="A84">
            <v>35674</v>
          </cell>
          <cell r="B84">
            <v>3.3000000000000002E-2</v>
          </cell>
          <cell r="C84">
            <v>26857.713722958124</v>
          </cell>
          <cell r="D84">
            <v>5.4634999999999998</v>
          </cell>
        </row>
        <row r="85">
          <cell r="A85">
            <v>35704</v>
          </cell>
          <cell r="B85">
            <v>6.5000000000000002E-2</v>
          </cell>
          <cell r="C85">
            <v>28603.465114950402</v>
          </cell>
          <cell r="D85">
            <v>5.13</v>
          </cell>
        </row>
        <row r="86">
          <cell r="A86">
            <v>35735</v>
          </cell>
          <cell r="B86">
            <v>4.2999999999999997E-2</v>
          </cell>
          <cell r="C86">
            <v>29833.414114893269</v>
          </cell>
          <cell r="D86">
            <v>4.9184999999999999</v>
          </cell>
        </row>
        <row r="87">
          <cell r="A87">
            <v>35765</v>
          </cell>
          <cell r="B87">
            <v>4.4999999999999998E-2</v>
          </cell>
          <cell r="C87">
            <v>31175.917750063465</v>
          </cell>
          <cell r="D87">
            <v>4.7066999999999997</v>
          </cell>
        </row>
        <row r="88">
          <cell r="A88">
            <v>35796</v>
          </cell>
          <cell r="B88">
            <v>4.9000000000000002E-2</v>
          </cell>
          <cell r="C88">
            <v>32703.537719816573</v>
          </cell>
          <cell r="D88">
            <v>4.4869000000000003</v>
          </cell>
        </row>
        <row r="89">
          <cell r="A89">
            <v>35827</v>
          </cell>
          <cell r="B89">
            <v>7.1999999999999995E-2</v>
          </cell>
          <cell r="C89">
            <v>35058.192435643366</v>
          </cell>
          <cell r="D89">
            <v>4.1855000000000002</v>
          </cell>
        </row>
        <row r="90">
          <cell r="A90">
            <v>35855</v>
          </cell>
          <cell r="B90">
            <v>3.7999999999999999E-2</v>
          </cell>
          <cell r="C90">
            <v>36390.403748197816</v>
          </cell>
          <cell r="D90">
            <v>4.0323000000000002</v>
          </cell>
        </row>
        <row r="91">
          <cell r="A91">
            <v>35886</v>
          </cell>
          <cell r="B91">
            <v>2.7E-2</v>
          </cell>
          <cell r="C91">
            <v>37372.944649399156</v>
          </cell>
          <cell r="D91">
            <v>3.9262999999999999</v>
          </cell>
        </row>
        <row r="92">
          <cell r="A92">
            <v>35916</v>
          </cell>
          <cell r="B92">
            <v>2.3E-2</v>
          </cell>
          <cell r="C92">
            <v>38232.522376335335</v>
          </cell>
          <cell r="D92">
            <v>3.8380000000000001</v>
          </cell>
        </row>
        <row r="93">
          <cell r="A93">
            <v>35947</v>
          </cell>
          <cell r="B93">
            <v>1.2999999999999999E-2</v>
          </cell>
          <cell r="C93">
            <v>38729.545167227698</v>
          </cell>
          <cell r="D93">
            <v>3.7887</v>
          </cell>
        </row>
        <row r="94">
          <cell r="A94">
            <v>35977</v>
          </cell>
          <cell r="B94">
            <v>1.2999999999999999E-2</v>
          </cell>
          <cell r="C94">
            <v>39233.029254401656</v>
          </cell>
          <cell r="D94">
            <v>3.7401</v>
          </cell>
        </row>
        <row r="95">
          <cell r="A95">
            <v>36008</v>
          </cell>
          <cell r="B95">
            <v>6.0000000000000001E-3</v>
          </cell>
          <cell r="C95">
            <v>39468.427429928066</v>
          </cell>
          <cell r="D95">
            <v>3.7178</v>
          </cell>
        </row>
        <row r="96">
          <cell r="A96">
            <v>36039</v>
          </cell>
          <cell r="B96">
            <v>2.7E-2</v>
          </cell>
          <cell r="C96">
            <v>40534.074970536123</v>
          </cell>
          <cell r="D96">
            <v>3.6200999999999999</v>
          </cell>
        </row>
        <row r="97">
          <cell r="A97">
            <v>36069</v>
          </cell>
          <cell r="B97">
            <v>3.9E-2</v>
          </cell>
          <cell r="C97">
            <v>42114.903894387033</v>
          </cell>
          <cell r="D97">
            <v>3.4842</v>
          </cell>
        </row>
        <row r="98">
          <cell r="A98">
            <v>36100</v>
          </cell>
          <cell r="B98">
            <v>1.9E-2</v>
          </cell>
          <cell r="C98">
            <v>42915.087068380388</v>
          </cell>
          <cell r="D98">
            <v>3.4192</v>
          </cell>
        </row>
        <row r="99">
          <cell r="A99">
            <v>36130</v>
          </cell>
          <cell r="B99">
            <v>2.1999999999999999E-2</v>
          </cell>
          <cell r="C99">
            <v>43859.218983884755</v>
          </cell>
          <cell r="D99">
            <v>3.3456000000000001</v>
          </cell>
        </row>
        <row r="100">
          <cell r="A100">
            <v>36161</v>
          </cell>
          <cell r="B100">
            <v>0.03</v>
          </cell>
          <cell r="C100">
            <v>45174.995553401299</v>
          </cell>
          <cell r="D100">
            <v>3.2482000000000002</v>
          </cell>
        </row>
        <row r="101">
          <cell r="A101">
            <v>36192</v>
          </cell>
          <cell r="B101">
            <v>2.9000000000000001E-2</v>
          </cell>
          <cell r="C101">
            <v>46485.070424449936</v>
          </cell>
          <cell r="D101">
            <v>3.1566000000000001</v>
          </cell>
        </row>
        <row r="102">
          <cell r="A102">
            <v>36220</v>
          </cell>
          <cell r="B102">
            <v>6.4000000000000001E-2</v>
          </cell>
          <cell r="C102">
            <v>49460.114931614735</v>
          </cell>
          <cell r="D102">
            <v>2.9668000000000001</v>
          </cell>
        </row>
        <row r="103">
          <cell r="A103">
            <v>36251</v>
          </cell>
          <cell r="B103">
            <v>4.8000000000000001E-2</v>
          </cell>
          <cell r="C103">
            <v>51834.200448332245</v>
          </cell>
          <cell r="D103">
            <v>2.8309000000000002</v>
          </cell>
        </row>
        <row r="104">
          <cell r="A104">
            <v>36281</v>
          </cell>
          <cell r="B104">
            <v>5.2999999999999999E-2</v>
          </cell>
          <cell r="C104">
            <v>54581.413072093856</v>
          </cell>
          <cell r="D104">
            <v>2.6884000000000001</v>
          </cell>
        </row>
        <row r="105">
          <cell r="A105">
            <v>36312</v>
          </cell>
          <cell r="B105">
            <v>5.0999999999999997E-2</v>
          </cell>
          <cell r="C105">
            <v>57365.065138770646</v>
          </cell>
          <cell r="D105">
            <v>2.5579000000000001</v>
          </cell>
        </row>
        <row r="106">
          <cell r="A106">
            <v>36342</v>
          </cell>
          <cell r="B106">
            <v>1.7000000000000001E-2</v>
          </cell>
          <cell r="C106">
            <v>58340.271246129749</v>
          </cell>
          <cell r="D106">
            <v>2.5152000000000001</v>
          </cell>
        </row>
        <row r="107">
          <cell r="A107">
            <v>36373</v>
          </cell>
          <cell r="B107">
            <v>1.2E-2</v>
          </cell>
          <cell r="C107">
            <v>59040.354501083304</v>
          </cell>
          <cell r="D107">
            <v>2.4853999999999998</v>
          </cell>
        </row>
        <row r="108">
          <cell r="A108">
            <v>36404</v>
          </cell>
          <cell r="B108">
            <v>3.2000000000000001E-2</v>
          </cell>
          <cell r="C108">
            <v>60929.645845117971</v>
          </cell>
          <cell r="D108">
            <v>2.4083000000000001</v>
          </cell>
        </row>
        <row r="109">
          <cell r="A109">
            <v>36434</v>
          </cell>
          <cell r="B109">
            <v>4.2000000000000003E-2</v>
          </cell>
          <cell r="C109">
            <v>63488.690970612923</v>
          </cell>
          <cell r="D109">
            <v>2.3111999999999999</v>
          </cell>
        </row>
        <row r="110">
          <cell r="A110">
            <v>36465</v>
          </cell>
          <cell r="B110">
            <v>0.04</v>
          </cell>
          <cell r="C110">
            <v>66028.238609437438</v>
          </cell>
          <cell r="D110">
            <v>2.2223000000000002</v>
          </cell>
        </row>
        <row r="111">
          <cell r="A111">
            <v>36495</v>
          </cell>
          <cell r="B111">
            <v>2.9000000000000001E-2</v>
          </cell>
          <cell r="C111">
            <v>67943.057529111131</v>
          </cell>
          <cell r="D111">
            <v>2.1597</v>
          </cell>
        </row>
        <row r="112">
          <cell r="A112">
            <v>36526</v>
          </cell>
          <cell r="B112">
            <v>4.2999999999999997E-2</v>
          </cell>
          <cell r="C112">
            <v>70864.609002862911</v>
          </cell>
          <cell r="D112">
            <v>2.0707</v>
          </cell>
        </row>
        <row r="113">
          <cell r="A113">
            <v>36557</v>
          </cell>
          <cell r="B113">
            <v>2.1999999999999999E-2</v>
          </cell>
          <cell r="C113">
            <v>72423.630400925889</v>
          </cell>
          <cell r="D113">
            <v>2.0261</v>
          </cell>
        </row>
        <row r="114">
          <cell r="A114">
            <v>36586</v>
          </cell>
          <cell r="B114">
            <v>1.7999999999999999E-2</v>
          </cell>
          <cell r="C114">
            <v>73727.255748142561</v>
          </cell>
          <cell r="D114">
            <v>1.9903</v>
          </cell>
        </row>
        <row r="115">
          <cell r="A115">
            <v>36617</v>
          </cell>
          <cell r="B115">
            <v>4.8000000000000001E-2</v>
          </cell>
          <cell r="C115">
            <v>77266.164024053403</v>
          </cell>
          <cell r="D115">
            <v>1.8991</v>
          </cell>
        </row>
        <row r="116">
          <cell r="A116">
            <v>36647</v>
          </cell>
          <cell r="B116">
            <v>1.7999999999999999E-2</v>
          </cell>
          <cell r="C116">
            <v>78656.954976486362</v>
          </cell>
          <cell r="D116">
            <v>1.8654999999999999</v>
          </cell>
        </row>
        <row r="117">
          <cell r="A117">
            <v>36678</v>
          </cell>
          <cell r="B117">
            <v>2.8000000000000001E-2</v>
          </cell>
          <cell r="C117">
            <v>80859.349715827979</v>
          </cell>
          <cell r="D117">
            <v>1.8147</v>
          </cell>
        </row>
        <row r="118">
          <cell r="A118">
            <v>36708</v>
          </cell>
          <cell r="B118">
            <v>4.2999999999999997E-2</v>
          </cell>
          <cell r="C118">
            <v>84336.301753608583</v>
          </cell>
          <cell r="D118">
            <v>1.7399</v>
          </cell>
        </row>
        <row r="119">
          <cell r="A119">
            <v>36739</v>
          </cell>
          <cell r="B119">
            <v>1.7999999999999999E-2</v>
          </cell>
          <cell r="C119">
            <v>85854.355185173539</v>
          </cell>
          <cell r="D119">
            <v>1.7091000000000001</v>
          </cell>
        </row>
        <row r="120">
          <cell r="A120">
            <v>36770</v>
          </cell>
          <cell r="B120">
            <v>2.8000000000000001E-2</v>
          </cell>
          <cell r="C120">
            <v>88258.277130358401</v>
          </cell>
          <cell r="D120">
            <v>1.6626000000000001</v>
          </cell>
        </row>
        <row r="121">
          <cell r="A121">
            <v>36800</v>
          </cell>
          <cell r="B121">
            <v>2.8000000000000001E-2</v>
          </cell>
          <cell r="C121">
            <v>90729.508890008437</v>
          </cell>
          <cell r="D121">
            <v>1.6173</v>
          </cell>
        </row>
        <row r="122">
          <cell r="A122">
            <v>36831</v>
          </cell>
          <cell r="B122">
            <v>2.8000000000000001E-2</v>
          </cell>
          <cell r="C122">
            <v>93269.935138928675</v>
          </cell>
          <cell r="D122">
            <v>1.5731999999999999</v>
          </cell>
        </row>
        <row r="123">
          <cell r="A123">
            <v>36861</v>
          </cell>
          <cell r="B123">
            <v>2.5000000000000001E-2</v>
          </cell>
          <cell r="C123">
            <v>95601.683517401892</v>
          </cell>
          <cell r="D123">
            <v>1.5348999999999999</v>
          </cell>
        </row>
        <row r="124">
          <cell r="A124">
            <v>36892</v>
          </cell>
          <cell r="B124">
            <v>3.6999999999999998E-2</v>
          </cell>
          <cell r="C124">
            <v>99138.945807545766</v>
          </cell>
          <cell r="D124">
            <v>1.4801</v>
          </cell>
        </row>
        <row r="125">
          <cell r="A125">
            <v>36923</v>
          </cell>
          <cell r="B125">
            <v>2.3E-2</v>
          </cell>
          <cell r="C125">
            <v>101419.14156111932</v>
          </cell>
          <cell r="D125">
            <v>1.4468000000000001</v>
          </cell>
        </row>
        <row r="126">
          <cell r="A126">
            <v>36951</v>
          </cell>
          <cell r="B126">
            <v>0.02</v>
          </cell>
          <cell r="C126">
            <v>103447.52439234171</v>
          </cell>
          <cell r="D126">
            <v>1.4185000000000001</v>
          </cell>
        </row>
        <row r="127">
          <cell r="A127">
            <v>36982</v>
          </cell>
          <cell r="B127">
            <v>2.7E-2</v>
          </cell>
          <cell r="C127">
            <v>106240.60755093495</v>
          </cell>
          <cell r="D127">
            <v>1.3812</v>
          </cell>
        </row>
        <row r="128">
          <cell r="A128">
            <v>37012</v>
          </cell>
          <cell r="B128">
            <v>1.7000000000000001E-2</v>
          </cell>
          <cell r="C128">
            <v>108046.69787930085</v>
          </cell>
          <cell r="D128">
            <v>1.3581000000000001</v>
          </cell>
        </row>
        <row r="129">
          <cell r="A129">
            <v>37043</v>
          </cell>
          <cell r="B129">
            <v>1.6E-2</v>
          </cell>
          <cell r="C129">
            <v>109775.44504536966</v>
          </cell>
          <cell r="D129">
            <v>1.3367</v>
          </cell>
        </row>
        <row r="130">
          <cell r="A130">
            <v>37073</v>
          </cell>
          <cell r="B130">
            <v>1.2999999999999999E-2</v>
          </cell>
          <cell r="C130">
            <v>111202.52583095946</v>
          </cell>
          <cell r="D130">
            <v>1.3194999999999999</v>
          </cell>
        </row>
        <row r="131">
          <cell r="A131">
            <v>37104</v>
          </cell>
          <cell r="B131">
            <v>2.1999999999999999E-2</v>
          </cell>
          <cell r="C131">
            <v>113648.98139924057</v>
          </cell>
          <cell r="D131">
            <v>1.2910999999999999</v>
          </cell>
        </row>
        <row r="132">
          <cell r="A132">
            <v>37135</v>
          </cell>
          <cell r="B132">
            <v>1.9E-2</v>
          </cell>
          <cell r="C132">
            <v>115808.31204582614</v>
          </cell>
          <cell r="D132">
            <v>1.2670999999999999</v>
          </cell>
        </row>
        <row r="133">
          <cell r="A133">
            <v>37165</v>
          </cell>
          <cell r="B133">
            <v>2.4E-2</v>
          </cell>
          <cell r="C133">
            <v>118587.71153492597</v>
          </cell>
          <cell r="D133">
            <v>1.2374000000000001</v>
          </cell>
        </row>
        <row r="134">
          <cell r="A134">
            <v>37196</v>
          </cell>
          <cell r="B134">
            <v>2.7E-2</v>
          </cell>
          <cell r="C134">
            <v>121789.57974636897</v>
          </cell>
          <cell r="D134">
            <v>1.2048000000000001</v>
          </cell>
        </row>
        <row r="135">
          <cell r="A135">
            <v>37226</v>
          </cell>
          <cell r="B135">
            <v>2.1999999999999999E-2</v>
          </cell>
          <cell r="C135">
            <v>124468.95050078908</v>
          </cell>
          <cell r="D135">
            <v>1.1789000000000001</v>
          </cell>
        </row>
        <row r="136">
          <cell r="A136">
            <v>37257</v>
          </cell>
          <cell r="B136">
            <v>2.3E-2</v>
          </cell>
          <cell r="C136">
            <v>127331.73636230723</v>
          </cell>
          <cell r="D136">
            <v>1.1524000000000001</v>
          </cell>
        </row>
        <row r="137">
          <cell r="A137">
            <v>37288</v>
          </cell>
          <cell r="B137">
            <v>1.2E-2</v>
          </cell>
          <cell r="C137">
            <v>128859.71719865492</v>
          </cell>
          <cell r="D137">
            <v>1.1387</v>
          </cell>
        </row>
        <row r="138">
          <cell r="A138">
            <v>37316</v>
          </cell>
          <cell r="B138">
            <v>4.0000000000000001E-3</v>
          </cell>
          <cell r="C138">
            <v>129375.15606744954</v>
          </cell>
          <cell r="D138">
            <v>1.1342000000000001</v>
          </cell>
        </row>
        <row r="139">
          <cell r="A139">
            <v>37347</v>
          </cell>
          <cell r="B139">
            <v>0.02</v>
          </cell>
          <cell r="C139">
            <v>131962.65918879854</v>
          </cell>
          <cell r="D139">
            <v>1.1120000000000001</v>
          </cell>
        </row>
        <row r="140">
          <cell r="A140">
            <v>37377</v>
          </cell>
          <cell r="B140">
            <v>1.9E-2</v>
          </cell>
          <cell r="C140">
            <v>134469.94971338572</v>
          </cell>
          <cell r="D140">
            <v>1.0911999999999999</v>
          </cell>
        </row>
        <row r="141">
          <cell r="A141">
            <v>37408</v>
          </cell>
          <cell r="B141">
            <v>1.2E-2</v>
          </cell>
          <cell r="C141">
            <v>136083.58910994636</v>
          </cell>
          <cell r="D141">
            <v>1.0783</v>
          </cell>
        </row>
        <row r="142">
          <cell r="A142">
            <v>37438</v>
          </cell>
          <cell r="B142">
            <v>5.0000000000000001E-3</v>
          </cell>
          <cell r="C142">
            <v>136764.0070554961</v>
          </cell>
          <cell r="D142">
            <v>1.0729</v>
          </cell>
        </row>
        <row r="143">
          <cell r="A143">
            <v>37469</v>
          </cell>
          <cell r="B143">
            <v>8.0000000000000002E-3</v>
          </cell>
          <cell r="C143">
            <v>137858.11911194006</v>
          </cell>
          <cell r="D143">
            <v>1.0644</v>
          </cell>
        </row>
        <row r="144">
          <cell r="A144">
            <v>37500</v>
          </cell>
          <cell r="B144">
            <v>6.0000000000000001E-3</v>
          </cell>
          <cell r="C144">
            <v>138685.2678266117</v>
          </cell>
          <cell r="D144">
            <v>1.0581</v>
          </cell>
        </row>
        <row r="145">
          <cell r="A145">
            <v>37530</v>
          </cell>
          <cell r="B145">
            <v>1.6E-2</v>
          </cell>
          <cell r="C145">
            <v>140904.23211183748</v>
          </cell>
          <cell r="D145">
            <v>1.0414000000000001</v>
          </cell>
        </row>
        <row r="146">
          <cell r="A146">
            <v>37561</v>
          </cell>
          <cell r="B146">
            <v>2.5999999999999999E-2</v>
          </cell>
          <cell r="C146">
            <v>144567.74214674527</v>
          </cell>
          <cell r="D146">
            <v>1.0149999999999999</v>
          </cell>
        </row>
        <row r="147">
          <cell r="A147">
            <v>37591</v>
          </cell>
          <cell r="B147">
            <v>1.4999999999999999E-2</v>
          </cell>
          <cell r="C147">
            <v>146736.25827894645</v>
          </cell>
          <cell r="D147">
            <v>1</v>
          </cell>
        </row>
      </sheetData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"/>
      <sheetName val="Inflated investments"/>
      <sheetName val="indicies"/>
      <sheetName val="Tickmarks"/>
      <sheetName val="confirmations sent"/>
      <sheetName val="MASTER"/>
      <sheetName val="Aleg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PGARDE"/>
      <sheetName val="KEY"/>
      <sheetName val="COMMENTS"/>
      <sheetName val="PL"/>
      <sheetName val="PL2"/>
      <sheetName val="PL3"/>
      <sheetName val="SALE"/>
      <sheetName val="SALES2"/>
      <sheetName val="PURCH"/>
      <sheetName val="MGIN"/>
      <sheetName val="MGIN3"/>
      <sheetName val="PROD1"/>
      <sheetName val="PROD2"/>
      <sheetName val="PROD3"/>
      <sheetName val="FIX 1"/>
      <sheetName val="FIX 2"/>
      <sheetName val="OPEX 1"/>
      <sheetName val="OPEX 2"/>
      <sheetName val="OTH"/>
      <sheetName val="FIN"/>
      <sheetName val="EXT"/>
      <sheetName val="BS_1"/>
      <sheetName val="BS_2"/>
      <sheetName val="INDEBT"/>
      <sheetName val="WCAP"/>
      <sheetName val="CAPEX SUM"/>
      <sheetName val="CAPEX1"/>
      <sheetName val="CAPEX2"/>
      <sheetName val="HEAD"/>
      <sheetName val="AN1"/>
      <sheetName val="AN2"/>
      <sheetName val="AN3"/>
      <sheetName val="AN4"/>
      <sheetName val="AN5"/>
      <sheetName val="AN6"/>
      <sheetName val="WCAP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seedsreel99 "/>
      <sheetName val="graphseedsLE99"/>
      <sheetName val="recapmrge"/>
      <sheetName val="recapcce"/>
      <sheetName val="12ACTIV C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C1" t="str">
            <v>ATTENTION : REPORTER LES RESULTATS DU MOIS EN COURS - OCT pour OCT</v>
          </cell>
        </row>
        <row r="2">
          <cell r="C2" t="str">
            <v>POUR LE CALCUL DES RENDEMENTS DU MOIS - A FAIRE AU MOMENT DE LA SAISIE DU MOIS</v>
          </cell>
        </row>
        <row r="3">
          <cell r="C3" t="str">
            <v>RENDEMENT 3ème Etage voir AC81</v>
          </cell>
        </row>
        <row r="5">
          <cell r="C5" t="str">
            <v>CEREOL TRITURATION</v>
          </cell>
          <cell r="I5" t="str">
            <v xml:space="preserve">     ACTIVITE - ANNEE 1999 - USINE DE SETE</v>
          </cell>
        </row>
        <row r="6">
          <cell r="C6">
            <v>36544.512894097221</v>
          </cell>
        </row>
        <row r="7">
          <cell r="C7" t="str">
            <v>xxcer/xxactiv.xls</v>
          </cell>
        </row>
        <row r="8">
          <cell r="U8" t="str">
            <v>%</v>
          </cell>
          <cell r="V8" t="str">
            <v>%</v>
          </cell>
        </row>
        <row r="9">
          <cell r="C9" t="str">
            <v>Tonnes</v>
          </cell>
          <cell r="E9" t="str">
            <v>B.I.</v>
          </cell>
          <cell r="F9" t="str">
            <v>R1</v>
          </cell>
          <cell r="G9" t="str">
            <v>L. E.</v>
          </cell>
          <cell r="H9" t="str">
            <v>Janvier</v>
          </cell>
          <cell r="I9" t="str">
            <v>Février</v>
          </cell>
          <cell r="J9" t="str">
            <v>Mars</v>
          </cell>
          <cell r="K9" t="str">
            <v>Avril</v>
          </cell>
          <cell r="L9" t="str">
            <v>Mai</v>
          </cell>
          <cell r="M9" t="str">
            <v>Juin</v>
          </cell>
          <cell r="N9" t="str">
            <v>Juillet</v>
          </cell>
          <cell r="O9" t="str">
            <v>Aout</v>
          </cell>
          <cell r="P9" t="str">
            <v>Septem.</v>
          </cell>
          <cell r="Q9" t="str">
            <v>Octobre</v>
          </cell>
          <cell r="R9" t="str">
            <v>Novem.</v>
          </cell>
          <cell r="S9" t="str">
            <v>Décem.</v>
          </cell>
          <cell r="T9" t="str">
            <v>TOTAUX</v>
          </cell>
          <cell r="U9" t="str">
            <v>VS R 1</v>
          </cell>
          <cell r="V9" t="str">
            <v>Act.</v>
          </cell>
          <cell r="W9" t="str">
            <v>Rdt</v>
          </cell>
          <cell r="X9" t="str">
            <v>Rdt</v>
          </cell>
        </row>
        <row r="10">
          <cell r="W10" t="str">
            <v>Mois</v>
          </cell>
          <cell r="X10" t="str">
            <v>Cumul</v>
          </cell>
        </row>
        <row r="11">
          <cell r="C11" t="str">
            <v>TRITURATION</v>
          </cell>
        </row>
        <row r="12">
          <cell r="C12" t="str">
            <v>GRAINES MISES EN OEUVRE</v>
          </cell>
          <cell r="D12" t="str">
            <v>Soja</v>
          </cell>
          <cell r="E12">
            <v>169000</v>
          </cell>
          <cell r="F12">
            <v>183663</v>
          </cell>
          <cell r="H12">
            <v>11103.338</v>
          </cell>
          <cell r="I12">
            <v>11359.973</v>
          </cell>
          <cell r="J12">
            <v>32607.528999999999</v>
          </cell>
          <cell r="K12">
            <v>7544.7389999999996</v>
          </cell>
          <cell r="L12">
            <v>22702.948</v>
          </cell>
          <cell r="M12">
            <v>24342.467000000001</v>
          </cell>
          <cell r="N12">
            <v>9059.3590000000004</v>
          </cell>
          <cell r="O12">
            <v>0</v>
          </cell>
          <cell r="P12">
            <v>0</v>
          </cell>
          <cell r="Q12">
            <v>0</v>
          </cell>
          <cell r="R12">
            <v>20000</v>
          </cell>
          <cell r="S12">
            <v>23803.458999999999</v>
          </cell>
          <cell r="T12">
            <v>162523.81200000001</v>
          </cell>
          <cell r="U12">
            <v>88.49</v>
          </cell>
          <cell r="V12">
            <v>37.69</v>
          </cell>
        </row>
        <row r="13">
          <cell r="D13" t="str">
            <v>Tournesol</v>
          </cell>
          <cell r="E13">
            <v>250000</v>
          </cell>
          <cell r="F13">
            <v>239466</v>
          </cell>
          <cell r="H13">
            <v>29335.805</v>
          </cell>
          <cell r="I13">
            <v>19380.150000000001</v>
          </cell>
          <cell r="J13">
            <v>5569.2979999999998</v>
          </cell>
          <cell r="K13">
            <v>14730.323</v>
          </cell>
          <cell r="L13">
            <v>20399.297999999999</v>
          </cell>
          <cell r="M13">
            <v>1338.943</v>
          </cell>
          <cell r="N13">
            <v>0</v>
          </cell>
          <cell r="O13">
            <v>0</v>
          </cell>
          <cell r="P13">
            <v>21330.800999999999</v>
          </cell>
          <cell r="Q13">
            <v>49190.084999999999</v>
          </cell>
          <cell r="R13">
            <v>0</v>
          </cell>
          <cell r="S13">
            <v>10490.47</v>
          </cell>
          <cell r="T13">
            <v>171765.17299999998</v>
          </cell>
          <cell r="U13">
            <v>71.73</v>
          </cell>
          <cell r="V13">
            <v>39.840000000000003</v>
          </cell>
        </row>
        <row r="14">
          <cell r="D14" t="str">
            <v>Colza</v>
          </cell>
          <cell r="E14">
            <v>65000</v>
          </cell>
          <cell r="F14">
            <v>45000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4612</v>
          </cell>
          <cell r="O14">
            <v>50300</v>
          </cell>
          <cell r="P14">
            <v>21222.252</v>
          </cell>
          <cell r="Q14">
            <v>0</v>
          </cell>
          <cell r="R14">
            <v>16592</v>
          </cell>
          <cell r="S14">
            <v>4148.0820000000003</v>
          </cell>
          <cell r="T14">
            <v>96874.334000000003</v>
          </cell>
          <cell r="U14">
            <v>215.28</v>
          </cell>
          <cell r="V14">
            <v>22.47</v>
          </cell>
        </row>
        <row r="15">
          <cell r="C15" t="str">
            <v>TRAVAIL A FACON</v>
          </cell>
          <cell r="D15" t="str">
            <v>Soja</v>
          </cell>
          <cell r="T15">
            <v>0</v>
          </cell>
          <cell r="U15">
            <v>0</v>
          </cell>
          <cell r="V15">
            <v>0</v>
          </cell>
        </row>
        <row r="16">
          <cell r="D16" t="str">
            <v>TOTAL</v>
          </cell>
          <cell r="E16">
            <v>484000</v>
          </cell>
          <cell r="F16">
            <v>468129</v>
          </cell>
          <cell r="G16">
            <v>0</v>
          </cell>
          <cell r="H16">
            <v>40439.142999999996</v>
          </cell>
          <cell r="I16">
            <v>30740.123</v>
          </cell>
          <cell r="J16">
            <v>38176.826999999997</v>
          </cell>
          <cell r="K16">
            <v>22275.061999999998</v>
          </cell>
          <cell r="L16">
            <v>43102.245999999999</v>
          </cell>
          <cell r="M16">
            <v>25681.41</v>
          </cell>
          <cell r="N16">
            <v>13671.359</v>
          </cell>
          <cell r="O16">
            <v>50300</v>
          </cell>
          <cell r="P16">
            <v>42553.053</v>
          </cell>
          <cell r="Q16">
            <v>49190.084999999999</v>
          </cell>
          <cell r="R16">
            <v>36592</v>
          </cell>
          <cell r="S16">
            <v>38442.010999999999</v>
          </cell>
          <cell r="T16">
            <v>431163.31900000002</v>
          </cell>
          <cell r="U16">
            <v>92.1</v>
          </cell>
          <cell r="V16">
            <v>100</v>
          </cell>
        </row>
        <row r="17">
          <cell r="D17" t="str">
            <v>Total Coeff.</v>
          </cell>
          <cell r="E17">
            <v>516656</v>
          </cell>
          <cell r="F17">
            <v>499337</v>
          </cell>
          <cell r="G17">
            <v>0</v>
          </cell>
          <cell r="H17">
            <v>41871</v>
          </cell>
          <cell r="I17">
            <v>32206</v>
          </cell>
          <cell r="J17">
            <v>42383</v>
          </cell>
          <cell r="K17">
            <v>23248</v>
          </cell>
          <cell r="L17">
            <v>46031</v>
          </cell>
          <cell r="M17">
            <v>28822</v>
          </cell>
          <cell r="N17">
            <v>15610</v>
          </cell>
          <cell r="O17">
            <v>58700</v>
          </cell>
          <cell r="P17">
            <v>46097</v>
          </cell>
          <cell r="Q17">
            <v>49190</v>
          </cell>
          <cell r="R17">
            <v>41943</v>
          </cell>
          <cell r="S17">
            <v>42205</v>
          </cell>
          <cell r="T17">
            <v>468306</v>
          </cell>
          <cell r="U17">
            <v>93.79</v>
          </cell>
        </row>
        <row r="19">
          <cell r="C19" t="str">
            <v>H.BRUTES PRODUITES</v>
          </cell>
          <cell r="D19" t="str">
            <v>Soja</v>
          </cell>
          <cell r="E19">
            <v>29575</v>
          </cell>
          <cell r="F19">
            <v>33059</v>
          </cell>
          <cell r="H19">
            <v>1988</v>
          </cell>
          <cell r="I19">
            <v>1951</v>
          </cell>
          <cell r="J19">
            <v>6050</v>
          </cell>
          <cell r="K19">
            <v>1453</v>
          </cell>
          <cell r="L19">
            <v>4437</v>
          </cell>
          <cell r="M19">
            <v>4649</v>
          </cell>
          <cell r="N19">
            <v>1819</v>
          </cell>
          <cell r="O19">
            <v>0</v>
          </cell>
          <cell r="P19">
            <v>82.448999999999998</v>
          </cell>
          <cell r="Q19">
            <v>0</v>
          </cell>
          <cell r="R19">
            <v>3568</v>
          </cell>
          <cell r="S19">
            <v>4307</v>
          </cell>
          <cell r="T19">
            <v>30304.449000000001</v>
          </cell>
          <cell r="U19">
            <v>91.67</v>
          </cell>
          <cell r="V19">
            <v>20.79</v>
          </cell>
          <cell r="W19">
            <v>17.899999999999999</v>
          </cell>
          <cell r="X19">
            <v>18.649999999999999</v>
          </cell>
        </row>
        <row r="20">
          <cell r="D20" t="str">
            <v>Tournesol</v>
          </cell>
          <cell r="E20">
            <v>107502</v>
          </cell>
          <cell r="F20">
            <v>104646</v>
          </cell>
          <cell r="H20">
            <v>13080.43</v>
          </cell>
          <cell r="I20">
            <v>8454</v>
          </cell>
          <cell r="J20">
            <v>2438</v>
          </cell>
          <cell r="K20">
            <v>6222</v>
          </cell>
          <cell r="L20">
            <v>8750</v>
          </cell>
          <cell r="M20">
            <v>700</v>
          </cell>
          <cell r="N20">
            <v>0</v>
          </cell>
          <cell r="O20">
            <v>0</v>
          </cell>
          <cell r="P20">
            <v>9681</v>
          </cell>
          <cell r="Q20">
            <v>21510.487000000001</v>
          </cell>
          <cell r="R20">
            <v>0</v>
          </cell>
          <cell r="S20">
            <v>4622.0390000000007</v>
          </cell>
          <cell r="T20">
            <v>75457.956000000006</v>
          </cell>
          <cell r="U20">
            <v>72.11</v>
          </cell>
          <cell r="V20">
            <v>51.78</v>
          </cell>
          <cell r="W20">
            <v>44.06</v>
          </cell>
          <cell r="X20">
            <v>43.93</v>
          </cell>
        </row>
        <row r="21">
          <cell r="D21" t="str">
            <v>Colza</v>
          </cell>
          <cell r="E21">
            <v>26000</v>
          </cell>
          <cell r="F21">
            <v>17910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1779</v>
          </cell>
          <cell r="O21">
            <v>20710</v>
          </cell>
          <cell r="P21">
            <v>8833</v>
          </cell>
          <cell r="Q21">
            <v>0</v>
          </cell>
          <cell r="R21">
            <v>6922</v>
          </cell>
          <cell r="S21">
            <v>1727.75</v>
          </cell>
          <cell r="T21">
            <v>39971.75</v>
          </cell>
          <cell r="U21">
            <v>223.18</v>
          </cell>
          <cell r="V21">
            <v>27.43</v>
          </cell>
          <cell r="W21">
            <v>41.65</v>
          </cell>
          <cell r="X21">
            <v>41.26</v>
          </cell>
        </row>
        <row r="22">
          <cell r="C22" t="str">
            <v>TRAVAIL A FACON</v>
          </cell>
          <cell r="D22" t="str">
            <v>Soja</v>
          </cell>
          <cell r="T22">
            <v>0</v>
          </cell>
        </row>
        <row r="23">
          <cell r="D23" t="str">
            <v>S/Total</v>
          </cell>
          <cell r="E23">
            <v>163077</v>
          </cell>
          <cell r="F23">
            <v>155615</v>
          </cell>
          <cell r="G23">
            <v>0</v>
          </cell>
          <cell r="H23">
            <v>15068.43</v>
          </cell>
          <cell r="I23">
            <v>10405</v>
          </cell>
          <cell r="J23">
            <v>8488</v>
          </cell>
          <cell r="K23">
            <v>7675</v>
          </cell>
          <cell r="L23">
            <v>13187</v>
          </cell>
          <cell r="M23">
            <v>5349</v>
          </cell>
          <cell r="N23">
            <v>3598</v>
          </cell>
          <cell r="O23">
            <v>20710</v>
          </cell>
          <cell r="P23">
            <v>18596.449000000001</v>
          </cell>
          <cell r="Q23">
            <v>21510.487000000001</v>
          </cell>
          <cell r="R23">
            <v>10490</v>
          </cell>
          <cell r="S23">
            <v>10656.789000000001</v>
          </cell>
          <cell r="T23">
            <v>145734.155</v>
          </cell>
          <cell r="U23">
            <v>93.65</v>
          </cell>
          <cell r="V23">
            <v>100</v>
          </cell>
          <cell r="W23">
            <v>22.44</v>
          </cell>
          <cell r="X23">
            <v>33.799999999999997</v>
          </cell>
        </row>
        <row r="25">
          <cell r="C25" t="str">
            <v>TOURTEAUX PRODUITS</v>
          </cell>
          <cell r="D25" t="str">
            <v>Soja</v>
          </cell>
          <cell r="E25">
            <v>135202</v>
          </cell>
          <cell r="F25">
            <v>143073</v>
          </cell>
          <cell r="H25">
            <v>8461.9750000000004</v>
          </cell>
          <cell r="I25">
            <v>9323.08</v>
          </cell>
          <cell r="J25">
            <v>26136.042000000001</v>
          </cell>
          <cell r="K25">
            <v>6096.46</v>
          </cell>
          <cell r="L25">
            <v>18072</v>
          </cell>
          <cell r="M25">
            <v>19416</v>
          </cell>
          <cell r="N25">
            <v>7393.1310000000003</v>
          </cell>
          <cell r="O25">
            <v>0</v>
          </cell>
          <cell r="P25">
            <v>455.70100000000002</v>
          </cell>
          <cell r="Q25">
            <v>0</v>
          </cell>
          <cell r="R25">
            <v>16267.1</v>
          </cell>
          <cell r="S25">
            <v>18814.771000000001</v>
          </cell>
          <cell r="T25">
            <v>130436.26000000001</v>
          </cell>
          <cell r="U25">
            <v>91.17</v>
          </cell>
          <cell r="V25">
            <v>46.26</v>
          </cell>
          <cell r="W25">
            <v>80.790000000000006</v>
          </cell>
          <cell r="X25">
            <v>80.260000000000005</v>
          </cell>
        </row>
        <row r="26">
          <cell r="D26" t="str">
            <v>Tournesol</v>
          </cell>
          <cell r="E26">
            <v>137503</v>
          </cell>
          <cell r="F26">
            <v>133143</v>
          </cell>
          <cell r="H26">
            <v>15977.603999999999</v>
          </cell>
          <cell r="I26">
            <v>10625</v>
          </cell>
          <cell r="J26">
            <v>3425.29</v>
          </cell>
          <cell r="K26">
            <v>8146.24</v>
          </cell>
          <cell r="L26">
            <v>11325</v>
          </cell>
          <cell r="M26">
            <v>826.66700000000003</v>
          </cell>
          <cell r="N26">
            <v>0</v>
          </cell>
          <cell r="O26">
            <v>0</v>
          </cell>
          <cell r="P26">
            <v>11954.004000000001</v>
          </cell>
          <cell r="Q26">
            <v>27250</v>
          </cell>
          <cell r="R26">
            <v>-2.94</v>
          </cell>
          <cell r="S26">
            <v>5819.2380000000003</v>
          </cell>
          <cell r="T26">
            <v>95346.102999999988</v>
          </cell>
          <cell r="U26">
            <v>71.61</v>
          </cell>
          <cell r="V26">
            <v>33.82</v>
          </cell>
          <cell r="W26">
            <v>55.47</v>
          </cell>
          <cell r="X26">
            <v>55.51</v>
          </cell>
        </row>
        <row r="27">
          <cell r="D27" t="str">
            <v>Colza</v>
          </cell>
          <cell r="E27">
            <v>37375</v>
          </cell>
          <cell r="F27">
            <v>26820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2697</v>
          </cell>
          <cell r="O27">
            <v>29455.807000000001</v>
          </cell>
          <cell r="P27">
            <v>11436.1</v>
          </cell>
          <cell r="Q27">
            <v>413.38299999999998</v>
          </cell>
          <cell r="R27">
            <v>9591.2909999999993</v>
          </cell>
          <cell r="S27">
            <v>2570</v>
          </cell>
          <cell r="T27">
            <v>56163.580999999998</v>
          </cell>
          <cell r="U27">
            <v>209.41</v>
          </cell>
          <cell r="V27">
            <v>19.920000000000002</v>
          </cell>
          <cell r="W27">
            <v>61.96</v>
          </cell>
          <cell r="X27">
            <v>57.98</v>
          </cell>
        </row>
        <row r="28">
          <cell r="C28" t="str">
            <v>TRAVAIL A FACON</v>
          </cell>
          <cell r="D28" t="str">
            <v>Soja</v>
          </cell>
          <cell r="T28">
            <v>0</v>
          </cell>
        </row>
        <row r="29">
          <cell r="D29" t="str">
            <v>S/Total</v>
          </cell>
          <cell r="E29">
            <v>310080</v>
          </cell>
          <cell r="F29">
            <v>303036</v>
          </cell>
          <cell r="G29">
            <v>0</v>
          </cell>
          <cell r="H29">
            <v>24439.578999999998</v>
          </cell>
          <cell r="I29">
            <v>19948.080000000002</v>
          </cell>
          <cell r="J29">
            <v>29561.332000000002</v>
          </cell>
          <cell r="K29">
            <v>14242.7</v>
          </cell>
          <cell r="L29">
            <v>29397</v>
          </cell>
          <cell r="M29">
            <v>20242.667000000001</v>
          </cell>
          <cell r="N29">
            <v>10090.131000000001</v>
          </cell>
          <cell r="O29">
            <v>29455.807000000001</v>
          </cell>
          <cell r="P29">
            <v>23845.805</v>
          </cell>
          <cell r="Q29">
            <v>27663.383000000002</v>
          </cell>
          <cell r="R29">
            <v>25855.451000000001</v>
          </cell>
          <cell r="S29">
            <v>27204.009000000002</v>
          </cell>
          <cell r="T29">
            <v>281945.94400000002</v>
          </cell>
          <cell r="U29">
            <v>93.04</v>
          </cell>
          <cell r="V29">
            <v>100</v>
          </cell>
          <cell r="W29">
            <v>48.54</v>
          </cell>
          <cell r="X29">
            <v>65.39</v>
          </cell>
        </row>
        <row r="32">
          <cell r="C32" t="str">
            <v>CEREOL TRITURATION</v>
          </cell>
          <cell r="J32" t="str">
            <v xml:space="preserve">     ACTIVITE - ANNEE 1999 - USINE DE SETE RAFFINAGE</v>
          </cell>
        </row>
        <row r="33">
          <cell r="C33" t="str">
            <v>RAFFINAGE</v>
          </cell>
        </row>
        <row r="34">
          <cell r="C34" t="str">
            <v>H.BRUTES MISES EN OEUVRE</v>
          </cell>
          <cell r="D34" t="str">
            <v>Soja</v>
          </cell>
          <cell r="E34">
            <v>26100</v>
          </cell>
          <cell r="F34">
            <v>16567</v>
          </cell>
          <cell r="H34">
            <v>260.24</v>
          </cell>
          <cell r="I34">
            <v>2676.7020000000002</v>
          </cell>
          <cell r="J34">
            <v>742.976</v>
          </cell>
          <cell r="K34">
            <v>828.01800000000003</v>
          </cell>
          <cell r="L34">
            <v>2321.902</v>
          </cell>
          <cell r="M34">
            <v>825.05499999999995</v>
          </cell>
          <cell r="N34">
            <v>1288.655</v>
          </cell>
          <cell r="O34">
            <v>1502.0509999999999</v>
          </cell>
          <cell r="P34">
            <v>0</v>
          </cell>
          <cell r="Q34">
            <v>0</v>
          </cell>
          <cell r="R34">
            <v>270.20800000000003</v>
          </cell>
          <cell r="S34">
            <v>296.35500000000002</v>
          </cell>
          <cell r="T34">
            <v>11012.162</v>
          </cell>
          <cell r="U34">
            <v>66.47</v>
          </cell>
          <cell r="V34">
            <v>13.8</v>
          </cell>
        </row>
        <row r="35">
          <cell r="D35" t="str">
            <v>Tournesol</v>
          </cell>
          <cell r="E35">
            <v>55680</v>
          </cell>
          <cell r="F35">
            <v>47279</v>
          </cell>
          <cell r="H35">
            <v>3442.1260000000002</v>
          </cell>
          <cell r="I35">
            <v>2946.857</v>
          </cell>
          <cell r="J35">
            <v>5501.3</v>
          </cell>
          <cell r="K35">
            <v>5315.1869999999999</v>
          </cell>
          <cell r="L35">
            <v>6154.83</v>
          </cell>
          <cell r="M35">
            <v>3066.3620000000001</v>
          </cell>
          <cell r="N35">
            <v>728.39400000000001</v>
          </cell>
          <cell r="O35">
            <v>1392.809</v>
          </cell>
          <cell r="P35">
            <v>1770.08</v>
          </cell>
          <cell r="Q35">
            <v>3704.3359999999998</v>
          </cell>
          <cell r="R35">
            <v>4099.7849999999999</v>
          </cell>
          <cell r="S35">
            <v>3040.9340000000002</v>
          </cell>
          <cell r="T35">
            <v>41163.000000000007</v>
          </cell>
          <cell r="U35">
            <v>87.06</v>
          </cell>
          <cell r="V35">
            <v>51.57</v>
          </cell>
        </row>
        <row r="36">
          <cell r="D36" t="str">
            <v>Colza</v>
          </cell>
          <cell r="E36">
            <v>11020</v>
          </cell>
          <cell r="F36">
            <v>4568</v>
          </cell>
          <cell r="H36">
            <v>218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6052.5169999999998</v>
          </cell>
          <cell r="P36">
            <v>6905.2609999999995</v>
          </cell>
          <cell r="Q36">
            <v>5548.7719999999999</v>
          </cell>
          <cell r="R36">
            <v>3686.29</v>
          </cell>
          <cell r="S36">
            <v>5144.0659999999998</v>
          </cell>
          <cell r="T36">
            <v>27554.905999999999</v>
          </cell>
          <cell r="U36">
            <v>603.22</v>
          </cell>
          <cell r="V36">
            <v>34.520000000000003</v>
          </cell>
        </row>
        <row r="37">
          <cell r="D37" t="str">
            <v>Pépins de raisin</v>
          </cell>
          <cell r="N37">
            <v>94.62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94.62</v>
          </cell>
          <cell r="U37">
            <v>0</v>
          </cell>
          <cell r="V37">
            <v>0.12</v>
          </cell>
        </row>
        <row r="39">
          <cell r="D39" t="str">
            <v>TOTAL</v>
          </cell>
          <cell r="E39">
            <v>92800</v>
          </cell>
          <cell r="F39">
            <v>68414</v>
          </cell>
          <cell r="G39">
            <v>0</v>
          </cell>
          <cell r="H39">
            <v>3920.366</v>
          </cell>
          <cell r="I39">
            <v>5623.5590000000002</v>
          </cell>
          <cell r="J39">
            <v>6244.2759999999998</v>
          </cell>
          <cell r="K39">
            <v>6143.2049999999999</v>
          </cell>
          <cell r="L39">
            <v>8476.732</v>
          </cell>
          <cell r="M39">
            <v>3891.4169999999999</v>
          </cell>
          <cell r="N39">
            <v>2111.6689999999999</v>
          </cell>
          <cell r="O39">
            <v>8947.3770000000004</v>
          </cell>
          <cell r="P39">
            <v>8675.3410000000003</v>
          </cell>
          <cell r="Q39">
            <v>9253.1080000000002</v>
          </cell>
          <cell r="R39">
            <v>8056.2829999999994</v>
          </cell>
          <cell r="S39">
            <v>8481.3549999999996</v>
          </cell>
          <cell r="T39">
            <v>79824.688000000009</v>
          </cell>
          <cell r="U39">
            <v>116.68</v>
          </cell>
          <cell r="V39">
            <v>99.890000000000015</v>
          </cell>
        </row>
        <row r="42">
          <cell r="C42" t="str">
            <v>H.RAFFINEES PRODUITES</v>
          </cell>
          <cell r="D42" t="str">
            <v>Soja</v>
          </cell>
          <cell r="E42">
            <v>25471</v>
          </cell>
          <cell r="F42">
            <v>16182</v>
          </cell>
          <cell r="H42">
            <v>251.458</v>
          </cell>
          <cell r="I42">
            <v>2632.444</v>
          </cell>
          <cell r="J42">
            <v>722.14200000000005</v>
          </cell>
          <cell r="K42">
            <v>791.52499999999998</v>
          </cell>
          <cell r="L42">
            <v>2249.0509999999999</v>
          </cell>
          <cell r="M42">
            <v>799.59299999999996</v>
          </cell>
          <cell r="N42">
            <v>1248.7360000000001</v>
          </cell>
          <cell r="O42">
            <v>1453.4949999999999</v>
          </cell>
          <cell r="P42">
            <v>14.459</v>
          </cell>
          <cell r="Q42">
            <v>0</v>
          </cell>
          <cell r="R42">
            <v>272.64499999999998</v>
          </cell>
          <cell r="S42">
            <v>290.471</v>
          </cell>
          <cell r="T42">
            <v>10726.019</v>
          </cell>
          <cell r="U42">
            <v>66.28</v>
          </cell>
          <cell r="V42">
            <v>13.81</v>
          </cell>
          <cell r="W42">
            <v>98.01</v>
          </cell>
          <cell r="X42">
            <v>97.4</v>
          </cell>
        </row>
        <row r="43">
          <cell r="D43" t="str">
            <v>Tournesol</v>
          </cell>
          <cell r="E43">
            <v>53854</v>
          </cell>
          <cell r="F43">
            <v>45728</v>
          </cell>
          <cell r="H43">
            <v>3218.7660000000001</v>
          </cell>
          <cell r="I43">
            <v>2828.0439999999999</v>
          </cell>
          <cell r="J43">
            <v>5352.7690000000002</v>
          </cell>
          <cell r="K43">
            <v>5001.5730000000003</v>
          </cell>
          <cell r="L43">
            <v>6044.0649999999996</v>
          </cell>
          <cell r="M43">
            <v>3047.3209999999999</v>
          </cell>
          <cell r="N43">
            <v>626.01</v>
          </cell>
          <cell r="O43">
            <v>1417.7</v>
          </cell>
          <cell r="P43">
            <v>1737.903</v>
          </cell>
          <cell r="Q43">
            <v>3580.77</v>
          </cell>
          <cell r="R43">
            <v>3963.701</v>
          </cell>
          <cell r="S43">
            <v>2941.547</v>
          </cell>
          <cell r="T43">
            <v>39760.168999999994</v>
          </cell>
          <cell r="U43">
            <v>86.95</v>
          </cell>
          <cell r="V43">
            <v>51.17</v>
          </cell>
          <cell r="W43">
            <v>96.73</v>
          </cell>
          <cell r="X43">
            <v>96.59</v>
          </cell>
        </row>
        <row r="44">
          <cell r="D44" t="str">
            <v>Colza</v>
          </cell>
          <cell r="E44">
            <v>10630</v>
          </cell>
          <cell r="F44">
            <v>4405</v>
          </cell>
          <cell r="H44">
            <v>212.11099999999999</v>
          </cell>
          <cell r="I44">
            <v>1.4279999999999999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5972.7719999999999</v>
          </cell>
          <cell r="P44">
            <v>6786.7269999999999</v>
          </cell>
          <cell r="Q44">
            <v>5483.4660000000003</v>
          </cell>
          <cell r="R44">
            <v>3617.5639999999999</v>
          </cell>
          <cell r="S44">
            <v>5071.1369999999997</v>
          </cell>
          <cell r="T44">
            <v>27145.204999999998</v>
          </cell>
          <cell r="U44">
            <v>616.24</v>
          </cell>
          <cell r="V44">
            <v>34.94</v>
          </cell>
          <cell r="W44">
            <v>98.58</v>
          </cell>
          <cell r="X44">
            <v>98.51</v>
          </cell>
        </row>
        <row r="45">
          <cell r="D45" t="str">
            <v>Pépins de raisin</v>
          </cell>
          <cell r="N45">
            <v>64.08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64.08</v>
          </cell>
          <cell r="U45">
            <v>0</v>
          </cell>
          <cell r="V45">
            <v>0.08</v>
          </cell>
          <cell r="W45">
            <v>0</v>
          </cell>
          <cell r="X45">
            <v>67.72</v>
          </cell>
        </row>
        <row r="47">
          <cell r="D47" t="str">
            <v>TOTAL</v>
          </cell>
          <cell r="E47">
            <v>89955</v>
          </cell>
          <cell r="F47">
            <v>66315</v>
          </cell>
          <cell r="G47">
            <v>0</v>
          </cell>
          <cell r="H47">
            <v>3682.335</v>
          </cell>
          <cell r="I47">
            <v>5461.9159999999993</v>
          </cell>
          <cell r="J47">
            <v>6074.9110000000001</v>
          </cell>
          <cell r="K47">
            <v>5793.098</v>
          </cell>
          <cell r="L47">
            <v>8293.116</v>
          </cell>
          <cell r="M47">
            <v>3846.9139999999998</v>
          </cell>
          <cell r="N47">
            <v>1938.826</v>
          </cell>
          <cell r="O47">
            <v>8843.9670000000006</v>
          </cell>
          <cell r="P47">
            <v>8539.0889999999999</v>
          </cell>
          <cell r="Q47">
            <v>9064.2360000000008</v>
          </cell>
          <cell r="R47">
            <v>7853.91</v>
          </cell>
          <cell r="S47">
            <v>8303.1549999999988</v>
          </cell>
          <cell r="T47">
            <v>77695.472999999998</v>
          </cell>
          <cell r="U47">
            <v>117.16</v>
          </cell>
          <cell r="V47">
            <v>99.92</v>
          </cell>
          <cell r="W47">
            <v>97.9</v>
          </cell>
          <cell r="X47">
            <v>97.33</v>
          </cell>
        </row>
        <row r="50">
          <cell r="C50" t="str">
            <v>HUILES ACIDES PRODUITES</v>
          </cell>
          <cell r="D50" t="str">
            <v>Soja</v>
          </cell>
          <cell r="E50">
            <v>429</v>
          </cell>
          <cell r="F50">
            <v>257</v>
          </cell>
          <cell r="H50">
            <v>2.14</v>
          </cell>
          <cell r="I50">
            <v>28.398</v>
          </cell>
          <cell r="J50">
            <v>7.7910000000000004</v>
          </cell>
          <cell r="K50">
            <v>12.593</v>
          </cell>
          <cell r="L50">
            <v>48.283000000000001</v>
          </cell>
          <cell r="M50">
            <v>14.762</v>
          </cell>
          <cell r="N50">
            <v>16.381</v>
          </cell>
          <cell r="O50">
            <v>16.262</v>
          </cell>
          <cell r="P50">
            <v>-1E-3</v>
          </cell>
          <cell r="Q50">
            <v>0</v>
          </cell>
          <cell r="R50">
            <v>3.335</v>
          </cell>
          <cell r="S50">
            <v>3.181</v>
          </cell>
          <cell r="T50">
            <v>153.12500000000003</v>
          </cell>
        </row>
        <row r="51">
          <cell r="D51" t="str">
            <v>Tournesol</v>
          </cell>
          <cell r="E51">
            <v>1173</v>
          </cell>
          <cell r="F51">
            <v>998</v>
          </cell>
          <cell r="H51">
            <v>48.899000000000001</v>
          </cell>
          <cell r="I51">
            <v>54.001999999999995</v>
          </cell>
          <cell r="J51">
            <v>65.228999999999999</v>
          </cell>
          <cell r="K51">
            <v>91.406999999999996</v>
          </cell>
          <cell r="L51">
            <v>144.71700000000001</v>
          </cell>
          <cell r="M51">
            <v>62.037999999999997</v>
          </cell>
          <cell r="N51">
            <v>10.468999999999999</v>
          </cell>
          <cell r="O51">
            <v>17.05</v>
          </cell>
          <cell r="P51">
            <v>14.420999999999999</v>
          </cell>
          <cell r="Q51">
            <v>32.947000000000003</v>
          </cell>
          <cell r="R51">
            <v>57.222999999999999</v>
          </cell>
          <cell r="S51">
            <v>36.978000000000002</v>
          </cell>
          <cell r="T51">
            <v>635.38</v>
          </cell>
        </row>
        <row r="52">
          <cell r="D52" t="str">
            <v>Colza</v>
          </cell>
          <cell r="E52">
            <v>305</v>
          </cell>
          <cell r="F52">
            <v>127</v>
          </cell>
          <cell r="H52">
            <v>4.5609999999999999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82.228999999999999</v>
          </cell>
          <cell r="P52">
            <v>62.439</v>
          </cell>
          <cell r="Q52">
            <v>54.773000000000003</v>
          </cell>
          <cell r="R52">
            <v>57.101999999999997</v>
          </cell>
          <cell r="S52">
            <v>69.290999999999997</v>
          </cell>
          <cell r="T52">
            <v>330.39499999999998</v>
          </cell>
        </row>
        <row r="53">
          <cell r="D53" t="str">
            <v>Pépins de raisin</v>
          </cell>
          <cell r="N53">
            <v>14.15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14.15</v>
          </cell>
        </row>
        <row r="55">
          <cell r="C55" t="str">
            <v>CONDENSATS DESODO PRODUITS</v>
          </cell>
          <cell r="H55">
            <v>1</v>
          </cell>
          <cell r="I55">
            <v>0</v>
          </cell>
          <cell r="J55">
            <v>16.34</v>
          </cell>
          <cell r="K55">
            <v>8.907</v>
          </cell>
          <cell r="L55">
            <v>2.0329999999999999</v>
          </cell>
          <cell r="M55">
            <v>11.3</v>
          </cell>
          <cell r="O55">
            <v>8.66</v>
          </cell>
          <cell r="P55">
            <v>6.7</v>
          </cell>
          <cell r="Q55">
            <v>0</v>
          </cell>
          <cell r="R55">
            <v>0</v>
          </cell>
          <cell r="S55">
            <v>7.08</v>
          </cell>
          <cell r="T55">
            <v>62.019999999999996</v>
          </cell>
        </row>
        <row r="57">
          <cell r="E57">
            <v>1907</v>
          </cell>
          <cell r="F57">
            <v>1382</v>
          </cell>
          <cell r="G57">
            <v>0</v>
          </cell>
          <cell r="H57">
            <v>56.6</v>
          </cell>
          <cell r="I57">
            <v>82.399999999999991</v>
          </cell>
          <cell r="J57">
            <v>89.36</v>
          </cell>
          <cell r="K57">
            <v>112.907</v>
          </cell>
          <cell r="L57">
            <v>195.03299999999999</v>
          </cell>
          <cell r="M57">
            <v>88.1</v>
          </cell>
          <cell r="N57">
            <v>41</v>
          </cell>
          <cell r="O57">
            <v>124.20099999999999</v>
          </cell>
          <cell r="P57">
            <v>83.558999999999997</v>
          </cell>
          <cell r="Q57">
            <v>87.72</v>
          </cell>
          <cell r="R57">
            <v>117.66</v>
          </cell>
          <cell r="S57">
            <v>116.52999999999999</v>
          </cell>
          <cell r="T57">
            <v>1195.0700000000002</v>
          </cell>
          <cell r="U57">
            <v>86.47</v>
          </cell>
          <cell r="W57">
            <v>1.37</v>
          </cell>
          <cell r="X57">
            <v>1.5</v>
          </cell>
        </row>
        <row r="61">
          <cell r="C61" t="str">
            <v>CEREOL TRITURATION</v>
          </cell>
          <cell r="I61" t="str">
            <v xml:space="preserve">     ACTIVITE - ANNEE 1999 - USINE DE BORDEAUX</v>
          </cell>
        </row>
        <row r="62">
          <cell r="C62">
            <v>36544.512894097221</v>
          </cell>
        </row>
        <row r="63">
          <cell r="C63" t="str">
            <v>xxcer/xxactiv.xls</v>
          </cell>
        </row>
        <row r="64">
          <cell r="U64" t="str">
            <v>%</v>
          </cell>
          <cell r="V64" t="str">
            <v>%</v>
          </cell>
        </row>
        <row r="65">
          <cell r="C65" t="str">
            <v>Tonnes</v>
          </cell>
          <cell r="E65" t="str">
            <v>B.I.</v>
          </cell>
          <cell r="F65" t="str">
            <v>R1</v>
          </cell>
          <cell r="G65" t="str">
            <v>L. E.</v>
          </cell>
          <cell r="H65" t="str">
            <v>Janvier</v>
          </cell>
          <cell r="I65" t="str">
            <v>Février</v>
          </cell>
          <cell r="J65" t="str">
            <v>Mars</v>
          </cell>
          <cell r="K65" t="str">
            <v>Avril</v>
          </cell>
          <cell r="L65" t="str">
            <v>Mai</v>
          </cell>
          <cell r="M65" t="str">
            <v>Juin</v>
          </cell>
          <cell r="N65" t="str">
            <v>Juillet</v>
          </cell>
          <cell r="O65" t="str">
            <v>Aout</v>
          </cell>
          <cell r="P65" t="str">
            <v>Septem.</v>
          </cell>
          <cell r="Q65" t="str">
            <v>Octobre</v>
          </cell>
          <cell r="R65" t="str">
            <v>Novem.</v>
          </cell>
          <cell r="S65" t="str">
            <v>Décem.</v>
          </cell>
          <cell r="T65" t="str">
            <v>TOTAUX</v>
          </cell>
          <cell r="U65" t="str">
            <v>VS R 1</v>
          </cell>
          <cell r="V65" t="str">
            <v>Act.</v>
          </cell>
          <cell r="W65" t="str">
            <v>Rdt</v>
          </cell>
          <cell r="X65" t="str">
            <v>Rdt</v>
          </cell>
        </row>
        <row r="66">
          <cell r="W66" t="str">
            <v>Mois</v>
          </cell>
          <cell r="X66" t="str">
            <v>Cumul</v>
          </cell>
        </row>
        <row r="67">
          <cell r="C67" t="str">
            <v>TRITURATION</v>
          </cell>
        </row>
        <row r="68">
          <cell r="C68" t="str">
            <v>GRAINES MISES EN OEUVRE</v>
          </cell>
        </row>
        <row r="69">
          <cell r="D69" t="str">
            <v>Tournesol</v>
          </cell>
          <cell r="E69">
            <v>362000</v>
          </cell>
          <cell r="F69">
            <v>319412</v>
          </cell>
          <cell r="H69">
            <v>27386.276000000002</v>
          </cell>
          <cell r="I69">
            <v>24726.494999999999</v>
          </cell>
          <cell r="J69">
            <v>19151</v>
          </cell>
          <cell r="K69">
            <v>31922.1</v>
          </cell>
          <cell r="L69">
            <v>35762.160000000003</v>
          </cell>
          <cell r="M69">
            <v>16795.025000000001</v>
          </cell>
          <cell r="N69">
            <v>11263</v>
          </cell>
          <cell r="O69">
            <v>11740.332</v>
          </cell>
          <cell r="P69">
            <v>25061</v>
          </cell>
          <cell r="Q69">
            <v>13601</v>
          </cell>
          <cell r="R69">
            <v>24844</v>
          </cell>
          <cell r="S69">
            <v>9986.1489999999994</v>
          </cell>
          <cell r="T69">
            <v>252238.53700000001</v>
          </cell>
          <cell r="U69">
            <v>78.97</v>
          </cell>
          <cell r="V69">
            <v>80.8</v>
          </cell>
        </row>
        <row r="70">
          <cell r="D70" t="str">
            <v>Olèisol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3224</v>
          </cell>
          <cell r="R70">
            <v>4040.37</v>
          </cell>
          <cell r="S70">
            <v>8700.3850000000002</v>
          </cell>
          <cell r="T70">
            <v>15964.755000000001</v>
          </cell>
          <cell r="U70">
            <v>0</v>
          </cell>
          <cell r="V70">
            <v>5.1100000000000003</v>
          </cell>
        </row>
        <row r="71">
          <cell r="D71" t="str">
            <v>Colza</v>
          </cell>
          <cell r="E71">
            <v>64000</v>
          </cell>
          <cell r="F71">
            <v>37800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22751</v>
          </cell>
          <cell r="P71">
            <v>3009</v>
          </cell>
          <cell r="Q71">
            <v>12318.004999999999</v>
          </cell>
          <cell r="R71">
            <v>0</v>
          </cell>
          <cell r="S71">
            <v>5912.2020000000002</v>
          </cell>
          <cell r="T71">
            <v>43990.206999999995</v>
          </cell>
          <cell r="U71">
            <v>116.38</v>
          </cell>
          <cell r="V71">
            <v>14.09</v>
          </cell>
        </row>
        <row r="72">
          <cell r="C72" t="str">
            <v>TRAVAIL A FACON</v>
          </cell>
          <cell r="D72" t="str">
            <v>Tournesol</v>
          </cell>
          <cell r="T72">
            <v>0</v>
          </cell>
        </row>
        <row r="73">
          <cell r="D73" t="str">
            <v>TOTAL</v>
          </cell>
          <cell r="E73">
            <v>426000</v>
          </cell>
          <cell r="F73">
            <v>357212</v>
          </cell>
          <cell r="G73">
            <v>0</v>
          </cell>
          <cell r="H73">
            <v>27386.276000000002</v>
          </cell>
          <cell r="I73">
            <v>24726.494999999999</v>
          </cell>
          <cell r="J73">
            <v>19151</v>
          </cell>
          <cell r="K73">
            <v>31922.1</v>
          </cell>
          <cell r="L73">
            <v>35762.160000000003</v>
          </cell>
          <cell r="M73">
            <v>16795.025000000001</v>
          </cell>
          <cell r="N73">
            <v>11263</v>
          </cell>
          <cell r="O73">
            <v>34491.332000000002</v>
          </cell>
          <cell r="P73">
            <v>28070</v>
          </cell>
          <cell r="Q73">
            <v>29143.004999999997</v>
          </cell>
          <cell r="R73">
            <v>28884.37</v>
          </cell>
          <cell r="S73">
            <v>24598.736000000001</v>
          </cell>
          <cell r="T73">
            <v>312193.49900000001</v>
          </cell>
          <cell r="U73">
            <v>87.4</v>
          </cell>
          <cell r="V73">
            <v>100</v>
          </cell>
        </row>
        <row r="74">
          <cell r="D74" t="str">
            <v>Total Coeff.</v>
          </cell>
          <cell r="E74">
            <v>426000</v>
          </cell>
          <cell r="F74">
            <v>357212</v>
          </cell>
          <cell r="G74">
            <v>0</v>
          </cell>
          <cell r="H74">
            <v>27386</v>
          </cell>
          <cell r="I74">
            <v>24726</v>
          </cell>
          <cell r="J74">
            <v>19151</v>
          </cell>
          <cell r="K74">
            <v>31922</v>
          </cell>
          <cell r="L74">
            <v>35762</v>
          </cell>
          <cell r="M74">
            <v>16795</v>
          </cell>
          <cell r="N74">
            <v>11263</v>
          </cell>
          <cell r="O74">
            <v>34491</v>
          </cell>
          <cell r="P74">
            <v>28070</v>
          </cell>
          <cell r="Q74">
            <v>29143</v>
          </cell>
          <cell r="R74">
            <v>28884</v>
          </cell>
          <cell r="S74">
            <v>24599</v>
          </cell>
          <cell r="T74">
            <v>312192</v>
          </cell>
          <cell r="U74">
            <v>87.4</v>
          </cell>
        </row>
        <row r="76">
          <cell r="C76" t="str">
            <v>H.BRUTES PRODUITES</v>
          </cell>
        </row>
        <row r="77">
          <cell r="D77" t="str">
            <v>Tournesol</v>
          </cell>
          <cell r="E77">
            <v>155624</v>
          </cell>
          <cell r="F77">
            <v>135270</v>
          </cell>
          <cell r="H77">
            <v>11874.578</v>
          </cell>
          <cell r="I77">
            <v>10637.082999999999</v>
          </cell>
          <cell r="J77">
            <v>1350.894</v>
          </cell>
          <cell r="K77">
            <v>13239.599</v>
          </cell>
          <cell r="L77">
            <v>15082.128000000001</v>
          </cell>
          <cell r="M77">
            <v>7409.8119999999999</v>
          </cell>
          <cell r="N77">
            <v>4882.4759999999997</v>
          </cell>
          <cell r="O77">
            <v>5242.7960000000003</v>
          </cell>
          <cell r="P77">
            <v>11082.744000000001</v>
          </cell>
          <cell r="Q77">
            <v>6107.1859999999997</v>
          </cell>
          <cell r="R77">
            <v>11050.03</v>
          </cell>
          <cell r="S77">
            <v>4417.6440000000002</v>
          </cell>
          <cell r="T77">
            <v>102376.97000000002</v>
          </cell>
          <cell r="U77">
            <v>75.680000000000007</v>
          </cell>
          <cell r="V77">
            <v>76.62</v>
          </cell>
          <cell r="W77">
            <v>44.24</v>
          </cell>
          <cell r="X77">
            <v>40.590000000000003</v>
          </cell>
        </row>
        <row r="78">
          <cell r="D78" t="str">
            <v>Olèisol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1349.1859999999999</v>
          </cell>
          <cell r="R78">
            <v>1774.8140000000001</v>
          </cell>
          <cell r="S78">
            <v>3637.4160000000002</v>
          </cell>
          <cell r="T78">
            <v>6761.4160000000002</v>
          </cell>
          <cell r="U78">
            <v>0</v>
          </cell>
          <cell r="V78">
            <v>5.0599999999999996</v>
          </cell>
          <cell r="W78">
            <v>41.81</v>
          </cell>
          <cell r="X78">
            <v>42.35</v>
          </cell>
        </row>
        <row r="79">
          <cell r="D79" t="str">
            <v>Colza</v>
          </cell>
          <cell r="E79">
            <v>28422</v>
          </cell>
          <cell r="F79">
            <v>15233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9677.6239999999998</v>
          </cell>
          <cell r="P79">
            <v>1283.5629999999999</v>
          </cell>
          <cell r="Q79">
            <v>4717.5889999999999</v>
          </cell>
          <cell r="R79">
            <v>0</v>
          </cell>
          <cell r="S79">
            <v>2261.8319999999999</v>
          </cell>
          <cell r="T79">
            <v>17940.608</v>
          </cell>
          <cell r="U79">
            <v>117.77</v>
          </cell>
          <cell r="V79">
            <v>13.43</v>
          </cell>
          <cell r="W79">
            <v>38.26</v>
          </cell>
          <cell r="X79">
            <v>40.78</v>
          </cell>
        </row>
        <row r="80">
          <cell r="J80">
            <v>6544</v>
          </cell>
          <cell r="T80">
            <v>6544</v>
          </cell>
        </row>
        <row r="81">
          <cell r="D81" t="str">
            <v>S/Total</v>
          </cell>
          <cell r="E81">
            <v>184046</v>
          </cell>
          <cell r="F81">
            <v>150503</v>
          </cell>
          <cell r="G81">
            <v>0</v>
          </cell>
          <cell r="H81">
            <v>11874.578</v>
          </cell>
          <cell r="I81">
            <v>10637.082999999999</v>
          </cell>
          <cell r="J81">
            <v>1350.894</v>
          </cell>
          <cell r="K81">
            <v>13239.599</v>
          </cell>
          <cell r="L81">
            <v>15082.128000000001</v>
          </cell>
          <cell r="M81">
            <v>7409.8119999999999</v>
          </cell>
          <cell r="N81">
            <v>4882.4759999999997</v>
          </cell>
          <cell r="O81">
            <v>14920.42</v>
          </cell>
          <cell r="P81">
            <v>12366.307000000001</v>
          </cell>
          <cell r="Q81">
            <v>12173.960999999999</v>
          </cell>
          <cell r="R81">
            <v>12824.844000000001</v>
          </cell>
          <cell r="S81">
            <v>10316.892</v>
          </cell>
          <cell r="T81">
            <v>133622.99400000001</v>
          </cell>
          <cell r="U81">
            <v>88.78</v>
          </cell>
          <cell r="V81">
            <v>95.110000000000014</v>
          </cell>
          <cell r="W81">
            <v>41.94</v>
          </cell>
          <cell r="X81">
            <v>42.8</v>
          </cell>
        </row>
        <row r="83">
          <cell r="C83" t="str">
            <v>TOURTEAUX PRODUITS</v>
          </cell>
        </row>
        <row r="84">
          <cell r="D84" t="str">
            <v>Tournesol</v>
          </cell>
          <cell r="E84">
            <v>205796</v>
          </cell>
          <cell r="F84">
            <v>178742</v>
          </cell>
          <cell r="H84">
            <v>15571</v>
          </cell>
          <cell r="I84">
            <v>13425.192999999999</v>
          </cell>
          <cell r="J84">
            <v>1791.6949999999997</v>
          </cell>
          <cell r="K84">
            <v>17914.210999999999</v>
          </cell>
          <cell r="L84">
            <v>19855.351999999999</v>
          </cell>
          <cell r="M84">
            <v>9376.77</v>
          </cell>
          <cell r="N84">
            <v>6354.1009999999997</v>
          </cell>
          <cell r="O84">
            <v>6301</v>
          </cell>
          <cell r="P84">
            <v>13462.605</v>
          </cell>
          <cell r="Q84">
            <v>7445.183</v>
          </cell>
          <cell r="R84">
            <v>13190.884</v>
          </cell>
          <cell r="S84">
            <v>5322.5479999999998</v>
          </cell>
          <cell r="T84">
            <v>130010.542</v>
          </cell>
          <cell r="U84">
            <v>72.739999999999995</v>
          </cell>
          <cell r="V84">
            <v>75.319999999999993</v>
          </cell>
          <cell r="W84">
            <v>53.3</v>
          </cell>
          <cell r="X84">
            <v>51.54</v>
          </cell>
        </row>
        <row r="85">
          <cell r="D85" t="str">
            <v>Olèisol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1764.817</v>
          </cell>
          <cell r="R85">
            <v>2145.4360000000001</v>
          </cell>
          <cell r="S85">
            <v>4982.71</v>
          </cell>
          <cell r="T85">
            <v>8892.9629999999997</v>
          </cell>
          <cell r="U85">
            <v>0</v>
          </cell>
          <cell r="V85">
            <v>5.15</v>
          </cell>
          <cell r="W85">
            <v>57.27</v>
          </cell>
          <cell r="X85">
            <v>55.7</v>
          </cell>
        </row>
        <row r="86">
          <cell r="D86" t="str">
            <v>Colza</v>
          </cell>
          <cell r="E86">
            <v>35130</v>
          </cell>
          <cell r="F86">
            <v>21617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12411</v>
          </cell>
          <cell r="P86">
            <v>2239.34</v>
          </cell>
          <cell r="Q86">
            <v>6836.02</v>
          </cell>
          <cell r="R86">
            <v>46.68</v>
          </cell>
          <cell r="S86">
            <v>3144.5590000000002</v>
          </cell>
          <cell r="T86">
            <v>24677.599000000002</v>
          </cell>
          <cell r="U86">
            <v>114.16</v>
          </cell>
          <cell r="V86">
            <v>14.3</v>
          </cell>
          <cell r="W86">
            <v>53.19</v>
          </cell>
          <cell r="X86">
            <v>56.1</v>
          </cell>
        </row>
        <row r="87">
          <cell r="J87">
            <v>9026</v>
          </cell>
          <cell r="T87">
            <v>9026</v>
          </cell>
        </row>
        <row r="88">
          <cell r="D88" t="str">
            <v>S/Total</v>
          </cell>
          <cell r="E88">
            <v>240926</v>
          </cell>
          <cell r="F88">
            <v>200359</v>
          </cell>
          <cell r="G88">
            <v>0</v>
          </cell>
          <cell r="H88">
            <v>15571</v>
          </cell>
          <cell r="I88">
            <v>13425.192999999999</v>
          </cell>
          <cell r="J88">
            <v>1791.6949999999997</v>
          </cell>
          <cell r="K88">
            <v>17914.210999999999</v>
          </cell>
          <cell r="L88">
            <v>19855.351999999999</v>
          </cell>
          <cell r="M88">
            <v>9376.77</v>
          </cell>
          <cell r="N88">
            <v>6354.1009999999997</v>
          </cell>
          <cell r="O88">
            <v>18712</v>
          </cell>
          <cell r="P88">
            <v>15701.945</v>
          </cell>
          <cell r="Q88">
            <v>16046.02</v>
          </cell>
          <cell r="R88">
            <v>15383</v>
          </cell>
          <cell r="S88">
            <v>13449.816999999999</v>
          </cell>
          <cell r="T88">
            <v>172607.10399999999</v>
          </cell>
          <cell r="U88">
            <v>86.15</v>
          </cell>
          <cell r="V88">
            <v>94.77</v>
          </cell>
          <cell r="W88">
            <v>54.68</v>
          </cell>
          <cell r="X88">
            <v>55.29</v>
          </cell>
        </row>
        <row r="92">
          <cell r="C92" t="str">
            <v>CEREOL TRITURATION</v>
          </cell>
          <cell r="I92" t="str">
            <v xml:space="preserve">     ACTIVITE - ANNEE 1999 - USINE DE SETE &amp; BORDEAUX</v>
          </cell>
        </row>
        <row r="95">
          <cell r="U95" t="str">
            <v>%</v>
          </cell>
          <cell r="V95" t="str">
            <v>%</v>
          </cell>
        </row>
        <row r="96">
          <cell r="C96" t="str">
            <v>Tonnes</v>
          </cell>
          <cell r="E96" t="str">
            <v>B.I.</v>
          </cell>
          <cell r="F96" t="str">
            <v>R1</v>
          </cell>
          <cell r="G96" t="str">
            <v>L. E.</v>
          </cell>
          <cell r="H96" t="str">
            <v>Janvier</v>
          </cell>
          <cell r="I96" t="str">
            <v>Février</v>
          </cell>
          <cell r="J96" t="str">
            <v>Mars</v>
          </cell>
          <cell r="K96" t="str">
            <v>Avril</v>
          </cell>
          <cell r="L96" t="str">
            <v>Mai</v>
          </cell>
          <cell r="M96" t="str">
            <v>Juin</v>
          </cell>
          <cell r="N96" t="str">
            <v>Juillet</v>
          </cell>
          <cell r="O96" t="str">
            <v>Aout</v>
          </cell>
          <cell r="P96" t="str">
            <v>Septem.</v>
          </cell>
          <cell r="Q96" t="str">
            <v>Octobre</v>
          </cell>
          <cell r="R96" t="str">
            <v>Novem.</v>
          </cell>
          <cell r="S96" t="str">
            <v>Décem.</v>
          </cell>
          <cell r="T96" t="str">
            <v>TOTAUX</v>
          </cell>
          <cell r="U96" t="str">
            <v>VS R 1</v>
          </cell>
          <cell r="V96" t="str">
            <v>Act.</v>
          </cell>
          <cell r="W96" t="str">
            <v>Rdt</v>
          </cell>
          <cell r="X96" t="str">
            <v>Rdt</v>
          </cell>
        </row>
        <row r="97">
          <cell r="W97" t="str">
            <v>Mois</v>
          </cell>
          <cell r="X97" t="str">
            <v>Cumul</v>
          </cell>
        </row>
        <row r="98">
          <cell r="C98" t="str">
            <v>TRITURATION</v>
          </cell>
        </row>
        <row r="99">
          <cell r="C99" t="str">
            <v>GRAINES MISES EN OEUVRE</v>
          </cell>
          <cell r="D99" t="str">
            <v>Soja</v>
          </cell>
          <cell r="E99">
            <v>169000</v>
          </cell>
          <cell r="F99">
            <v>183663</v>
          </cell>
          <cell r="G99">
            <v>0</v>
          </cell>
          <cell r="H99">
            <v>11103.338</v>
          </cell>
          <cell r="I99">
            <v>11359.973</v>
          </cell>
          <cell r="J99">
            <v>32607.528999999999</v>
          </cell>
          <cell r="K99">
            <v>7544.7389999999996</v>
          </cell>
          <cell r="L99">
            <v>22702.948</v>
          </cell>
          <cell r="M99">
            <v>24342.467000000001</v>
          </cell>
          <cell r="N99">
            <v>9059.3590000000004</v>
          </cell>
          <cell r="O99">
            <v>0</v>
          </cell>
          <cell r="P99">
            <v>0</v>
          </cell>
          <cell r="Q99">
            <v>0</v>
          </cell>
          <cell r="R99">
            <v>20000</v>
          </cell>
          <cell r="S99">
            <v>23803.458999999999</v>
          </cell>
          <cell r="T99">
            <v>162523.81200000001</v>
          </cell>
          <cell r="U99">
            <v>88.49</v>
          </cell>
          <cell r="V99">
            <v>21.86</v>
          </cell>
        </row>
        <row r="100">
          <cell r="D100" t="str">
            <v>Tournesol</v>
          </cell>
          <cell r="E100">
            <v>612000</v>
          </cell>
          <cell r="F100">
            <v>558878</v>
          </cell>
          <cell r="G100">
            <v>0</v>
          </cell>
          <cell r="H100">
            <v>56722.081000000006</v>
          </cell>
          <cell r="I100">
            <v>44106.645000000004</v>
          </cell>
          <cell r="J100">
            <v>24720.297999999999</v>
          </cell>
          <cell r="K100">
            <v>46652.422999999995</v>
          </cell>
          <cell r="L100">
            <v>56161.457999999999</v>
          </cell>
          <cell r="M100">
            <v>18133.968000000001</v>
          </cell>
          <cell r="N100">
            <v>11263</v>
          </cell>
          <cell r="O100">
            <v>11740.332</v>
          </cell>
          <cell r="P100">
            <v>46391.800999999999</v>
          </cell>
          <cell r="Q100">
            <v>62791.084999999999</v>
          </cell>
          <cell r="R100">
            <v>24844</v>
          </cell>
          <cell r="S100">
            <v>20476.618999999999</v>
          </cell>
          <cell r="T100">
            <v>424003.70999999996</v>
          </cell>
          <cell r="U100">
            <v>75.87</v>
          </cell>
          <cell r="V100">
            <v>57.04</v>
          </cell>
        </row>
        <row r="101">
          <cell r="D101" t="str">
            <v>Olèisol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3224</v>
          </cell>
          <cell r="R101">
            <v>4040.37</v>
          </cell>
          <cell r="S101">
            <v>8700.3850000000002</v>
          </cell>
          <cell r="T101">
            <v>15964.755000000001</v>
          </cell>
          <cell r="U101">
            <v>0</v>
          </cell>
          <cell r="V101">
            <v>2.15</v>
          </cell>
        </row>
        <row r="102">
          <cell r="D102" t="str">
            <v>Colza</v>
          </cell>
          <cell r="E102">
            <v>129000</v>
          </cell>
          <cell r="F102">
            <v>82800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4612</v>
          </cell>
          <cell r="O102">
            <v>73051</v>
          </cell>
          <cell r="P102">
            <v>24231.252</v>
          </cell>
          <cell r="Q102">
            <v>12318.004999999999</v>
          </cell>
          <cell r="R102">
            <v>16592</v>
          </cell>
          <cell r="S102">
            <v>10060.284</v>
          </cell>
          <cell r="T102">
            <v>140864.54100000003</v>
          </cell>
          <cell r="U102">
            <v>170.13</v>
          </cell>
          <cell r="V102">
            <v>18.95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D104" t="str">
            <v>TOTAL</v>
          </cell>
          <cell r="E104">
            <v>910000</v>
          </cell>
          <cell r="F104">
            <v>825341</v>
          </cell>
          <cell r="G104">
            <v>0</v>
          </cell>
          <cell r="H104">
            <v>67825.419000000009</v>
          </cell>
          <cell r="I104">
            <v>55466.618000000002</v>
          </cell>
          <cell r="J104">
            <v>57327.826999999997</v>
          </cell>
          <cell r="K104">
            <v>54197.161999999997</v>
          </cell>
          <cell r="L104">
            <v>78864.406000000003</v>
          </cell>
          <cell r="M104">
            <v>42476.434999999998</v>
          </cell>
          <cell r="N104">
            <v>24934.359</v>
          </cell>
          <cell r="O104">
            <v>84791.331999999995</v>
          </cell>
          <cell r="P104">
            <v>70623.053</v>
          </cell>
          <cell r="Q104">
            <v>78333.09</v>
          </cell>
          <cell r="R104">
            <v>65476.37</v>
          </cell>
          <cell r="S104">
            <v>63040.746999999996</v>
          </cell>
          <cell r="T104">
            <v>743356.81799999997</v>
          </cell>
          <cell r="U104">
            <v>90.07</v>
          </cell>
          <cell r="V104">
            <v>100.00000000000001</v>
          </cell>
        </row>
        <row r="105">
          <cell r="U105">
            <v>0</v>
          </cell>
        </row>
        <row r="107">
          <cell r="C107" t="str">
            <v>H.BRUTES PRODUITES</v>
          </cell>
          <cell r="D107" t="str">
            <v>Soja</v>
          </cell>
          <cell r="E107">
            <v>29575</v>
          </cell>
          <cell r="F107">
            <v>33059</v>
          </cell>
          <cell r="G107">
            <v>0</v>
          </cell>
          <cell r="H107">
            <v>1988</v>
          </cell>
          <cell r="I107">
            <v>1951</v>
          </cell>
          <cell r="J107">
            <v>6050</v>
          </cell>
          <cell r="K107">
            <v>1453</v>
          </cell>
          <cell r="L107">
            <v>4437</v>
          </cell>
          <cell r="M107">
            <v>4649</v>
          </cell>
          <cell r="N107">
            <v>1819</v>
          </cell>
          <cell r="O107">
            <v>0</v>
          </cell>
          <cell r="P107">
            <v>82.448999999999998</v>
          </cell>
          <cell r="Q107">
            <v>0</v>
          </cell>
          <cell r="R107">
            <v>3568</v>
          </cell>
          <cell r="S107">
            <v>4307</v>
          </cell>
          <cell r="T107">
            <v>30304.449000000001</v>
          </cell>
          <cell r="U107">
            <v>91.67</v>
          </cell>
          <cell r="V107">
            <v>11.11</v>
          </cell>
          <cell r="W107">
            <v>17.899999999999999</v>
          </cell>
          <cell r="X107">
            <v>18.649999999999999</v>
          </cell>
        </row>
        <row r="108">
          <cell r="D108" t="str">
            <v>Tournesol</v>
          </cell>
          <cell r="E108">
            <v>263126</v>
          </cell>
          <cell r="F108">
            <v>239916</v>
          </cell>
          <cell r="G108">
            <v>0</v>
          </cell>
          <cell r="H108">
            <v>24955.008000000002</v>
          </cell>
          <cell r="I108">
            <v>19091.082999999999</v>
          </cell>
          <cell r="J108">
            <v>3788.8940000000002</v>
          </cell>
          <cell r="K108">
            <v>19461.599000000002</v>
          </cell>
          <cell r="L108">
            <v>23832.128000000001</v>
          </cell>
          <cell r="M108">
            <v>8109.8119999999999</v>
          </cell>
          <cell r="N108">
            <v>4882.4759999999997</v>
          </cell>
          <cell r="O108">
            <v>5242.7960000000003</v>
          </cell>
          <cell r="P108">
            <v>20763.743999999999</v>
          </cell>
          <cell r="Q108">
            <v>27617.673000000003</v>
          </cell>
          <cell r="R108">
            <v>11050.03</v>
          </cell>
          <cell r="S108">
            <v>9039.6830000000009</v>
          </cell>
          <cell r="T108">
            <v>177834.92600000001</v>
          </cell>
          <cell r="U108">
            <v>74.12</v>
          </cell>
          <cell r="V108">
            <v>65.19</v>
          </cell>
          <cell r="W108">
            <v>44.15</v>
          </cell>
          <cell r="X108">
            <v>41.94</v>
          </cell>
        </row>
        <row r="109">
          <cell r="D109" t="str">
            <v>Olèisol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1349.1859999999999</v>
          </cell>
          <cell r="R109">
            <v>1774.8140000000001</v>
          </cell>
          <cell r="S109">
            <v>3637.4160000000002</v>
          </cell>
          <cell r="T109">
            <v>6761.4160000000002</v>
          </cell>
          <cell r="U109">
            <v>0</v>
          </cell>
          <cell r="V109">
            <v>2.48</v>
          </cell>
          <cell r="W109">
            <v>41.81</v>
          </cell>
          <cell r="X109">
            <v>42.35</v>
          </cell>
        </row>
        <row r="110">
          <cell r="D110" t="str">
            <v>Colza</v>
          </cell>
          <cell r="E110">
            <v>54422</v>
          </cell>
          <cell r="F110">
            <v>33143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1779</v>
          </cell>
          <cell r="O110">
            <v>30387.624</v>
          </cell>
          <cell r="P110">
            <v>10116.563</v>
          </cell>
          <cell r="Q110">
            <v>4717.5889999999999</v>
          </cell>
          <cell r="R110">
            <v>6922</v>
          </cell>
          <cell r="S110">
            <v>3989.5819999999999</v>
          </cell>
          <cell r="T110">
            <v>57912.358</v>
          </cell>
          <cell r="U110">
            <v>174.73</v>
          </cell>
          <cell r="V110">
            <v>21.23</v>
          </cell>
          <cell r="W110">
            <v>39.659999999999997</v>
          </cell>
          <cell r="X110">
            <v>41.11</v>
          </cell>
        </row>
        <row r="111">
          <cell r="S111">
            <v>0</v>
          </cell>
          <cell r="T111">
            <v>0</v>
          </cell>
        </row>
        <row r="112">
          <cell r="D112" t="str">
            <v>S/Total</v>
          </cell>
          <cell r="E112">
            <v>347123</v>
          </cell>
          <cell r="F112">
            <v>306118</v>
          </cell>
          <cell r="G112">
            <v>0</v>
          </cell>
          <cell r="H112">
            <v>26943.008000000002</v>
          </cell>
          <cell r="I112">
            <v>21042.082999999999</v>
          </cell>
          <cell r="J112">
            <v>9838.8940000000002</v>
          </cell>
          <cell r="K112">
            <v>20914.599000000002</v>
          </cell>
          <cell r="L112">
            <v>28269.128000000001</v>
          </cell>
          <cell r="M112">
            <v>12758.812</v>
          </cell>
          <cell r="N112">
            <v>8480.4759999999987</v>
          </cell>
          <cell r="O112">
            <v>35630.42</v>
          </cell>
          <cell r="P112">
            <v>30962.756000000001</v>
          </cell>
          <cell r="Q112">
            <v>33684.448000000004</v>
          </cell>
          <cell r="R112">
            <v>23314.844000000001</v>
          </cell>
          <cell r="S112">
            <v>20973.681</v>
          </cell>
          <cell r="T112">
            <v>272813.14899999998</v>
          </cell>
          <cell r="U112">
            <v>89.12</v>
          </cell>
          <cell r="V112">
            <v>100.01</v>
          </cell>
          <cell r="W112">
            <v>30.05</v>
          </cell>
          <cell r="X112">
            <v>36.700000000000003</v>
          </cell>
        </row>
        <row r="114">
          <cell r="C114" t="str">
            <v>TOURTEAUX PRODUITS</v>
          </cell>
          <cell r="D114" t="str">
            <v>Soja</v>
          </cell>
          <cell r="E114">
            <v>135202</v>
          </cell>
          <cell r="F114">
            <v>143073</v>
          </cell>
          <cell r="G114">
            <v>0</v>
          </cell>
          <cell r="H114">
            <v>8461.9750000000004</v>
          </cell>
          <cell r="I114">
            <v>9323.08</v>
          </cell>
          <cell r="J114">
            <v>26136.042000000001</v>
          </cell>
          <cell r="K114">
            <v>6096.46</v>
          </cell>
          <cell r="L114">
            <v>18072</v>
          </cell>
          <cell r="M114">
            <v>19416</v>
          </cell>
          <cell r="N114">
            <v>7393.1310000000003</v>
          </cell>
          <cell r="O114">
            <v>0</v>
          </cell>
          <cell r="P114">
            <v>455.70100000000002</v>
          </cell>
          <cell r="Q114">
            <v>0</v>
          </cell>
          <cell r="R114">
            <v>16267.1</v>
          </cell>
          <cell r="S114">
            <v>18814.771000000001</v>
          </cell>
          <cell r="T114">
            <v>130436.26000000001</v>
          </cell>
          <cell r="U114">
            <v>91.17</v>
          </cell>
          <cell r="V114">
            <v>29.28</v>
          </cell>
          <cell r="W114">
            <v>80.790000000000006</v>
          </cell>
          <cell r="X114">
            <v>80.260000000000005</v>
          </cell>
        </row>
        <row r="115">
          <cell r="D115" t="str">
            <v>Tournesol</v>
          </cell>
          <cell r="E115">
            <v>343299</v>
          </cell>
          <cell r="F115">
            <v>311885</v>
          </cell>
          <cell r="G115">
            <v>0</v>
          </cell>
          <cell r="H115">
            <v>31548.603999999999</v>
          </cell>
          <cell r="I115">
            <v>24050.192999999999</v>
          </cell>
          <cell r="J115">
            <v>5216.9849999999997</v>
          </cell>
          <cell r="K115">
            <v>26060.451000000001</v>
          </cell>
          <cell r="L115">
            <v>31180.351999999999</v>
          </cell>
          <cell r="M115">
            <v>10203.437</v>
          </cell>
          <cell r="N115">
            <v>6354.1009999999997</v>
          </cell>
          <cell r="O115">
            <v>6301</v>
          </cell>
          <cell r="P115">
            <v>25416.609</v>
          </cell>
          <cell r="Q115">
            <v>34695.182999999997</v>
          </cell>
          <cell r="R115">
            <v>13187.944</v>
          </cell>
          <cell r="S115">
            <v>11141.786</v>
          </cell>
          <cell r="T115">
            <v>225356.64499999999</v>
          </cell>
          <cell r="U115">
            <v>72.260000000000005</v>
          </cell>
          <cell r="V115">
            <v>50.58</v>
          </cell>
          <cell r="W115">
            <v>54.41</v>
          </cell>
          <cell r="X115">
            <v>53.15</v>
          </cell>
        </row>
        <row r="116">
          <cell r="D116" t="str">
            <v>Olèisol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1764.817</v>
          </cell>
          <cell r="R116">
            <v>2145.4360000000001</v>
          </cell>
          <cell r="S116">
            <v>4982.71</v>
          </cell>
          <cell r="T116">
            <v>8892.9629999999997</v>
          </cell>
          <cell r="U116">
            <v>0</v>
          </cell>
          <cell r="V116">
            <v>2</v>
          </cell>
          <cell r="W116">
            <v>57.27</v>
          </cell>
          <cell r="X116">
            <v>55.7</v>
          </cell>
        </row>
        <row r="117">
          <cell r="D117" t="str">
            <v>Colza</v>
          </cell>
          <cell r="E117">
            <v>72505</v>
          </cell>
          <cell r="F117">
            <v>48437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2697</v>
          </cell>
          <cell r="O117">
            <v>41866.807000000001</v>
          </cell>
          <cell r="P117">
            <v>13675.44</v>
          </cell>
          <cell r="Q117">
            <v>7249.4030000000002</v>
          </cell>
          <cell r="R117">
            <v>9637.9709999999995</v>
          </cell>
          <cell r="S117">
            <v>5714.5590000000002</v>
          </cell>
          <cell r="T117">
            <v>80841.179999999993</v>
          </cell>
          <cell r="U117">
            <v>166.9</v>
          </cell>
          <cell r="V117">
            <v>18.149999999999999</v>
          </cell>
          <cell r="W117">
            <v>56.8</v>
          </cell>
          <cell r="X117">
            <v>57.39</v>
          </cell>
        </row>
        <row r="118">
          <cell r="S118">
            <v>0</v>
          </cell>
          <cell r="T118">
            <v>0</v>
          </cell>
        </row>
        <row r="119">
          <cell r="D119" t="str">
            <v>S/Total</v>
          </cell>
          <cell r="E119">
            <v>551006</v>
          </cell>
          <cell r="F119">
            <v>503395</v>
          </cell>
          <cell r="G119">
            <v>0</v>
          </cell>
          <cell r="H119">
            <v>40010.578999999998</v>
          </cell>
          <cell r="I119">
            <v>33373.273000000001</v>
          </cell>
          <cell r="J119">
            <v>31353.027000000002</v>
          </cell>
          <cell r="K119">
            <v>32156.911</v>
          </cell>
          <cell r="L119">
            <v>49252.351999999999</v>
          </cell>
          <cell r="M119">
            <v>29619.436999999998</v>
          </cell>
          <cell r="N119">
            <v>16444.232</v>
          </cell>
          <cell r="O119">
            <v>48167.807000000001</v>
          </cell>
          <cell r="P119">
            <v>39547.75</v>
          </cell>
          <cell r="Q119">
            <v>43709.402999999998</v>
          </cell>
          <cell r="R119">
            <v>41238.451000000001</v>
          </cell>
          <cell r="S119">
            <v>40653.826000000001</v>
          </cell>
          <cell r="T119">
            <v>445527.04800000001</v>
          </cell>
          <cell r="U119">
            <v>88.5</v>
          </cell>
          <cell r="V119">
            <v>100.00999999999999</v>
          </cell>
          <cell r="W119">
            <v>50.93</v>
          </cell>
          <cell r="X119">
            <v>59.93</v>
          </cell>
        </row>
      </sheetData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 2000"/>
      <sheetName val="hq"/>
      <sheetName val="g&amp;a"/>
      <sheetName val="p&amp;ltrim"/>
      <sheetName val="reptreso"/>
      <sheetName val="rep Cs &amp; LOC"/>
      <sheetName val="misLOCGERtrim"/>
      <sheetName val="misCStrim"/>
      <sheetName val="misCPtrim"/>
      <sheetName val="valo cp raff"/>
      <sheetName val="vtecerfrce"/>
      <sheetName val="mgetrim"/>
      <sheetName val="CAtrim"/>
      <sheetName val="stocktrim"/>
      <sheetName val="bi 2000 conso"/>
    </sheetNames>
    <sheetDataSet>
      <sheetData sheetId="0" refreshError="1"/>
      <sheetData sheetId="1" refreshError="1"/>
      <sheetData sheetId="2" refreshError="1"/>
      <sheetData sheetId="3" refreshError="1">
        <row r="2">
          <cell r="C2" t="str">
            <v>CEREOL TRITURATION</v>
          </cell>
          <cell r="E2" t="str">
            <v>RESULTATS CEREOL TRITURATION</v>
          </cell>
          <cell r="K2" t="str">
            <v>K.F.</v>
          </cell>
        </row>
        <row r="3">
          <cell r="C3">
            <v>36101.366750347224</v>
          </cell>
          <cell r="E3">
            <v>36161</v>
          </cell>
        </row>
        <row r="4">
          <cell r="C4" t="str">
            <v>xxpltrit.xls</v>
          </cell>
        </row>
        <row r="5">
          <cell r="C5" t="str">
            <v>RESULTATS EN K.F.</v>
          </cell>
          <cell r="E5" t="str">
            <v>SETE</v>
          </cell>
          <cell r="F5" t="str">
            <v>SETE</v>
          </cell>
          <cell r="G5" t="str">
            <v>SETE TRITU</v>
          </cell>
          <cell r="H5" t="str">
            <v>BORDEAUX</v>
          </cell>
          <cell r="I5" t="str">
            <v>SETE+BDX</v>
          </cell>
          <cell r="J5" t="str">
            <v>SETE</v>
          </cell>
        </row>
        <row r="6">
          <cell r="E6" t="str">
            <v>TRITU</v>
          </cell>
          <cell r="F6" t="str">
            <v>TRITU</v>
          </cell>
          <cell r="G6" t="str">
            <v>SO+TS+CZ</v>
          </cell>
          <cell r="H6" t="str">
            <v>TRITU</v>
          </cell>
          <cell r="I6" t="str">
            <v>TRITU</v>
          </cell>
          <cell r="J6" t="str">
            <v>RAFF</v>
          </cell>
          <cell r="K6" t="str">
            <v>Ajustement</v>
          </cell>
          <cell r="L6" t="str">
            <v>CA divers</v>
          </cell>
          <cell r="M6" t="str">
            <v>TOTAL</v>
          </cell>
        </row>
        <row r="7">
          <cell r="E7" t="str">
            <v>SOJA</v>
          </cell>
          <cell r="F7" t="str">
            <v>TS/CZ</v>
          </cell>
          <cell r="H7" t="str">
            <v>TS/CZ</v>
          </cell>
          <cell r="I7" t="str">
            <v>TS/CZ</v>
          </cell>
        </row>
        <row r="8">
          <cell r="B8" t="str">
            <v>TONNAGES GRAINES M.E.O.</v>
          </cell>
          <cell r="E8">
            <v>11103</v>
          </cell>
          <cell r="F8">
            <v>29336</v>
          </cell>
          <cell r="G8">
            <v>40439</v>
          </cell>
          <cell r="H8">
            <v>27386</v>
          </cell>
          <cell r="I8">
            <v>56722</v>
          </cell>
        </row>
        <row r="9">
          <cell r="B9" t="str">
            <v>TONNES  H BRUTES M.E.O au RAFF</v>
          </cell>
          <cell r="J9">
            <v>3920</v>
          </cell>
        </row>
        <row r="11">
          <cell r="A11">
            <v>1</v>
          </cell>
          <cell r="B11" t="str">
            <v xml:space="preserve"> NET SALES</v>
          </cell>
          <cell r="E11">
            <v>33924</v>
          </cell>
          <cell r="F11">
            <v>36357</v>
          </cell>
          <cell r="G11">
            <v>70281</v>
          </cell>
          <cell r="H11">
            <v>57709.5</v>
          </cell>
          <cell r="I11">
            <v>94066.5</v>
          </cell>
          <cell r="J11">
            <v>18686.400000000001</v>
          </cell>
          <cell r="K11">
            <v>-13126</v>
          </cell>
          <cell r="M11">
            <v>133550.9</v>
          </cell>
        </row>
        <row r="13">
          <cell r="A13">
            <v>2</v>
          </cell>
          <cell r="B13" t="str">
            <v xml:space="preserve"> Cost of raw materials</v>
          </cell>
          <cell r="E13">
            <v>-36143</v>
          </cell>
          <cell r="F13">
            <v>-32257</v>
          </cell>
          <cell r="G13">
            <v>-68400</v>
          </cell>
          <cell r="H13">
            <v>-53135.5</v>
          </cell>
          <cell r="I13">
            <v>-85392.5</v>
          </cell>
          <cell r="J13">
            <v>-18157.400000000001</v>
          </cell>
          <cell r="K13">
            <v>13126</v>
          </cell>
          <cell r="M13">
            <v>-126566.9</v>
          </cell>
        </row>
        <row r="15">
          <cell r="A15">
            <v>3</v>
          </cell>
          <cell r="B15" t="str">
            <v xml:space="preserve"> Other Raw Material Related Costs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</row>
        <row r="17">
          <cell r="A17">
            <v>4</v>
          </cell>
          <cell r="B17" t="str">
            <v xml:space="preserve"> GROSS MARGIN</v>
          </cell>
          <cell r="E17">
            <v>-2219</v>
          </cell>
          <cell r="F17">
            <v>4100</v>
          </cell>
          <cell r="G17">
            <v>1881</v>
          </cell>
          <cell r="H17">
            <v>4574</v>
          </cell>
          <cell r="I17">
            <v>8674</v>
          </cell>
          <cell r="J17">
            <v>529</v>
          </cell>
          <cell r="K17">
            <v>0</v>
          </cell>
          <cell r="L17">
            <v>0</v>
          </cell>
          <cell r="M17">
            <v>6984</v>
          </cell>
        </row>
        <row r="18">
          <cell r="D18" t="str">
            <v>G M à la Tonne</v>
          </cell>
          <cell r="E18">
            <v>-200</v>
          </cell>
          <cell r="F18">
            <v>140</v>
          </cell>
          <cell r="G18">
            <v>47</v>
          </cell>
          <cell r="H18">
            <v>167</v>
          </cell>
          <cell r="I18">
            <v>153</v>
          </cell>
          <cell r="J18">
            <v>135</v>
          </cell>
        </row>
        <row r="19">
          <cell r="A19">
            <v>5</v>
          </cell>
          <cell r="B19" t="str">
            <v xml:space="preserve"> Plant costs : Variables</v>
          </cell>
          <cell r="E19">
            <v>-459</v>
          </cell>
          <cell r="F19">
            <v>-1058</v>
          </cell>
          <cell r="G19">
            <v>-1517</v>
          </cell>
          <cell r="H19">
            <v>-978</v>
          </cell>
          <cell r="I19">
            <v>-2036</v>
          </cell>
          <cell r="J19">
            <v>-303</v>
          </cell>
          <cell r="M19">
            <v>-2798</v>
          </cell>
        </row>
        <row r="20">
          <cell r="B20" t="str">
            <v xml:space="preserve"> Plant costs : Fixed</v>
          </cell>
          <cell r="E20">
            <v>-780</v>
          </cell>
          <cell r="F20">
            <v>-1940</v>
          </cell>
          <cell r="G20">
            <v>-2720</v>
          </cell>
          <cell r="H20">
            <v>-2317.4</v>
          </cell>
          <cell r="I20">
            <v>-4257.3999999999996</v>
          </cell>
          <cell r="J20">
            <v>-548.4</v>
          </cell>
          <cell r="M20">
            <v>-5585.7999999999993</v>
          </cell>
        </row>
        <row r="21">
          <cell r="C21" t="str">
            <v>Redevance</v>
          </cell>
          <cell r="E21">
            <v>-452</v>
          </cell>
          <cell r="F21">
            <v>-1140</v>
          </cell>
          <cell r="G21">
            <v>-1592</v>
          </cell>
          <cell r="H21">
            <v>-1730</v>
          </cell>
          <cell r="I21">
            <v>-2870</v>
          </cell>
          <cell r="J21">
            <v>-584</v>
          </cell>
          <cell r="M21">
            <v>-3906</v>
          </cell>
        </row>
        <row r="22">
          <cell r="A22">
            <v>6</v>
          </cell>
          <cell r="B22" t="str">
            <v>Plant Amortization</v>
          </cell>
          <cell r="G22">
            <v>0</v>
          </cell>
          <cell r="I22">
            <v>0</v>
          </cell>
          <cell r="M22">
            <v>0</v>
          </cell>
        </row>
        <row r="24">
          <cell r="A24">
            <v>7</v>
          </cell>
          <cell r="B24" t="str">
            <v>GROSS PROFIT</v>
          </cell>
          <cell r="E24">
            <v>-3910</v>
          </cell>
          <cell r="F24">
            <v>-38</v>
          </cell>
          <cell r="G24">
            <v>-3948</v>
          </cell>
          <cell r="H24">
            <v>-451.40000000000009</v>
          </cell>
          <cell r="I24">
            <v>-489.39999999999964</v>
          </cell>
          <cell r="J24">
            <v>-906.4</v>
          </cell>
          <cell r="M24">
            <v>-5305.7999999999993</v>
          </cell>
        </row>
        <row r="26">
          <cell r="A26">
            <v>8</v>
          </cell>
          <cell r="B26" t="str">
            <v>Selling &amp; General and administrative</v>
          </cell>
          <cell r="M26">
            <v>-747</v>
          </cell>
        </row>
        <row r="28">
          <cell r="A28">
            <v>9</v>
          </cell>
          <cell r="B28" t="str">
            <v xml:space="preserve"> Neuilly Headquarters Charge</v>
          </cell>
          <cell r="M28">
            <v>-977.2</v>
          </cell>
        </row>
        <row r="30">
          <cell r="A30">
            <v>10</v>
          </cell>
          <cell r="B30" t="str">
            <v xml:space="preserve"> Other operating expenses</v>
          </cell>
          <cell r="M30">
            <v>-31.4</v>
          </cell>
        </row>
        <row r="32">
          <cell r="A32">
            <v>11</v>
          </cell>
          <cell r="B32" t="str">
            <v>OPERATING INCOME</v>
          </cell>
          <cell r="M32">
            <v>-7061.3999999999987</v>
          </cell>
        </row>
        <row r="34">
          <cell r="A34">
            <v>12</v>
          </cell>
          <cell r="B34" t="str">
            <v>Financial charges on working capital</v>
          </cell>
          <cell r="M34">
            <v>-364.4</v>
          </cell>
        </row>
        <row r="36">
          <cell r="A36">
            <v>13</v>
          </cell>
          <cell r="B36" t="str">
            <v>OPERATING RESULT</v>
          </cell>
          <cell r="M36">
            <v>-7425.7999999999984</v>
          </cell>
        </row>
        <row r="38">
          <cell r="A38">
            <v>14</v>
          </cell>
          <cell r="B38" t="str">
            <v>Goodwill amortization</v>
          </cell>
        </row>
        <row r="40">
          <cell r="A40">
            <v>15</v>
          </cell>
          <cell r="B40" t="str">
            <v xml:space="preserve">Non operating &amp; Extraordinary income(expenses) </v>
          </cell>
        </row>
        <row r="42">
          <cell r="A42">
            <v>16</v>
          </cell>
          <cell r="B42" t="str">
            <v>Structural financial income</v>
          </cell>
          <cell r="M42">
            <v>27</v>
          </cell>
        </row>
        <row r="44">
          <cell r="A44">
            <v>17</v>
          </cell>
          <cell r="B44" t="str">
            <v>NET RESULT BEFORE MIN &amp; TAXES</v>
          </cell>
          <cell r="M44">
            <v>-7398.7999999999984</v>
          </cell>
        </row>
        <row r="46">
          <cell r="A46">
            <v>18</v>
          </cell>
          <cell r="B46" t="str">
            <v>Income taxes</v>
          </cell>
          <cell r="M46">
            <v>0</v>
          </cell>
        </row>
        <row r="48">
          <cell r="A48">
            <v>19</v>
          </cell>
          <cell r="B48" t="str">
            <v>Minority interest</v>
          </cell>
        </row>
        <row r="50">
          <cell r="A50">
            <v>20</v>
          </cell>
          <cell r="B50" t="str">
            <v>NET GROUP RESULT</v>
          </cell>
          <cell r="M50">
            <v>-7398.7999999999984</v>
          </cell>
        </row>
        <row r="52">
          <cell r="A52">
            <v>21</v>
          </cell>
          <cell r="B52" t="str">
            <v>Total amortization</v>
          </cell>
          <cell r="M52">
            <v>0</v>
          </cell>
        </row>
        <row r="54">
          <cell r="A54">
            <v>22</v>
          </cell>
          <cell r="B54" t="str">
            <v>MOL</v>
          </cell>
          <cell r="D54" t="str">
            <v>11 + 21</v>
          </cell>
          <cell r="M54">
            <v>-7061.3999999999987</v>
          </cell>
        </row>
        <row r="56">
          <cell r="A56">
            <v>23</v>
          </cell>
          <cell r="B56" t="str">
            <v>EBIT</v>
          </cell>
          <cell r="D56" t="str">
            <v>11 + 14 + 15</v>
          </cell>
          <cell r="M56">
            <v>-7061.3999999999987</v>
          </cell>
        </row>
        <row r="58">
          <cell r="B58" t="str">
            <v>Operating income before HQ Charges</v>
          </cell>
          <cell r="M58">
            <v>-6084.1999999999989</v>
          </cell>
        </row>
        <row r="61">
          <cell r="C61" t="str">
            <v>CEREOL TRITURATION</v>
          </cell>
          <cell r="E61" t="str">
            <v>RESULTATS CEREOL TRITURATION</v>
          </cell>
          <cell r="K61" t="str">
            <v>K.F.</v>
          </cell>
        </row>
        <row r="62">
          <cell r="C62">
            <v>36101.366750347224</v>
          </cell>
          <cell r="E62">
            <v>36192</v>
          </cell>
        </row>
        <row r="63">
          <cell r="C63" t="str">
            <v>xxpltrit.xls</v>
          </cell>
        </row>
        <row r="64">
          <cell r="C64" t="str">
            <v>RESULTATS EN K.F.</v>
          </cell>
          <cell r="E64" t="str">
            <v>SETE</v>
          </cell>
          <cell r="F64" t="str">
            <v>SETE</v>
          </cell>
          <cell r="G64" t="str">
            <v>SETE TRITU</v>
          </cell>
          <cell r="H64" t="str">
            <v>BORDEAUX</v>
          </cell>
          <cell r="I64" t="str">
            <v>SETE+BDX</v>
          </cell>
          <cell r="J64" t="str">
            <v>SETE</v>
          </cell>
        </row>
        <row r="65">
          <cell r="E65" t="str">
            <v>TRITU</v>
          </cell>
          <cell r="F65" t="str">
            <v>TRITU</v>
          </cell>
          <cell r="G65" t="str">
            <v>SO+TS+CZ</v>
          </cell>
          <cell r="H65" t="str">
            <v>TRITU</v>
          </cell>
          <cell r="I65" t="str">
            <v>TRITU</v>
          </cell>
          <cell r="J65" t="str">
            <v>RAFF</v>
          </cell>
          <cell r="K65" t="str">
            <v>Ajustement</v>
          </cell>
          <cell r="L65" t="str">
            <v>CA divers</v>
          </cell>
          <cell r="M65" t="str">
            <v>TOTAL</v>
          </cell>
        </row>
        <row r="66">
          <cell r="E66" t="str">
            <v>SOJA</v>
          </cell>
          <cell r="F66" t="str">
            <v>TS/CZ</v>
          </cell>
          <cell r="H66" t="str">
            <v>TS/CZ</v>
          </cell>
          <cell r="I66" t="str">
            <v>TS/CZ</v>
          </cell>
        </row>
        <row r="67">
          <cell r="B67" t="str">
            <v>TONNAGES GRAINES M.E.O.</v>
          </cell>
          <cell r="E67">
            <v>11360</v>
          </cell>
          <cell r="F67">
            <v>19380</v>
          </cell>
          <cell r="G67">
            <v>30740</v>
          </cell>
          <cell r="H67">
            <v>24726</v>
          </cell>
          <cell r="I67">
            <v>44106</v>
          </cell>
        </row>
        <row r="68">
          <cell r="B68" t="str">
            <v>TONNES  H BRUTES M.E.O au RAFF</v>
          </cell>
          <cell r="J68">
            <v>5624</v>
          </cell>
        </row>
        <row r="70">
          <cell r="A70">
            <v>1</v>
          </cell>
          <cell r="B70" t="str">
            <v xml:space="preserve"> NET SALES</v>
          </cell>
          <cell r="E70">
            <v>17439</v>
          </cell>
          <cell r="F70">
            <v>23291</v>
          </cell>
          <cell r="G70">
            <v>40730</v>
          </cell>
          <cell r="H70">
            <v>27024</v>
          </cell>
          <cell r="I70">
            <v>50315</v>
          </cell>
          <cell r="J70">
            <v>15005</v>
          </cell>
          <cell r="K70">
            <v>-17766</v>
          </cell>
          <cell r="M70">
            <v>64993</v>
          </cell>
        </row>
        <row r="72">
          <cell r="A72">
            <v>2</v>
          </cell>
          <cell r="B72" t="str">
            <v xml:space="preserve"> Cost of raw materials</v>
          </cell>
          <cell r="E72">
            <v>-16954</v>
          </cell>
          <cell r="F72">
            <v>-22258</v>
          </cell>
          <cell r="G72">
            <v>-39212</v>
          </cell>
          <cell r="H72">
            <v>-24099</v>
          </cell>
          <cell r="I72">
            <v>-46357</v>
          </cell>
          <cell r="J72">
            <v>-14088</v>
          </cell>
          <cell r="K72">
            <v>17766</v>
          </cell>
          <cell r="M72">
            <v>-59633</v>
          </cell>
        </row>
        <row r="74">
          <cell r="A74">
            <v>3</v>
          </cell>
          <cell r="B74" t="str">
            <v xml:space="preserve"> Other Raw Material Related Costs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M74">
            <v>0</v>
          </cell>
        </row>
        <row r="76">
          <cell r="A76">
            <v>4</v>
          </cell>
          <cell r="B76" t="str">
            <v xml:space="preserve"> GROSS MARGIN</v>
          </cell>
          <cell r="E76">
            <v>485</v>
          </cell>
          <cell r="F76">
            <v>1033</v>
          </cell>
          <cell r="G76">
            <v>1518</v>
          </cell>
          <cell r="H76">
            <v>2925</v>
          </cell>
          <cell r="I76">
            <v>3958</v>
          </cell>
          <cell r="J76">
            <v>917</v>
          </cell>
          <cell r="K76">
            <v>0</v>
          </cell>
          <cell r="L76">
            <v>0</v>
          </cell>
          <cell r="M76">
            <v>5360</v>
          </cell>
        </row>
        <row r="77">
          <cell r="D77" t="str">
            <v>G M à la Tonne</v>
          </cell>
          <cell r="E77">
            <v>43</v>
          </cell>
          <cell r="F77">
            <v>53</v>
          </cell>
          <cell r="G77">
            <v>49</v>
          </cell>
          <cell r="H77">
            <v>118</v>
          </cell>
          <cell r="I77">
            <v>90</v>
          </cell>
          <cell r="J77">
            <v>163</v>
          </cell>
        </row>
        <row r="78">
          <cell r="A78">
            <v>5</v>
          </cell>
          <cell r="B78" t="str">
            <v xml:space="preserve"> Plant costs : Variables</v>
          </cell>
          <cell r="E78">
            <v>-574</v>
          </cell>
          <cell r="F78">
            <v>-772</v>
          </cell>
          <cell r="G78">
            <v>-1346</v>
          </cell>
          <cell r="H78">
            <v>-1013</v>
          </cell>
          <cell r="I78">
            <v>-1785</v>
          </cell>
          <cell r="J78">
            <v>-381</v>
          </cell>
          <cell r="M78">
            <v>-2740</v>
          </cell>
        </row>
        <row r="79">
          <cell r="B79" t="str">
            <v xml:space="preserve"> Plant costs : Fixed</v>
          </cell>
          <cell r="E79">
            <v>-798</v>
          </cell>
          <cell r="F79">
            <v>-1269</v>
          </cell>
          <cell r="G79">
            <v>-2067</v>
          </cell>
          <cell r="H79">
            <v>-2092</v>
          </cell>
          <cell r="I79">
            <v>-3361</v>
          </cell>
          <cell r="J79">
            <v>-786.5</v>
          </cell>
          <cell r="M79">
            <v>-4945.5</v>
          </cell>
        </row>
        <row r="80">
          <cell r="C80" t="str">
            <v>Redevance</v>
          </cell>
          <cell r="E80">
            <v>-325</v>
          </cell>
          <cell r="F80">
            <v>-677</v>
          </cell>
          <cell r="G80">
            <v>-1002</v>
          </cell>
          <cell r="H80">
            <v>-1658</v>
          </cell>
          <cell r="I80">
            <v>-2335</v>
          </cell>
          <cell r="J80">
            <v>-718.5</v>
          </cell>
          <cell r="M80">
            <v>-3378.5</v>
          </cell>
        </row>
        <row r="81">
          <cell r="A81">
            <v>6</v>
          </cell>
          <cell r="B81" t="str">
            <v>Plant Amortization</v>
          </cell>
          <cell r="G81">
            <v>0</v>
          </cell>
          <cell r="I81">
            <v>0</v>
          </cell>
          <cell r="M81">
            <v>0</v>
          </cell>
        </row>
        <row r="83">
          <cell r="A83">
            <v>7</v>
          </cell>
          <cell r="B83" t="str">
            <v>GROSS PROFIT</v>
          </cell>
          <cell r="E83">
            <v>-1212</v>
          </cell>
          <cell r="F83">
            <v>-1685</v>
          </cell>
          <cell r="G83">
            <v>-2897</v>
          </cell>
          <cell r="H83">
            <v>-1838</v>
          </cell>
          <cell r="I83">
            <v>-3523</v>
          </cell>
          <cell r="J83">
            <v>-969</v>
          </cell>
          <cell r="M83">
            <v>-5704</v>
          </cell>
        </row>
        <row r="85">
          <cell r="A85">
            <v>8</v>
          </cell>
          <cell r="B85" t="str">
            <v>Selling &amp; General and administrative</v>
          </cell>
          <cell r="M85">
            <v>-746.5</v>
          </cell>
        </row>
        <row r="87">
          <cell r="A87">
            <v>9</v>
          </cell>
          <cell r="B87" t="str">
            <v xml:space="preserve"> Neuilly Headquarters Charge</v>
          </cell>
          <cell r="M87">
            <v>-1091.5</v>
          </cell>
        </row>
        <row r="89">
          <cell r="A89">
            <v>10</v>
          </cell>
          <cell r="B89" t="str">
            <v xml:space="preserve"> Other operating expenses</v>
          </cell>
          <cell r="M89">
            <v>-32.200000000000003</v>
          </cell>
        </row>
        <row r="91">
          <cell r="A91">
            <v>11</v>
          </cell>
          <cell r="B91" t="str">
            <v>OPERATING INCOME</v>
          </cell>
          <cell r="M91">
            <v>-7574.2</v>
          </cell>
        </row>
        <row r="93">
          <cell r="A93">
            <v>12</v>
          </cell>
          <cell r="B93" t="str">
            <v>Financial charges on working capital</v>
          </cell>
          <cell r="M93">
            <v>-195.4</v>
          </cell>
        </row>
        <row r="95">
          <cell r="A95">
            <v>13</v>
          </cell>
          <cell r="B95" t="str">
            <v>OPERATING RESULT</v>
          </cell>
          <cell r="M95">
            <v>-7769.5999999999995</v>
          </cell>
        </row>
        <row r="97">
          <cell r="A97">
            <v>14</v>
          </cell>
          <cell r="B97" t="str">
            <v>Goodwill amortization</v>
          </cell>
        </row>
        <row r="99">
          <cell r="A99">
            <v>15</v>
          </cell>
          <cell r="B99" t="str">
            <v xml:space="preserve">Non operating &amp; Extraordinary income(expenses) </v>
          </cell>
        </row>
        <row r="101">
          <cell r="A101">
            <v>16</v>
          </cell>
          <cell r="B101" t="str">
            <v>Structural financial income</v>
          </cell>
          <cell r="M101">
            <v>27</v>
          </cell>
        </row>
        <row r="103">
          <cell r="A103">
            <v>17</v>
          </cell>
          <cell r="B103" t="str">
            <v>NET RESULT BEFORE MIN &amp; TAXES</v>
          </cell>
          <cell r="M103">
            <v>-7742.5999999999995</v>
          </cell>
        </row>
        <row r="105">
          <cell r="A105">
            <v>18</v>
          </cell>
          <cell r="B105" t="str">
            <v>Income taxes</v>
          </cell>
        </row>
        <row r="107">
          <cell r="A107">
            <v>19</v>
          </cell>
          <cell r="B107" t="str">
            <v>Minority interest</v>
          </cell>
        </row>
        <row r="109">
          <cell r="A109">
            <v>20</v>
          </cell>
          <cell r="B109" t="str">
            <v>NET GROUP RESULT</v>
          </cell>
          <cell r="M109">
            <v>-7742.5999999999995</v>
          </cell>
        </row>
        <row r="111">
          <cell r="A111">
            <v>21</v>
          </cell>
          <cell r="B111" t="str">
            <v>Total amortization</v>
          </cell>
          <cell r="M111">
            <v>0</v>
          </cell>
        </row>
        <row r="113">
          <cell r="A113">
            <v>22</v>
          </cell>
          <cell r="B113" t="str">
            <v>MOL</v>
          </cell>
          <cell r="D113" t="str">
            <v>11 + 21</v>
          </cell>
          <cell r="M113">
            <v>-7574.2</v>
          </cell>
        </row>
        <row r="115">
          <cell r="A115">
            <v>23</v>
          </cell>
          <cell r="B115" t="str">
            <v>EBIT</v>
          </cell>
          <cell r="D115" t="str">
            <v>11 + 14 + 15</v>
          </cell>
          <cell r="M115">
            <v>-7574.2</v>
          </cell>
        </row>
        <row r="117">
          <cell r="B117" t="str">
            <v>Operating income before HQ Charges</v>
          </cell>
          <cell r="M117">
            <v>-6482.7</v>
          </cell>
        </row>
        <row r="120">
          <cell r="C120" t="str">
            <v>CEREOL TRITURATION</v>
          </cell>
          <cell r="E120" t="str">
            <v>RESULTATS CEREOL TRITURATION</v>
          </cell>
          <cell r="K120" t="str">
            <v>K.F.</v>
          </cell>
        </row>
        <row r="121">
          <cell r="C121">
            <v>36430.364262731484</v>
          </cell>
          <cell r="E121" t="str">
            <v>CUMUL A FIN FEVRIER</v>
          </cell>
        </row>
        <row r="122">
          <cell r="C122" t="str">
            <v>xxpltrit.xls</v>
          </cell>
        </row>
        <row r="123">
          <cell r="C123" t="str">
            <v>RESULTATS EN K.F.</v>
          </cell>
          <cell r="E123" t="str">
            <v>SETE</v>
          </cell>
          <cell r="F123" t="str">
            <v>SETE</v>
          </cell>
          <cell r="G123" t="str">
            <v>SETE TRITU</v>
          </cell>
          <cell r="H123" t="str">
            <v>BORDEAUX</v>
          </cell>
          <cell r="I123" t="str">
            <v>SETE+BDX</v>
          </cell>
          <cell r="J123" t="str">
            <v>SETE</v>
          </cell>
        </row>
        <row r="124">
          <cell r="E124" t="str">
            <v>TRITU</v>
          </cell>
          <cell r="F124" t="str">
            <v>TRITU</v>
          </cell>
          <cell r="G124" t="str">
            <v>SO+TS+CZ</v>
          </cell>
          <cell r="H124" t="str">
            <v>TRITU</v>
          </cell>
          <cell r="I124" t="str">
            <v>TRITU</v>
          </cell>
          <cell r="J124" t="str">
            <v>RAFF</v>
          </cell>
          <cell r="K124" t="str">
            <v>Ajustement</v>
          </cell>
          <cell r="L124" t="str">
            <v>CA divers</v>
          </cell>
          <cell r="M124" t="str">
            <v>TOTAL</v>
          </cell>
        </row>
        <row r="125">
          <cell r="E125" t="str">
            <v>SOJA</v>
          </cell>
          <cell r="F125" t="str">
            <v>TS/CZ</v>
          </cell>
          <cell r="H125" t="str">
            <v>TS/CZ</v>
          </cell>
          <cell r="I125" t="str">
            <v>TS/CZ</v>
          </cell>
        </row>
        <row r="126">
          <cell r="B126" t="str">
            <v>TONNAGES GRAINES M.E.O.</v>
          </cell>
          <cell r="E126">
            <v>22463</v>
          </cell>
          <cell r="F126">
            <v>48716</v>
          </cell>
          <cell r="G126">
            <v>71179</v>
          </cell>
          <cell r="H126">
            <v>52112</v>
          </cell>
          <cell r="I126">
            <v>100828</v>
          </cell>
        </row>
        <row r="127">
          <cell r="B127" t="str">
            <v>TONNES  H BRUTES M.E.O au RAFF</v>
          </cell>
          <cell r="J127">
            <v>9544</v>
          </cell>
        </row>
        <row r="129">
          <cell r="A129">
            <v>1</v>
          </cell>
          <cell r="B129" t="str">
            <v xml:space="preserve"> NET SALES</v>
          </cell>
          <cell r="E129">
            <v>51363</v>
          </cell>
          <cell r="F129">
            <v>59648</v>
          </cell>
          <cell r="G129">
            <v>111011</v>
          </cell>
          <cell r="H129">
            <v>84733.5</v>
          </cell>
          <cell r="I129">
            <v>144381.5</v>
          </cell>
          <cell r="J129">
            <v>33691.4</v>
          </cell>
          <cell r="K129">
            <v>-30892</v>
          </cell>
          <cell r="L129">
            <v>0</v>
          </cell>
          <cell r="M129">
            <v>198543.9</v>
          </cell>
        </row>
        <row r="131">
          <cell r="A131">
            <v>2</v>
          </cell>
          <cell r="B131" t="str">
            <v xml:space="preserve"> Cost of raw materials</v>
          </cell>
          <cell r="E131">
            <v>-53097</v>
          </cell>
          <cell r="F131">
            <v>-54515</v>
          </cell>
          <cell r="G131">
            <v>-107612</v>
          </cell>
          <cell r="H131">
            <v>-77234.5</v>
          </cell>
          <cell r="I131">
            <v>-131749.5</v>
          </cell>
          <cell r="J131">
            <v>-32245.4</v>
          </cell>
          <cell r="K131">
            <v>30892</v>
          </cell>
          <cell r="L131">
            <v>0</v>
          </cell>
          <cell r="M131">
            <v>-186199.9</v>
          </cell>
        </row>
        <row r="133">
          <cell r="A133">
            <v>3</v>
          </cell>
          <cell r="B133" t="str">
            <v xml:space="preserve"> Other Raw Material Related Costs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M133">
            <v>0</v>
          </cell>
        </row>
        <row r="135">
          <cell r="A135">
            <v>4</v>
          </cell>
          <cell r="B135" t="str">
            <v xml:space="preserve"> GROSS MARGIN</v>
          </cell>
          <cell r="E135">
            <v>-1734</v>
          </cell>
          <cell r="F135">
            <v>5133</v>
          </cell>
          <cell r="G135">
            <v>3399</v>
          </cell>
          <cell r="H135">
            <v>7499</v>
          </cell>
          <cell r="I135">
            <v>12632</v>
          </cell>
          <cell r="J135">
            <v>1446</v>
          </cell>
          <cell r="K135">
            <v>0</v>
          </cell>
          <cell r="L135">
            <v>0</v>
          </cell>
          <cell r="M135">
            <v>12344</v>
          </cell>
        </row>
        <row r="136">
          <cell r="D136" t="str">
            <v>G M à la Tonne</v>
          </cell>
          <cell r="E136">
            <v>-77</v>
          </cell>
          <cell r="F136">
            <v>105</v>
          </cell>
          <cell r="G136">
            <v>48</v>
          </cell>
          <cell r="H136">
            <v>144</v>
          </cell>
          <cell r="I136">
            <v>125</v>
          </cell>
          <cell r="J136">
            <v>152</v>
          </cell>
        </row>
        <row r="137">
          <cell r="A137">
            <v>5</v>
          </cell>
          <cell r="B137" t="str">
            <v xml:space="preserve"> Plant costs : Variables</v>
          </cell>
          <cell r="E137">
            <v>-1033</v>
          </cell>
          <cell r="F137">
            <v>-1830</v>
          </cell>
          <cell r="G137">
            <v>-2863</v>
          </cell>
          <cell r="H137">
            <v>-1991</v>
          </cell>
          <cell r="I137">
            <v>-3821</v>
          </cell>
          <cell r="J137">
            <v>-684</v>
          </cell>
          <cell r="M137">
            <v>-5538</v>
          </cell>
        </row>
        <row r="138">
          <cell r="B138" t="str">
            <v xml:space="preserve"> Plant costs : Fixed</v>
          </cell>
          <cell r="E138">
            <v>-1578</v>
          </cell>
          <cell r="F138">
            <v>-3209</v>
          </cell>
          <cell r="G138">
            <v>-4787</v>
          </cell>
          <cell r="H138">
            <v>-4409.3999999999996</v>
          </cell>
          <cell r="I138">
            <v>-7618.4</v>
          </cell>
          <cell r="J138">
            <v>-1334.9</v>
          </cell>
          <cell r="M138">
            <v>-10531.3</v>
          </cell>
        </row>
        <row r="139">
          <cell r="C139" t="str">
            <v>Redevance</v>
          </cell>
          <cell r="E139">
            <v>-777</v>
          </cell>
          <cell r="F139">
            <v>-1817</v>
          </cell>
          <cell r="G139">
            <v>-2594</v>
          </cell>
          <cell r="H139">
            <v>-3388</v>
          </cell>
          <cell r="I139">
            <v>-5205</v>
          </cell>
          <cell r="J139">
            <v>-1302.5</v>
          </cell>
          <cell r="M139">
            <v>-7284.5</v>
          </cell>
        </row>
        <row r="140">
          <cell r="A140">
            <v>6</v>
          </cell>
          <cell r="B140" t="str">
            <v>Plant Amortization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M140">
            <v>0</v>
          </cell>
        </row>
        <row r="142">
          <cell r="A142">
            <v>7</v>
          </cell>
          <cell r="B142" t="str">
            <v>GROSS PROFIT</v>
          </cell>
          <cell r="E142">
            <v>-5122</v>
          </cell>
          <cell r="F142">
            <v>-1723</v>
          </cell>
          <cell r="G142">
            <v>-6845</v>
          </cell>
          <cell r="H142">
            <v>-2289.3999999999996</v>
          </cell>
          <cell r="I142">
            <v>-4012.3999999999996</v>
          </cell>
          <cell r="J142">
            <v>-1875.4</v>
          </cell>
          <cell r="M142">
            <v>-11009.8</v>
          </cell>
        </row>
        <row r="144">
          <cell r="A144">
            <v>8</v>
          </cell>
          <cell r="B144" t="str">
            <v>Selling &amp; General and administrative</v>
          </cell>
          <cell r="M144">
            <v>-1493.5</v>
          </cell>
        </row>
        <row r="146">
          <cell r="A146">
            <v>9</v>
          </cell>
          <cell r="B146" t="str">
            <v xml:space="preserve"> Neuilly Headquarters Charge</v>
          </cell>
          <cell r="M146">
            <v>-2068.6999999999998</v>
          </cell>
        </row>
        <row r="148">
          <cell r="A148">
            <v>10</v>
          </cell>
          <cell r="B148" t="str">
            <v xml:space="preserve"> Other operating expenses</v>
          </cell>
          <cell r="M148">
            <v>-63.6</v>
          </cell>
        </row>
        <row r="150">
          <cell r="A150">
            <v>11</v>
          </cell>
          <cell r="B150" t="str">
            <v>OPERATING INCOME</v>
          </cell>
          <cell r="M150">
            <v>-14635.6</v>
          </cell>
        </row>
        <row r="152">
          <cell r="A152">
            <v>12</v>
          </cell>
          <cell r="B152" t="str">
            <v>Financial charges on working capital</v>
          </cell>
          <cell r="M152">
            <v>-559.79999999999995</v>
          </cell>
        </row>
        <row r="154">
          <cell r="A154">
            <v>13</v>
          </cell>
          <cell r="B154" t="str">
            <v>OPERATING RESULT</v>
          </cell>
          <cell r="M154">
            <v>-15195.4</v>
          </cell>
        </row>
        <row r="156">
          <cell r="A156">
            <v>14</v>
          </cell>
          <cell r="B156" t="str">
            <v>Goodwill amortization</v>
          </cell>
          <cell r="M156">
            <v>0</v>
          </cell>
        </row>
        <row r="158">
          <cell r="A158">
            <v>15</v>
          </cell>
          <cell r="B158" t="str">
            <v xml:space="preserve">Non operating &amp; Extraordinary income(expenses) </v>
          </cell>
          <cell r="M158">
            <v>0</v>
          </cell>
        </row>
        <row r="160">
          <cell r="A160">
            <v>16</v>
          </cell>
          <cell r="B160" t="str">
            <v>Structural financial income</v>
          </cell>
          <cell r="M160">
            <v>54</v>
          </cell>
        </row>
        <row r="162">
          <cell r="A162">
            <v>17</v>
          </cell>
          <cell r="B162" t="str">
            <v>NET RESULT BEFORE MIN &amp; TAXES</v>
          </cell>
          <cell r="M162">
            <v>-15141.4</v>
          </cell>
        </row>
        <row r="164">
          <cell r="A164">
            <v>18</v>
          </cell>
          <cell r="B164" t="str">
            <v>Income taxes</v>
          </cell>
          <cell r="M164">
            <v>0</v>
          </cell>
        </row>
        <row r="166">
          <cell r="A166">
            <v>19</v>
          </cell>
          <cell r="B166" t="str">
            <v>Minority interest</v>
          </cell>
          <cell r="M166">
            <v>0</v>
          </cell>
        </row>
        <row r="168">
          <cell r="A168">
            <v>20</v>
          </cell>
          <cell r="B168" t="str">
            <v>NET GROUP RESULT</v>
          </cell>
          <cell r="M168">
            <v>-15141.4</v>
          </cell>
        </row>
        <row r="170">
          <cell r="A170">
            <v>21</v>
          </cell>
          <cell r="B170" t="str">
            <v>Total amortization</v>
          </cell>
          <cell r="M170">
            <v>0</v>
          </cell>
        </row>
        <row r="172">
          <cell r="A172">
            <v>22</v>
          </cell>
          <cell r="B172" t="str">
            <v>MOL</v>
          </cell>
          <cell r="D172" t="str">
            <v>11 + 21</v>
          </cell>
          <cell r="M172">
            <v>-14635.6</v>
          </cell>
        </row>
        <row r="174">
          <cell r="A174">
            <v>23</v>
          </cell>
          <cell r="B174" t="str">
            <v>EBIT</v>
          </cell>
          <cell r="D174" t="str">
            <v>11 + 14 + 15</v>
          </cell>
          <cell r="M174">
            <v>-14635.6</v>
          </cell>
        </row>
        <row r="176">
          <cell r="B176" t="str">
            <v>Operating income before HQ Charges</v>
          </cell>
          <cell r="M176">
            <v>-12566.900000000001</v>
          </cell>
        </row>
        <row r="179">
          <cell r="C179" t="str">
            <v>CEREOL TRITURATION</v>
          </cell>
          <cell r="E179" t="str">
            <v>RESULTATS CEREOL TRITURATION</v>
          </cell>
          <cell r="K179" t="str">
            <v>K.F.</v>
          </cell>
        </row>
        <row r="180">
          <cell r="C180">
            <v>36101.366750347224</v>
          </cell>
          <cell r="E180">
            <v>36220</v>
          </cell>
        </row>
        <row r="181">
          <cell r="C181" t="str">
            <v>xxpltrit.xls</v>
          </cell>
        </row>
        <row r="182">
          <cell r="C182" t="str">
            <v>RESULTATS EN K.F.</v>
          </cell>
          <cell r="E182" t="str">
            <v>SETE</v>
          </cell>
          <cell r="F182" t="str">
            <v>SETE</v>
          </cell>
          <cell r="G182" t="str">
            <v>SETE TRITU</v>
          </cell>
          <cell r="H182" t="str">
            <v>BORDEAUX</v>
          </cell>
          <cell r="I182" t="str">
            <v>SETE+BDX</v>
          </cell>
          <cell r="J182" t="str">
            <v>SETE</v>
          </cell>
        </row>
        <row r="183">
          <cell r="E183" t="str">
            <v>TRITU</v>
          </cell>
          <cell r="F183" t="str">
            <v>TRITU</v>
          </cell>
          <cell r="G183" t="str">
            <v>SO+TS+CZ</v>
          </cell>
          <cell r="H183" t="str">
            <v>TRITU</v>
          </cell>
          <cell r="I183" t="str">
            <v>TRITU</v>
          </cell>
          <cell r="J183" t="str">
            <v>RAFF</v>
          </cell>
          <cell r="K183" t="str">
            <v>Ajustement</v>
          </cell>
          <cell r="L183" t="str">
            <v>CA divers</v>
          </cell>
          <cell r="M183" t="str">
            <v>TOTAL</v>
          </cell>
        </row>
        <row r="184">
          <cell r="E184" t="str">
            <v>SOJA</v>
          </cell>
          <cell r="F184" t="str">
            <v>TS/CZ</v>
          </cell>
          <cell r="H184" t="str">
            <v>TS/CZ</v>
          </cell>
          <cell r="I184" t="str">
            <v>TS/CZ</v>
          </cell>
        </row>
        <row r="185">
          <cell r="B185" t="str">
            <v>TONNAGES GRAINES M.E.O.</v>
          </cell>
          <cell r="E185">
            <v>34100</v>
          </cell>
          <cell r="F185">
            <v>5250</v>
          </cell>
          <cell r="G185">
            <v>39350</v>
          </cell>
          <cell r="H185">
            <v>20250</v>
          </cell>
          <cell r="I185">
            <v>25500</v>
          </cell>
        </row>
        <row r="186">
          <cell r="B186" t="str">
            <v>TONNES  H BRUTES M.E.O au RAFF</v>
          </cell>
          <cell r="J186">
            <v>7540</v>
          </cell>
        </row>
        <row r="188">
          <cell r="A188">
            <v>1</v>
          </cell>
          <cell r="B188" t="str">
            <v xml:space="preserve"> NET SALES</v>
          </cell>
          <cell r="E188">
            <v>41192</v>
          </cell>
          <cell r="F188">
            <v>7425</v>
          </cell>
          <cell r="G188">
            <v>48617</v>
          </cell>
          <cell r="H188">
            <v>27933</v>
          </cell>
          <cell r="I188">
            <v>35358</v>
          </cell>
          <cell r="J188">
            <v>22670</v>
          </cell>
          <cell r="M188">
            <v>99220</v>
          </cell>
        </row>
        <row r="190">
          <cell r="A190">
            <v>2</v>
          </cell>
          <cell r="B190" t="str">
            <v xml:space="preserve"> Cost of raw materials</v>
          </cell>
          <cell r="E190">
            <v>-38590</v>
          </cell>
          <cell r="F190">
            <v>-7100</v>
          </cell>
          <cell r="G190">
            <v>-45690</v>
          </cell>
          <cell r="H190">
            <v>-25096</v>
          </cell>
          <cell r="I190">
            <v>-32196</v>
          </cell>
          <cell r="J190">
            <v>-20657</v>
          </cell>
          <cell r="M190">
            <v>-91443</v>
          </cell>
        </row>
        <row r="192">
          <cell r="A192">
            <v>3</v>
          </cell>
          <cell r="B192" t="str">
            <v xml:space="preserve"> Other Raw Material Related Costs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M192">
            <v>0</v>
          </cell>
        </row>
        <row r="194">
          <cell r="A194">
            <v>4</v>
          </cell>
          <cell r="B194" t="str">
            <v xml:space="preserve"> GROSS MARGIN</v>
          </cell>
          <cell r="E194">
            <v>2602</v>
          </cell>
          <cell r="F194">
            <v>325</v>
          </cell>
          <cell r="G194">
            <v>2927</v>
          </cell>
          <cell r="H194">
            <v>2837</v>
          </cell>
          <cell r="I194">
            <v>3162</v>
          </cell>
          <cell r="J194">
            <v>2013</v>
          </cell>
          <cell r="K194">
            <v>0</v>
          </cell>
          <cell r="L194">
            <v>0</v>
          </cell>
          <cell r="M194">
            <v>7777</v>
          </cell>
        </row>
        <row r="195">
          <cell r="D195" t="str">
            <v>G M à la Tonne</v>
          </cell>
          <cell r="E195">
            <v>76</v>
          </cell>
          <cell r="F195">
            <v>62</v>
          </cell>
          <cell r="G195">
            <v>74</v>
          </cell>
          <cell r="H195">
            <v>140</v>
          </cell>
          <cell r="I195">
            <v>124</v>
          </cell>
          <cell r="J195">
            <v>267</v>
          </cell>
        </row>
        <row r="196">
          <cell r="A196">
            <v>5</v>
          </cell>
          <cell r="B196" t="str">
            <v xml:space="preserve"> Plant costs : Variables</v>
          </cell>
          <cell r="E196">
            <v>-1210.8910000000001</v>
          </cell>
          <cell r="F196">
            <v>-172</v>
          </cell>
          <cell r="G196">
            <v>-1382.8910000000001</v>
          </cell>
          <cell r="H196">
            <v>-679</v>
          </cell>
          <cell r="I196">
            <v>-851</v>
          </cell>
          <cell r="J196">
            <v>-580</v>
          </cell>
          <cell r="M196">
            <v>-2641.8910000000001</v>
          </cell>
        </row>
        <row r="197">
          <cell r="B197" t="str">
            <v xml:space="preserve"> Plant costs : Fixed</v>
          </cell>
          <cell r="E197">
            <v>-2707</v>
          </cell>
          <cell r="F197">
            <v>-369</v>
          </cell>
          <cell r="G197">
            <v>-3076</v>
          </cell>
          <cell r="H197">
            <v>-2003</v>
          </cell>
          <cell r="I197">
            <v>-2372</v>
          </cell>
          <cell r="J197">
            <v>-1208</v>
          </cell>
          <cell r="M197">
            <v>-6287</v>
          </cell>
        </row>
        <row r="198">
          <cell r="C198" t="str">
            <v>Redevance</v>
          </cell>
          <cell r="E198">
            <v>-1386</v>
          </cell>
          <cell r="F198">
            <v>-189</v>
          </cell>
          <cell r="G198">
            <v>-1575</v>
          </cell>
          <cell r="H198">
            <v>-1365</v>
          </cell>
          <cell r="I198">
            <v>-1554</v>
          </cell>
          <cell r="J198">
            <v>-1193</v>
          </cell>
          <cell r="M198">
            <v>-4133</v>
          </cell>
        </row>
        <row r="199">
          <cell r="A199">
            <v>6</v>
          </cell>
          <cell r="B199" t="str">
            <v>Plant Amortization</v>
          </cell>
          <cell r="G199">
            <v>0</v>
          </cell>
          <cell r="I199">
            <v>0</v>
          </cell>
          <cell r="M199">
            <v>0</v>
          </cell>
        </row>
        <row r="201">
          <cell r="A201">
            <v>7</v>
          </cell>
          <cell r="B201" t="str">
            <v>GROSS PROFIT</v>
          </cell>
          <cell r="E201">
            <v>-2701.8910000000001</v>
          </cell>
          <cell r="F201">
            <v>-405</v>
          </cell>
          <cell r="G201">
            <v>-3106.8910000000001</v>
          </cell>
          <cell r="H201">
            <v>-1210</v>
          </cell>
          <cell r="I201">
            <v>-1615</v>
          </cell>
          <cell r="J201">
            <v>-968</v>
          </cell>
          <cell r="M201">
            <v>-5284.8909999999996</v>
          </cell>
        </row>
        <row r="203">
          <cell r="A203">
            <v>8</v>
          </cell>
          <cell r="B203" t="str">
            <v>Selling &amp; General and administrative</v>
          </cell>
          <cell r="M203">
            <v>-774</v>
          </cell>
        </row>
        <row r="205">
          <cell r="A205">
            <v>9</v>
          </cell>
          <cell r="B205" t="str">
            <v xml:space="preserve"> Neuilly Headquarters Charge</v>
          </cell>
          <cell r="M205">
            <v>-644</v>
          </cell>
        </row>
        <row r="207">
          <cell r="A207">
            <v>10</v>
          </cell>
          <cell r="B207" t="str">
            <v xml:space="preserve"> Other operating expenses</v>
          </cell>
          <cell r="M207">
            <v>-50</v>
          </cell>
        </row>
        <row r="209">
          <cell r="A209">
            <v>11</v>
          </cell>
          <cell r="B209" t="str">
            <v>OPERATING INCOME</v>
          </cell>
          <cell r="M209">
            <v>-6752.8909999999996</v>
          </cell>
        </row>
        <row r="211">
          <cell r="A211">
            <v>12</v>
          </cell>
          <cell r="B211" t="str">
            <v>Financial charges on working capital</v>
          </cell>
          <cell r="M211">
            <v>-388</v>
          </cell>
        </row>
        <row r="213">
          <cell r="A213">
            <v>13</v>
          </cell>
          <cell r="B213" t="str">
            <v>OPERATING RESULT</v>
          </cell>
          <cell r="M213">
            <v>-7140.8909999999996</v>
          </cell>
        </row>
        <row r="215">
          <cell r="A215">
            <v>14</v>
          </cell>
          <cell r="B215" t="str">
            <v>Goodwill amortization</v>
          </cell>
        </row>
        <row r="217">
          <cell r="A217">
            <v>15</v>
          </cell>
          <cell r="B217" t="str">
            <v xml:space="preserve">Non operating &amp; Extraordinary income(expenses) </v>
          </cell>
        </row>
        <row r="219">
          <cell r="A219">
            <v>16</v>
          </cell>
          <cell r="B219" t="str">
            <v>Structural financial income</v>
          </cell>
          <cell r="M219">
            <v>30</v>
          </cell>
        </row>
        <row r="221">
          <cell r="A221">
            <v>17</v>
          </cell>
          <cell r="B221" t="str">
            <v>NET RESULT BEFORE MIN &amp; TAXES</v>
          </cell>
          <cell r="M221">
            <v>-7110.8909999999996</v>
          </cell>
        </row>
        <row r="223">
          <cell r="A223">
            <v>18</v>
          </cell>
          <cell r="B223" t="str">
            <v>Income taxes</v>
          </cell>
          <cell r="M223">
            <v>-50</v>
          </cell>
        </row>
        <row r="225">
          <cell r="A225">
            <v>19</v>
          </cell>
          <cell r="B225" t="str">
            <v>Minority interest</v>
          </cell>
        </row>
        <row r="227">
          <cell r="A227">
            <v>20</v>
          </cell>
          <cell r="B227" t="str">
            <v>NET GROUP RESULT</v>
          </cell>
          <cell r="M227">
            <v>-7160.8909999999996</v>
          </cell>
        </row>
        <row r="229">
          <cell r="A229">
            <v>21</v>
          </cell>
          <cell r="B229" t="str">
            <v>Total amortization</v>
          </cell>
          <cell r="M229">
            <v>8</v>
          </cell>
        </row>
        <row r="231">
          <cell r="A231">
            <v>22</v>
          </cell>
          <cell r="B231" t="str">
            <v>MOL</v>
          </cell>
          <cell r="D231" t="str">
            <v>11 + 21</v>
          </cell>
          <cell r="M231">
            <v>-6744.8909999999996</v>
          </cell>
        </row>
        <row r="233">
          <cell r="A233">
            <v>23</v>
          </cell>
          <cell r="B233" t="str">
            <v>EBIT</v>
          </cell>
          <cell r="D233" t="str">
            <v>11 + 14 + 15</v>
          </cell>
          <cell r="M233">
            <v>-6752.8909999999996</v>
          </cell>
        </row>
        <row r="235">
          <cell r="B235" t="str">
            <v>Operating income before HQ Charges</v>
          </cell>
          <cell r="M235">
            <v>-6108.8909999999996</v>
          </cell>
        </row>
        <row r="238">
          <cell r="C238" t="str">
            <v>CEREOL TRITURATION</v>
          </cell>
          <cell r="E238" t="str">
            <v>RESULTATS CEREOL TRITURATION</v>
          </cell>
          <cell r="K238" t="str">
            <v>K.F.</v>
          </cell>
        </row>
        <row r="239">
          <cell r="C239">
            <v>36430.364262731484</v>
          </cell>
          <cell r="E239" t="str">
            <v>CUMUL A FIN MARS</v>
          </cell>
        </row>
        <row r="240">
          <cell r="C240" t="str">
            <v>xxpltrit.xls</v>
          </cell>
        </row>
        <row r="241">
          <cell r="C241" t="str">
            <v>RESULTATS EN K.F.</v>
          </cell>
          <cell r="E241" t="str">
            <v>SETE</v>
          </cell>
          <cell r="F241" t="str">
            <v>SETE</v>
          </cell>
          <cell r="G241" t="str">
            <v>SETE TRITU</v>
          </cell>
          <cell r="H241" t="str">
            <v>BORDEAUX</v>
          </cell>
          <cell r="I241" t="str">
            <v>SETE+BDX</v>
          </cell>
          <cell r="J241" t="str">
            <v>SETE</v>
          </cell>
        </row>
        <row r="242">
          <cell r="E242" t="str">
            <v>TRITU</v>
          </cell>
          <cell r="F242" t="str">
            <v>TRITU</v>
          </cell>
          <cell r="G242" t="str">
            <v>SO+TS+CZ</v>
          </cell>
          <cell r="H242" t="str">
            <v>TRITU</v>
          </cell>
          <cell r="I242" t="str">
            <v>TRITU</v>
          </cell>
          <cell r="J242" t="str">
            <v>RAFF</v>
          </cell>
          <cell r="K242" t="str">
            <v>Ajustement</v>
          </cell>
          <cell r="L242" t="str">
            <v>CA divers</v>
          </cell>
          <cell r="M242" t="str">
            <v>TOTAL</v>
          </cell>
        </row>
        <row r="243">
          <cell r="E243" t="str">
            <v>SOJA</v>
          </cell>
          <cell r="F243" t="str">
            <v>TS/CZ</v>
          </cell>
          <cell r="H243" t="str">
            <v>TS/CZ</v>
          </cell>
          <cell r="I243" t="str">
            <v>TS/CZ</v>
          </cell>
        </row>
        <row r="244">
          <cell r="B244" t="str">
            <v>TONNAGES GRAINES M.E.O.</v>
          </cell>
          <cell r="E244">
            <v>56563</v>
          </cell>
          <cell r="F244">
            <v>53966</v>
          </cell>
          <cell r="G244">
            <v>110529</v>
          </cell>
          <cell r="H244">
            <v>72362</v>
          </cell>
          <cell r="I244">
            <v>126328</v>
          </cell>
        </row>
        <row r="245">
          <cell r="B245" t="str">
            <v>TONNES  H BRUTES M.E.O au RAFF</v>
          </cell>
          <cell r="J245">
            <v>17084</v>
          </cell>
        </row>
        <row r="247">
          <cell r="A247">
            <v>1</v>
          </cell>
          <cell r="B247" t="str">
            <v xml:space="preserve"> NET SALES</v>
          </cell>
          <cell r="E247">
            <v>92555</v>
          </cell>
          <cell r="F247">
            <v>67073</v>
          </cell>
          <cell r="G247">
            <v>159628</v>
          </cell>
          <cell r="H247">
            <v>112666.5</v>
          </cell>
          <cell r="I247">
            <v>179739.5</v>
          </cell>
          <cell r="J247">
            <v>56361.4</v>
          </cell>
          <cell r="K247">
            <v>-30892</v>
          </cell>
          <cell r="L247">
            <v>0</v>
          </cell>
          <cell r="M247">
            <v>297763.90000000002</v>
          </cell>
        </row>
        <row r="249">
          <cell r="A249">
            <v>2</v>
          </cell>
          <cell r="B249" t="str">
            <v xml:space="preserve"> Cost of raw materials</v>
          </cell>
          <cell r="E249">
            <v>-91687</v>
          </cell>
          <cell r="F249">
            <v>-61615</v>
          </cell>
          <cell r="G249">
            <v>-153302</v>
          </cell>
          <cell r="H249">
            <v>-102330.5</v>
          </cell>
          <cell r="I249">
            <v>-163945.5</v>
          </cell>
          <cell r="J249">
            <v>-52902.400000000001</v>
          </cell>
          <cell r="K249">
            <v>30892</v>
          </cell>
          <cell r="L249">
            <v>0</v>
          </cell>
          <cell r="M249">
            <v>-277642.90000000002</v>
          </cell>
        </row>
        <row r="251">
          <cell r="A251">
            <v>3</v>
          </cell>
          <cell r="B251" t="str">
            <v xml:space="preserve"> Other Raw Material Related Costs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M251">
            <v>0</v>
          </cell>
        </row>
        <row r="253">
          <cell r="A253">
            <v>4</v>
          </cell>
          <cell r="B253" t="str">
            <v xml:space="preserve"> GROSS MARGIN</v>
          </cell>
          <cell r="E253">
            <v>868</v>
          </cell>
          <cell r="F253">
            <v>5458</v>
          </cell>
          <cell r="G253">
            <v>6326</v>
          </cell>
          <cell r="H253">
            <v>10336</v>
          </cell>
          <cell r="I253">
            <v>15794</v>
          </cell>
          <cell r="J253">
            <v>3459</v>
          </cell>
          <cell r="K253">
            <v>0</v>
          </cell>
          <cell r="L253">
            <v>0</v>
          </cell>
          <cell r="M253">
            <v>20121</v>
          </cell>
        </row>
        <row r="254">
          <cell r="D254" t="str">
            <v>G M à la Tonne</v>
          </cell>
          <cell r="E254">
            <v>15</v>
          </cell>
          <cell r="F254">
            <v>101</v>
          </cell>
          <cell r="G254">
            <v>57</v>
          </cell>
          <cell r="H254">
            <v>143</v>
          </cell>
          <cell r="I254">
            <v>125</v>
          </cell>
          <cell r="J254">
            <v>202</v>
          </cell>
        </row>
        <row r="255">
          <cell r="A255">
            <v>5</v>
          </cell>
          <cell r="B255" t="str">
            <v xml:space="preserve"> Plant costs : Variables</v>
          </cell>
          <cell r="E255">
            <v>-2243.8910000000001</v>
          </cell>
          <cell r="F255">
            <v>-2002</v>
          </cell>
          <cell r="G255">
            <v>-4245.8909999999996</v>
          </cell>
          <cell r="H255">
            <v>-2670</v>
          </cell>
          <cell r="I255">
            <v>-4672</v>
          </cell>
          <cell r="J255">
            <v>-1264</v>
          </cell>
          <cell r="M255">
            <v>-8179.8909999999996</v>
          </cell>
        </row>
        <row r="256">
          <cell r="B256" t="str">
            <v xml:space="preserve"> Plant costs : Fixed</v>
          </cell>
          <cell r="E256">
            <v>-4285</v>
          </cell>
          <cell r="F256">
            <v>-3578</v>
          </cell>
          <cell r="G256">
            <v>-7863</v>
          </cell>
          <cell r="H256">
            <v>-6412.4</v>
          </cell>
          <cell r="I256">
            <v>-9990.4</v>
          </cell>
          <cell r="J256">
            <v>-2542.9</v>
          </cell>
          <cell r="M256">
            <v>-16818.3</v>
          </cell>
        </row>
        <row r="257">
          <cell r="C257" t="str">
            <v>Redevance</v>
          </cell>
          <cell r="E257">
            <v>-2163</v>
          </cell>
          <cell r="F257">
            <v>-2006</v>
          </cell>
          <cell r="G257">
            <v>-4169</v>
          </cell>
          <cell r="H257">
            <v>-4753</v>
          </cell>
          <cell r="I257">
            <v>-6759</v>
          </cell>
          <cell r="J257">
            <v>-2495.5</v>
          </cell>
          <cell r="M257">
            <v>-11417.5</v>
          </cell>
        </row>
        <row r="258">
          <cell r="A258">
            <v>6</v>
          </cell>
          <cell r="B258" t="str">
            <v>Plant Amortization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M258">
            <v>0</v>
          </cell>
        </row>
        <row r="260">
          <cell r="A260">
            <v>7</v>
          </cell>
          <cell r="B260" t="str">
            <v>GROSS PROFIT</v>
          </cell>
          <cell r="E260">
            <v>-7823.8909999999996</v>
          </cell>
          <cell r="F260">
            <v>-2128</v>
          </cell>
          <cell r="G260">
            <v>-9951.8909999999996</v>
          </cell>
          <cell r="H260">
            <v>-3499.3999999999996</v>
          </cell>
          <cell r="I260">
            <v>-5627.4</v>
          </cell>
          <cell r="J260">
            <v>-2843.4</v>
          </cell>
          <cell r="M260">
            <v>-16294.690999999999</v>
          </cell>
        </row>
        <row r="262">
          <cell r="A262">
            <v>8</v>
          </cell>
          <cell r="B262" t="str">
            <v>Selling &amp; General and administrative</v>
          </cell>
          <cell r="M262">
            <v>-2267.5</v>
          </cell>
        </row>
        <row r="264">
          <cell r="A264">
            <v>9</v>
          </cell>
          <cell r="B264" t="str">
            <v xml:space="preserve"> Neuilly Headquarters Charge</v>
          </cell>
          <cell r="M264">
            <v>-2712.7</v>
          </cell>
        </row>
        <row r="266">
          <cell r="A266">
            <v>10</v>
          </cell>
          <cell r="B266" t="str">
            <v xml:space="preserve"> Other operating expenses</v>
          </cell>
          <cell r="M266">
            <v>-113.6</v>
          </cell>
        </row>
        <row r="268">
          <cell r="A268">
            <v>11</v>
          </cell>
          <cell r="B268" t="str">
            <v>OPERATING INCOME</v>
          </cell>
          <cell r="M268">
            <v>-21388.490999999998</v>
          </cell>
        </row>
        <row r="270">
          <cell r="A270">
            <v>12</v>
          </cell>
          <cell r="B270" t="str">
            <v>Financial charges on working capital</v>
          </cell>
          <cell r="M270">
            <v>-947.8</v>
          </cell>
        </row>
        <row r="272">
          <cell r="A272">
            <v>13</v>
          </cell>
          <cell r="B272" t="str">
            <v>OPERATING RESULT</v>
          </cell>
          <cell r="M272">
            <v>-22336.290999999997</v>
          </cell>
        </row>
        <row r="274">
          <cell r="A274">
            <v>14</v>
          </cell>
          <cell r="B274" t="str">
            <v>Goodwill amortization</v>
          </cell>
          <cell r="M274">
            <v>0</v>
          </cell>
        </row>
        <row r="276">
          <cell r="A276">
            <v>15</v>
          </cell>
          <cell r="B276" t="str">
            <v xml:space="preserve">Non operating &amp; Extraordinary income(expenses) </v>
          </cell>
          <cell r="M276">
            <v>0</v>
          </cell>
        </row>
        <row r="278">
          <cell r="A278">
            <v>16</v>
          </cell>
          <cell r="B278" t="str">
            <v>Structural financial income</v>
          </cell>
          <cell r="M278">
            <v>84</v>
          </cell>
        </row>
        <row r="280">
          <cell r="A280">
            <v>17</v>
          </cell>
          <cell r="B280" t="str">
            <v>NET RESULT BEFORE MIN &amp; TAXES</v>
          </cell>
          <cell r="M280">
            <v>-22252.290999999997</v>
          </cell>
        </row>
        <row r="282">
          <cell r="A282">
            <v>18</v>
          </cell>
          <cell r="B282" t="str">
            <v>Income taxes</v>
          </cell>
          <cell r="M282">
            <v>-50</v>
          </cell>
        </row>
        <row r="284">
          <cell r="A284">
            <v>19</v>
          </cell>
          <cell r="B284" t="str">
            <v>Minority interest</v>
          </cell>
          <cell r="M284">
            <v>0</v>
          </cell>
        </row>
        <row r="286">
          <cell r="A286">
            <v>20</v>
          </cell>
          <cell r="B286" t="str">
            <v>NET GROUP RESULT</v>
          </cell>
          <cell r="M286">
            <v>-22302.290999999997</v>
          </cell>
        </row>
        <row r="288">
          <cell r="A288">
            <v>21</v>
          </cell>
          <cell r="B288" t="str">
            <v>Total amortization</v>
          </cell>
          <cell r="M288">
            <v>8</v>
          </cell>
        </row>
        <row r="290">
          <cell r="A290">
            <v>22</v>
          </cell>
          <cell r="B290" t="str">
            <v>MOL</v>
          </cell>
          <cell r="D290" t="str">
            <v>11 + 21</v>
          </cell>
          <cell r="M290">
            <v>-21380.490999999998</v>
          </cell>
        </row>
        <row r="292">
          <cell r="A292">
            <v>23</v>
          </cell>
          <cell r="B292" t="str">
            <v>EBIT</v>
          </cell>
          <cell r="D292" t="str">
            <v>11 + 14 + 15</v>
          </cell>
          <cell r="M292">
            <v>-21388.490999999998</v>
          </cell>
        </row>
        <row r="294">
          <cell r="B294" t="str">
            <v>Operating income before HQ Charges</v>
          </cell>
          <cell r="M294">
            <v>-18675.790999999997</v>
          </cell>
        </row>
        <row r="297">
          <cell r="C297" t="str">
            <v>CEREOL TRITURATION</v>
          </cell>
          <cell r="E297" t="str">
            <v>RESULTATS CEREOL TRITURATION</v>
          </cell>
          <cell r="K297" t="str">
            <v>K.F.</v>
          </cell>
        </row>
        <row r="298">
          <cell r="C298">
            <v>36101.366750347224</v>
          </cell>
          <cell r="E298">
            <v>36251</v>
          </cell>
        </row>
        <row r="299">
          <cell r="C299" t="str">
            <v>xxpltrit.xls</v>
          </cell>
        </row>
        <row r="300">
          <cell r="C300" t="str">
            <v>RESULTATS EN K.F.</v>
          </cell>
          <cell r="E300" t="str">
            <v>SETE</v>
          </cell>
          <cell r="F300" t="str">
            <v>SETE</v>
          </cell>
          <cell r="G300" t="str">
            <v>SETE TRITU</v>
          </cell>
          <cell r="H300" t="str">
            <v>BORDEAUX</v>
          </cell>
          <cell r="I300" t="str">
            <v>SETE+BDX</v>
          </cell>
          <cell r="J300" t="str">
            <v>SETE</v>
          </cell>
        </row>
        <row r="301">
          <cell r="E301" t="str">
            <v>TRITU</v>
          </cell>
          <cell r="F301" t="str">
            <v>TRITU</v>
          </cell>
          <cell r="G301" t="str">
            <v>SO+TS+CZ</v>
          </cell>
          <cell r="H301" t="str">
            <v>TRITU</v>
          </cell>
          <cell r="I301" t="str">
            <v>TRITU</v>
          </cell>
          <cell r="J301" t="str">
            <v>RAFF</v>
          </cell>
          <cell r="K301" t="str">
            <v>Ajustement</v>
          </cell>
          <cell r="L301" t="str">
            <v>CA divers</v>
          </cell>
          <cell r="M301" t="str">
            <v>TOTAL</v>
          </cell>
        </row>
        <row r="302">
          <cell r="E302" t="str">
            <v>SOJA</v>
          </cell>
          <cell r="F302" t="str">
            <v>TS/CZ</v>
          </cell>
          <cell r="H302" t="str">
            <v>TS/CZ</v>
          </cell>
          <cell r="I302" t="str">
            <v>TS/CZ</v>
          </cell>
        </row>
        <row r="303">
          <cell r="B303" t="str">
            <v>TONNAGES GRAINES M.E.O.</v>
          </cell>
          <cell r="E303">
            <v>9300</v>
          </cell>
          <cell r="F303">
            <v>17500</v>
          </cell>
          <cell r="G303">
            <v>26800</v>
          </cell>
          <cell r="H303">
            <v>27000</v>
          </cell>
          <cell r="I303">
            <v>44500</v>
          </cell>
        </row>
        <row r="304">
          <cell r="B304" t="str">
            <v>TONNES  H BRUTES M.E.O au RAFF</v>
          </cell>
          <cell r="J304">
            <v>3770</v>
          </cell>
        </row>
        <row r="306">
          <cell r="A306">
            <v>1</v>
          </cell>
          <cell r="B306" t="str">
            <v xml:space="preserve"> NET SALES</v>
          </cell>
          <cell r="E306">
            <v>11234</v>
          </cell>
          <cell r="F306">
            <v>24748</v>
          </cell>
          <cell r="G306">
            <v>35982</v>
          </cell>
          <cell r="H306">
            <v>37244</v>
          </cell>
          <cell r="I306">
            <v>61992</v>
          </cell>
          <cell r="J306">
            <v>11122</v>
          </cell>
          <cell r="M306">
            <v>84348</v>
          </cell>
        </row>
        <row r="308">
          <cell r="A308">
            <v>2</v>
          </cell>
          <cell r="B308" t="str">
            <v xml:space="preserve"> Cost of raw materials</v>
          </cell>
          <cell r="E308">
            <v>-10524</v>
          </cell>
          <cell r="F308">
            <v>-24123</v>
          </cell>
          <cell r="G308">
            <v>-34647</v>
          </cell>
          <cell r="H308">
            <v>-35027</v>
          </cell>
          <cell r="I308">
            <v>-59150</v>
          </cell>
          <cell r="J308">
            <v>-10156</v>
          </cell>
          <cell r="M308">
            <v>-79830</v>
          </cell>
        </row>
        <row r="310">
          <cell r="A310">
            <v>3</v>
          </cell>
          <cell r="B310" t="str">
            <v xml:space="preserve"> Other Raw Material Related Costs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M310">
            <v>0</v>
          </cell>
        </row>
        <row r="312">
          <cell r="A312">
            <v>4</v>
          </cell>
          <cell r="B312" t="str">
            <v xml:space="preserve"> GROSS MARGIN</v>
          </cell>
          <cell r="E312">
            <v>710</v>
          </cell>
          <cell r="F312">
            <v>625</v>
          </cell>
          <cell r="G312">
            <v>1335</v>
          </cell>
          <cell r="H312">
            <v>2217</v>
          </cell>
          <cell r="I312">
            <v>2842</v>
          </cell>
          <cell r="J312">
            <v>966</v>
          </cell>
          <cell r="K312">
            <v>0</v>
          </cell>
          <cell r="L312">
            <v>0</v>
          </cell>
          <cell r="M312">
            <v>4518</v>
          </cell>
        </row>
        <row r="313">
          <cell r="D313" t="str">
            <v>G M à la Tonne</v>
          </cell>
          <cell r="E313">
            <v>76</v>
          </cell>
          <cell r="F313">
            <v>36</v>
          </cell>
          <cell r="G313">
            <v>50</v>
          </cell>
          <cell r="H313">
            <v>82</v>
          </cell>
          <cell r="I313">
            <v>64</v>
          </cell>
          <cell r="J313">
            <v>256</v>
          </cell>
        </row>
        <row r="314">
          <cell r="A314">
            <v>5</v>
          </cell>
          <cell r="B314" t="str">
            <v xml:space="preserve"> Plant costs : Variables</v>
          </cell>
          <cell r="E314">
            <v>-330.24299999999999</v>
          </cell>
          <cell r="F314">
            <v>-575</v>
          </cell>
          <cell r="G314">
            <v>-905.24299999999994</v>
          </cell>
          <cell r="H314">
            <v>-906</v>
          </cell>
          <cell r="I314">
            <v>-1481</v>
          </cell>
          <cell r="J314">
            <v>-278</v>
          </cell>
          <cell r="M314">
            <v>-2089.2429999999999</v>
          </cell>
        </row>
        <row r="315">
          <cell r="B315" t="str">
            <v xml:space="preserve"> Plant costs : Fixed</v>
          </cell>
          <cell r="E315">
            <v>-738</v>
          </cell>
          <cell r="F315">
            <v>-1230</v>
          </cell>
          <cell r="G315">
            <v>-1968</v>
          </cell>
          <cell r="H315">
            <v>-2671</v>
          </cell>
          <cell r="I315">
            <v>-3901</v>
          </cell>
          <cell r="J315">
            <v>-604</v>
          </cell>
          <cell r="M315">
            <v>-5243</v>
          </cell>
        </row>
        <row r="316">
          <cell r="C316" t="str">
            <v>Redevance</v>
          </cell>
          <cell r="E316">
            <v>-378</v>
          </cell>
          <cell r="F316">
            <v>-630</v>
          </cell>
          <cell r="G316">
            <v>-1008</v>
          </cell>
          <cell r="H316">
            <v>-1820</v>
          </cell>
          <cell r="I316">
            <v>-2450</v>
          </cell>
          <cell r="J316">
            <v>-597</v>
          </cell>
          <cell r="M316">
            <v>-3425</v>
          </cell>
        </row>
        <row r="317">
          <cell r="A317">
            <v>6</v>
          </cell>
          <cell r="B317" t="str">
            <v>Plant Amortization</v>
          </cell>
          <cell r="G317">
            <v>0</v>
          </cell>
          <cell r="I317">
            <v>0</v>
          </cell>
          <cell r="M317">
            <v>0</v>
          </cell>
        </row>
        <row r="319">
          <cell r="A319">
            <v>7</v>
          </cell>
          <cell r="B319" t="str">
            <v>GROSS PROFIT</v>
          </cell>
          <cell r="E319">
            <v>-736.24299999999994</v>
          </cell>
          <cell r="F319">
            <v>-1810</v>
          </cell>
          <cell r="G319">
            <v>-2546.2429999999999</v>
          </cell>
          <cell r="H319">
            <v>-3180</v>
          </cell>
          <cell r="I319">
            <v>-4990</v>
          </cell>
          <cell r="J319">
            <v>-513</v>
          </cell>
          <cell r="M319">
            <v>-6239.2430000000004</v>
          </cell>
        </row>
        <row r="321">
          <cell r="A321">
            <v>8</v>
          </cell>
          <cell r="B321" t="str">
            <v>Selling &amp; General and administrative</v>
          </cell>
          <cell r="M321">
            <v>-774</v>
          </cell>
        </row>
        <row r="323">
          <cell r="A323">
            <v>9</v>
          </cell>
          <cell r="B323" t="str">
            <v xml:space="preserve"> Neuilly Headquarters Charge</v>
          </cell>
          <cell r="M323">
            <v>-644</v>
          </cell>
        </row>
        <row r="325">
          <cell r="A325">
            <v>10</v>
          </cell>
          <cell r="B325" t="str">
            <v xml:space="preserve"> Other operating expenses</v>
          </cell>
          <cell r="M325">
            <v>-50</v>
          </cell>
        </row>
        <row r="327">
          <cell r="A327">
            <v>11</v>
          </cell>
          <cell r="B327" t="str">
            <v>OPERATING INCOME</v>
          </cell>
          <cell r="M327">
            <v>-7707.2430000000004</v>
          </cell>
        </row>
        <row r="329">
          <cell r="A329">
            <v>12</v>
          </cell>
          <cell r="B329" t="str">
            <v>Financial charges on working capital</v>
          </cell>
          <cell r="M329">
            <v>-388</v>
          </cell>
        </row>
        <row r="331">
          <cell r="A331">
            <v>13</v>
          </cell>
          <cell r="B331" t="str">
            <v>OPERATING RESULT</v>
          </cell>
          <cell r="M331">
            <v>-8095.2430000000004</v>
          </cell>
        </row>
        <row r="333">
          <cell r="A333">
            <v>14</v>
          </cell>
          <cell r="B333" t="str">
            <v>Goodwill amortization</v>
          </cell>
        </row>
        <row r="335">
          <cell r="A335">
            <v>15</v>
          </cell>
          <cell r="B335" t="str">
            <v xml:space="preserve">Non operating &amp; Extraordinary income(expenses) </v>
          </cell>
        </row>
        <row r="337">
          <cell r="A337">
            <v>16</v>
          </cell>
          <cell r="B337" t="str">
            <v>Structural financial income</v>
          </cell>
          <cell r="M337">
            <v>30</v>
          </cell>
        </row>
        <row r="339">
          <cell r="A339">
            <v>17</v>
          </cell>
          <cell r="B339" t="str">
            <v>NET RESULT BEFORE MIN &amp; TAXES</v>
          </cell>
          <cell r="M339">
            <v>-8065.2430000000004</v>
          </cell>
        </row>
        <row r="341">
          <cell r="A341">
            <v>18</v>
          </cell>
          <cell r="B341" t="str">
            <v>Income taxes</v>
          </cell>
        </row>
        <row r="343">
          <cell r="A343">
            <v>19</v>
          </cell>
          <cell r="B343" t="str">
            <v>Minority interest</v>
          </cell>
        </row>
        <row r="345">
          <cell r="A345">
            <v>20</v>
          </cell>
          <cell r="B345" t="str">
            <v>NET GROUP RESULT</v>
          </cell>
          <cell r="M345">
            <v>-8065.2430000000004</v>
          </cell>
        </row>
        <row r="347">
          <cell r="A347">
            <v>21</v>
          </cell>
          <cell r="B347" t="str">
            <v>Total amortization</v>
          </cell>
          <cell r="M347">
            <v>8</v>
          </cell>
        </row>
        <row r="349">
          <cell r="A349">
            <v>22</v>
          </cell>
          <cell r="B349" t="str">
            <v>MOL</v>
          </cell>
          <cell r="D349" t="str">
            <v>11 + 21</v>
          </cell>
          <cell r="M349">
            <v>-7699.2430000000004</v>
          </cell>
        </row>
        <row r="351">
          <cell r="A351">
            <v>23</v>
          </cell>
          <cell r="B351" t="str">
            <v>EBIT</v>
          </cell>
          <cell r="D351" t="str">
            <v>11 + 14 + 15</v>
          </cell>
          <cell r="M351">
            <v>-7707.2430000000004</v>
          </cell>
        </row>
        <row r="353">
          <cell r="B353" t="str">
            <v>Operating income before HQ Charges</v>
          </cell>
          <cell r="M353">
            <v>-7063.2430000000004</v>
          </cell>
        </row>
        <row r="356">
          <cell r="C356" t="str">
            <v>CEREOL TRITURATION</v>
          </cell>
          <cell r="E356" t="str">
            <v>RESULTATS CEREOL TRITURATION</v>
          </cell>
          <cell r="K356" t="str">
            <v>K.F.</v>
          </cell>
        </row>
        <row r="357">
          <cell r="C357">
            <v>36430.364262731484</v>
          </cell>
          <cell r="E357" t="str">
            <v>CUMUL A FIN AVRIL</v>
          </cell>
        </row>
        <row r="358">
          <cell r="C358" t="str">
            <v>xxpltrit.xls</v>
          </cell>
        </row>
        <row r="359">
          <cell r="C359" t="str">
            <v>RESULTATS EN K.F.</v>
          </cell>
          <cell r="E359" t="str">
            <v>SETE</v>
          </cell>
          <cell r="F359" t="str">
            <v>SETE</v>
          </cell>
          <cell r="G359" t="str">
            <v>SETE TRITU</v>
          </cell>
          <cell r="H359" t="str">
            <v>BORDEAUX</v>
          </cell>
          <cell r="I359" t="str">
            <v>SETE+BDX</v>
          </cell>
          <cell r="J359" t="str">
            <v>SETE</v>
          </cell>
        </row>
        <row r="360">
          <cell r="E360" t="str">
            <v>TRITU</v>
          </cell>
          <cell r="F360" t="str">
            <v>TRITU</v>
          </cell>
          <cell r="G360" t="str">
            <v>SO+TS+CZ</v>
          </cell>
          <cell r="H360" t="str">
            <v>TRITU</v>
          </cell>
          <cell r="I360" t="str">
            <v>TRITU</v>
          </cell>
          <cell r="J360" t="str">
            <v>RAFF</v>
          </cell>
          <cell r="K360" t="str">
            <v>Ajustement</v>
          </cell>
          <cell r="L360" t="str">
            <v>CA divers</v>
          </cell>
          <cell r="M360" t="str">
            <v>TOTAL</v>
          </cell>
        </row>
        <row r="361">
          <cell r="E361" t="str">
            <v>SOJA</v>
          </cell>
          <cell r="F361" t="str">
            <v>TS/CZ</v>
          </cell>
          <cell r="H361" t="str">
            <v>TS/CZ</v>
          </cell>
          <cell r="I361" t="str">
            <v>TS/CZ</v>
          </cell>
        </row>
        <row r="362">
          <cell r="B362" t="str">
            <v>TONNAGES GRAINES M.E.O.</v>
          </cell>
          <cell r="E362">
            <v>65863</v>
          </cell>
          <cell r="F362">
            <v>71466</v>
          </cell>
          <cell r="G362">
            <v>137329</v>
          </cell>
          <cell r="H362">
            <v>99362</v>
          </cell>
          <cell r="I362">
            <v>170828</v>
          </cell>
        </row>
        <row r="363">
          <cell r="B363" t="str">
            <v>TONNES  H BRUTES M.E.O au RAFF</v>
          </cell>
          <cell r="J363">
            <v>20854</v>
          </cell>
        </row>
        <row r="365">
          <cell r="A365">
            <v>1</v>
          </cell>
          <cell r="B365" t="str">
            <v xml:space="preserve"> NET SALES</v>
          </cell>
          <cell r="E365">
            <v>103789</v>
          </cell>
          <cell r="F365">
            <v>91821</v>
          </cell>
          <cell r="G365">
            <v>195610</v>
          </cell>
          <cell r="H365">
            <v>149910.5</v>
          </cell>
          <cell r="I365">
            <v>241731.5</v>
          </cell>
          <cell r="J365">
            <v>67483.399999999994</v>
          </cell>
          <cell r="K365">
            <v>-30892</v>
          </cell>
          <cell r="L365">
            <v>0</v>
          </cell>
          <cell r="M365">
            <v>382111.9</v>
          </cell>
        </row>
        <row r="367">
          <cell r="A367">
            <v>2</v>
          </cell>
          <cell r="B367" t="str">
            <v xml:space="preserve"> Cost of raw materials</v>
          </cell>
          <cell r="E367">
            <v>-102211</v>
          </cell>
          <cell r="F367">
            <v>-85738</v>
          </cell>
          <cell r="G367">
            <v>-187949</v>
          </cell>
          <cell r="H367">
            <v>-137357.5</v>
          </cell>
          <cell r="I367">
            <v>-223095.5</v>
          </cell>
          <cell r="J367">
            <v>-63058.400000000001</v>
          </cell>
          <cell r="K367">
            <v>30892</v>
          </cell>
          <cell r="L367">
            <v>0</v>
          </cell>
          <cell r="M367">
            <v>-357472.9</v>
          </cell>
        </row>
        <row r="369">
          <cell r="A369">
            <v>3</v>
          </cell>
          <cell r="B369" t="str">
            <v xml:space="preserve"> Other Raw Material Related Costs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M369">
            <v>0</v>
          </cell>
        </row>
        <row r="371">
          <cell r="A371">
            <v>4</v>
          </cell>
          <cell r="B371" t="str">
            <v xml:space="preserve"> GROSS MARGIN</v>
          </cell>
          <cell r="E371">
            <v>1578</v>
          </cell>
          <cell r="F371">
            <v>6083</v>
          </cell>
          <cell r="G371">
            <v>7661</v>
          </cell>
          <cell r="H371">
            <v>12553</v>
          </cell>
          <cell r="I371">
            <v>18636</v>
          </cell>
          <cell r="J371">
            <v>4425</v>
          </cell>
          <cell r="K371">
            <v>0</v>
          </cell>
          <cell r="L371">
            <v>0</v>
          </cell>
          <cell r="M371">
            <v>24639</v>
          </cell>
        </row>
        <row r="372">
          <cell r="D372" t="str">
            <v>G M à la Tonne</v>
          </cell>
          <cell r="E372">
            <v>24</v>
          </cell>
          <cell r="F372">
            <v>85</v>
          </cell>
          <cell r="G372">
            <v>56</v>
          </cell>
          <cell r="H372">
            <v>126</v>
          </cell>
          <cell r="I372">
            <v>109</v>
          </cell>
          <cell r="J372">
            <v>212</v>
          </cell>
        </row>
        <row r="373">
          <cell r="A373">
            <v>5</v>
          </cell>
          <cell r="B373" t="str">
            <v xml:space="preserve"> Plant costs : Variables</v>
          </cell>
          <cell r="E373">
            <v>-2574.134</v>
          </cell>
          <cell r="F373">
            <v>-2577</v>
          </cell>
          <cell r="G373">
            <v>-5151.134</v>
          </cell>
          <cell r="H373">
            <v>-3576</v>
          </cell>
          <cell r="I373">
            <v>-6153</v>
          </cell>
          <cell r="J373">
            <v>-1542</v>
          </cell>
          <cell r="M373">
            <v>-10269.134</v>
          </cell>
        </row>
        <row r="374">
          <cell r="B374" t="str">
            <v xml:space="preserve"> Plant costs : Fixed</v>
          </cell>
          <cell r="E374">
            <v>-5023</v>
          </cell>
          <cell r="F374">
            <v>-4808</v>
          </cell>
          <cell r="G374">
            <v>-9831</v>
          </cell>
          <cell r="H374">
            <v>-9083.4</v>
          </cell>
          <cell r="I374">
            <v>-13891.4</v>
          </cell>
          <cell r="J374">
            <v>-3146.9</v>
          </cell>
          <cell r="M374">
            <v>-22061.300000000003</v>
          </cell>
        </row>
        <row r="375">
          <cell r="C375" t="str">
            <v>Redevance</v>
          </cell>
          <cell r="E375">
            <v>-2541</v>
          </cell>
          <cell r="F375">
            <v>-2636</v>
          </cell>
          <cell r="G375">
            <v>-5177</v>
          </cell>
          <cell r="H375">
            <v>-6573</v>
          </cell>
          <cell r="I375">
            <v>-9209</v>
          </cell>
          <cell r="J375">
            <v>-3092.5</v>
          </cell>
          <cell r="M375">
            <v>-14842.5</v>
          </cell>
        </row>
        <row r="376">
          <cell r="A376">
            <v>6</v>
          </cell>
          <cell r="B376" t="str">
            <v>Plant Amortization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M376">
            <v>0</v>
          </cell>
        </row>
        <row r="378">
          <cell r="A378">
            <v>7</v>
          </cell>
          <cell r="B378" t="str">
            <v>GROSS PROFIT</v>
          </cell>
          <cell r="E378">
            <v>-8560.134</v>
          </cell>
          <cell r="F378">
            <v>-3938</v>
          </cell>
          <cell r="G378">
            <v>-12498.134</v>
          </cell>
          <cell r="H378">
            <v>-6679.4</v>
          </cell>
          <cell r="I378">
            <v>-10617.4</v>
          </cell>
          <cell r="J378">
            <v>-3356.4</v>
          </cell>
          <cell r="M378">
            <v>-22533.934000000001</v>
          </cell>
        </row>
        <row r="380">
          <cell r="A380">
            <v>8</v>
          </cell>
          <cell r="B380" t="str">
            <v>Selling &amp; General and administrative</v>
          </cell>
          <cell r="M380">
            <v>-3041.5</v>
          </cell>
        </row>
        <row r="382">
          <cell r="A382">
            <v>9</v>
          </cell>
          <cell r="B382" t="str">
            <v xml:space="preserve"> Neuilly Headquarters Charge</v>
          </cell>
          <cell r="M382">
            <v>-3356.7</v>
          </cell>
        </row>
        <row r="384">
          <cell r="A384">
            <v>10</v>
          </cell>
          <cell r="B384" t="str">
            <v xml:space="preserve"> Other operating expenses</v>
          </cell>
          <cell r="M384">
            <v>-163.6</v>
          </cell>
        </row>
        <row r="386">
          <cell r="A386">
            <v>11</v>
          </cell>
          <cell r="B386" t="str">
            <v>OPERATING INCOME</v>
          </cell>
          <cell r="M386">
            <v>-29095.734</v>
          </cell>
        </row>
        <row r="388">
          <cell r="A388">
            <v>12</v>
          </cell>
          <cell r="B388" t="str">
            <v>Financial charges on working capital</v>
          </cell>
          <cell r="M388">
            <v>-1335.8</v>
          </cell>
        </row>
        <row r="390">
          <cell r="A390">
            <v>13</v>
          </cell>
          <cell r="B390" t="str">
            <v>OPERATING RESULT</v>
          </cell>
          <cell r="M390">
            <v>-30431.534</v>
          </cell>
        </row>
        <row r="392">
          <cell r="A392">
            <v>14</v>
          </cell>
          <cell r="B392" t="str">
            <v>Goodwill amortization</v>
          </cell>
          <cell r="M392">
            <v>0</v>
          </cell>
        </row>
        <row r="394">
          <cell r="A394">
            <v>15</v>
          </cell>
          <cell r="B394" t="str">
            <v xml:space="preserve">Non operating &amp; Extraordinary income(expenses) </v>
          </cell>
          <cell r="M394">
            <v>0</v>
          </cell>
        </row>
        <row r="396">
          <cell r="A396">
            <v>16</v>
          </cell>
          <cell r="B396" t="str">
            <v>Structural financial income</v>
          </cell>
          <cell r="M396">
            <v>114</v>
          </cell>
        </row>
        <row r="398">
          <cell r="A398">
            <v>17</v>
          </cell>
          <cell r="B398" t="str">
            <v>NET RESULT BEFORE MIN &amp; TAXES</v>
          </cell>
          <cell r="M398">
            <v>-30317.534</v>
          </cell>
        </row>
        <row r="400">
          <cell r="A400">
            <v>18</v>
          </cell>
          <cell r="B400" t="str">
            <v>Income taxes</v>
          </cell>
          <cell r="M400">
            <v>-50</v>
          </cell>
        </row>
        <row r="402">
          <cell r="A402">
            <v>19</v>
          </cell>
          <cell r="B402" t="str">
            <v>Minority interest</v>
          </cell>
          <cell r="M402">
            <v>0</v>
          </cell>
        </row>
        <row r="404">
          <cell r="A404">
            <v>20</v>
          </cell>
          <cell r="B404" t="str">
            <v>NET GROUP RESULT</v>
          </cell>
          <cell r="M404">
            <v>-30367.534</v>
          </cell>
        </row>
        <row r="406">
          <cell r="A406">
            <v>21</v>
          </cell>
          <cell r="B406" t="str">
            <v>Total amortization</v>
          </cell>
          <cell r="M406">
            <v>16</v>
          </cell>
        </row>
        <row r="408">
          <cell r="A408">
            <v>22</v>
          </cell>
          <cell r="B408" t="str">
            <v>MOL</v>
          </cell>
          <cell r="D408" t="str">
            <v>11 + 21</v>
          </cell>
          <cell r="M408">
            <v>-29079.734</v>
          </cell>
        </row>
        <row r="410">
          <cell r="A410">
            <v>23</v>
          </cell>
          <cell r="B410" t="str">
            <v>EBIT</v>
          </cell>
          <cell r="D410" t="str">
            <v>11 + 14 + 15</v>
          </cell>
          <cell r="M410">
            <v>-29095.734</v>
          </cell>
        </row>
        <row r="412">
          <cell r="B412" t="str">
            <v>Operating income before HQ Charges</v>
          </cell>
          <cell r="M412">
            <v>-25739.034</v>
          </cell>
        </row>
        <row r="415">
          <cell r="C415" t="str">
            <v>CEREOL TRITURATION</v>
          </cell>
          <cell r="E415" t="str">
            <v>RESULTATS CEREOL TRITURATION</v>
          </cell>
          <cell r="K415" t="str">
            <v>K.F.</v>
          </cell>
        </row>
        <row r="416">
          <cell r="C416">
            <v>36101.366750347224</v>
          </cell>
          <cell r="E416">
            <v>36281</v>
          </cell>
        </row>
        <row r="417">
          <cell r="C417" t="str">
            <v>xxpltrit.xls</v>
          </cell>
        </row>
        <row r="418">
          <cell r="C418" t="str">
            <v>RESULTATS EN K.F.</v>
          </cell>
          <cell r="E418" t="str">
            <v>SETE</v>
          </cell>
          <cell r="F418" t="str">
            <v>SETE</v>
          </cell>
          <cell r="G418" t="str">
            <v>SETE TRITU</v>
          </cell>
          <cell r="H418" t="str">
            <v>BORDEAUX</v>
          </cell>
          <cell r="I418" t="str">
            <v>SETE+BDX</v>
          </cell>
          <cell r="J418" t="str">
            <v>SETE</v>
          </cell>
        </row>
        <row r="419">
          <cell r="E419" t="str">
            <v>TRITU</v>
          </cell>
          <cell r="F419" t="str">
            <v>TRITU</v>
          </cell>
          <cell r="G419" t="str">
            <v>SO+TS+CZ</v>
          </cell>
          <cell r="H419" t="str">
            <v>TRITU</v>
          </cell>
          <cell r="I419" t="str">
            <v>TRITU</v>
          </cell>
          <cell r="J419" t="str">
            <v>RAFF</v>
          </cell>
          <cell r="K419" t="str">
            <v>Ajustement</v>
          </cell>
          <cell r="L419" t="str">
            <v>CA divers</v>
          </cell>
          <cell r="M419" t="str">
            <v>TOTAL</v>
          </cell>
        </row>
        <row r="420">
          <cell r="E420" t="str">
            <v>SOJA</v>
          </cell>
          <cell r="F420" t="str">
            <v>TS/CZ</v>
          </cell>
          <cell r="H420" t="str">
            <v>TS/CZ</v>
          </cell>
          <cell r="I420" t="str">
            <v>TS/CZ</v>
          </cell>
        </row>
        <row r="421">
          <cell r="B421" t="str">
            <v>TONNAGES GRAINES M.E.O.</v>
          </cell>
          <cell r="E421">
            <v>23250</v>
          </cell>
          <cell r="F421">
            <v>17500</v>
          </cell>
          <cell r="G421">
            <v>40750</v>
          </cell>
          <cell r="H421">
            <v>27000</v>
          </cell>
          <cell r="I421">
            <v>44500</v>
          </cell>
        </row>
        <row r="422">
          <cell r="B422" t="str">
            <v>TONNES  H BRUTES M.E.O au RAFF</v>
          </cell>
          <cell r="J422">
            <v>3770</v>
          </cell>
        </row>
        <row r="424">
          <cell r="A424">
            <v>1</v>
          </cell>
          <cell r="B424" t="str">
            <v xml:space="preserve"> NET SALES</v>
          </cell>
          <cell r="E424">
            <v>28085</v>
          </cell>
          <cell r="F424">
            <v>24748</v>
          </cell>
          <cell r="G424">
            <v>52833</v>
          </cell>
          <cell r="H424">
            <v>37244</v>
          </cell>
          <cell r="I424">
            <v>61992</v>
          </cell>
          <cell r="J424">
            <v>11122</v>
          </cell>
          <cell r="M424">
            <v>101199</v>
          </cell>
        </row>
        <row r="426">
          <cell r="A426">
            <v>2</v>
          </cell>
          <cell r="B426" t="str">
            <v xml:space="preserve"> Cost of raw materials</v>
          </cell>
          <cell r="E426">
            <v>-26580</v>
          </cell>
          <cell r="F426">
            <v>-24123</v>
          </cell>
          <cell r="G426">
            <v>-50703</v>
          </cell>
          <cell r="H426">
            <v>-35027</v>
          </cell>
          <cell r="I426">
            <v>-59150</v>
          </cell>
          <cell r="J426">
            <v>-10282</v>
          </cell>
          <cell r="M426">
            <v>-96012</v>
          </cell>
        </row>
        <row r="428">
          <cell r="A428">
            <v>3</v>
          </cell>
          <cell r="B428" t="str">
            <v xml:space="preserve"> Other Raw Material Related Costs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M428">
            <v>0</v>
          </cell>
        </row>
        <row r="430">
          <cell r="A430">
            <v>4</v>
          </cell>
          <cell r="B430" t="str">
            <v xml:space="preserve"> GROSS MARGIN</v>
          </cell>
          <cell r="E430">
            <v>1505</v>
          </cell>
          <cell r="F430">
            <v>625</v>
          </cell>
          <cell r="G430">
            <v>2130</v>
          </cell>
          <cell r="H430">
            <v>2217</v>
          </cell>
          <cell r="I430">
            <v>2842</v>
          </cell>
          <cell r="J430">
            <v>840</v>
          </cell>
          <cell r="K430">
            <v>0</v>
          </cell>
          <cell r="L430">
            <v>0</v>
          </cell>
          <cell r="M430">
            <v>5187</v>
          </cell>
        </row>
        <row r="431">
          <cell r="D431" t="str">
            <v>G M à la Tonne</v>
          </cell>
          <cell r="E431">
            <v>65</v>
          </cell>
          <cell r="F431">
            <v>36</v>
          </cell>
          <cell r="G431">
            <v>52</v>
          </cell>
          <cell r="H431">
            <v>82</v>
          </cell>
          <cell r="I431">
            <v>64</v>
          </cell>
          <cell r="J431">
            <v>223</v>
          </cell>
        </row>
        <row r="432">
          <cell r="A432">
            <v>5</v>
          </cell>
          <cell r="B432" t="str">
            <v xml:space="preserve"> Plant costs : Variables</v>
          </cell>
          <cell r="E432">
            <v>-825.60749999999996</v>
          </cell>
          <cell r="F432">
            <v>-575</v>
          </cell>
          <cell r="G432">
            <v>-1400.6075000000001</v>
          </cell>
          <cell r="H432">
            <v>-906</v>
          </cell>
          <cell r="I432">
            <v>-1481</v>
          </cell>
          <cell r="J432">
            <v>-278</v>
          </cell>
          <cell r="M432">
            <v>-2584.6075000000001</v>
          </cell>
        </row>
        <row r="433">
          <cell r="B433" t="str">
            <v xml:space="preserve"> Plant costs : Fixed</v>
          </cell>
          <cell r="E433">
            <v>-1845</v>
          </cell>
          <cell r="F433">
            <v>-1230</v>
          </cell>
          <cell r="G433">
            <v>-3075</v>
          </cell>
          <cell r="H433">
            <v>-2671</v>
          </cell>
          <cell r="I433">
            <v>-3901</v>
          </cell>
          <cell r="J433">
            <v>-604</v>
          </cell>
          <cell r="M433">
            <v>-6350</v>
          </cell>
        </row>
        <row r="434">
          <cell r="C434" t="str">
            <v>Redevance</v>
          </cell>
          <cell r="E434">
            <v>-945</v>
          </cell>
          <cell r="F434">
            <v>-630</v>
          </cell>
          <cell r="G434">
            <v>-1575</v>
          </cell>
          <cell r="H434">
            <v>-1820</v>
          </cell>
          <cell r="I434">
            <v>-2450</v>
          </cell>
          <cell r="J434">
            <v>-597</v>
          </cell>
          <cell r="M434">
            <v>-3992</v>
          </cell>
        </row>
        <row r="435">
          <cell r="A435">
            <v>6</v>
          </cell>
          <cell r="B435" t="str">
            <v>Plant Amortization</v>
          </cell>
          <cell r="G435">
            <v>0</v>
          </cell>
          <cell r="I435">
            <v>0</v>
          </cell>
          <cell r="M435">
            <v>0</v>
          </cell>
        </row>
        <row r="437">
          <cell r="A437">
            <v>7</v>
          </cell>
          <cell r="B437" t="str">
            <v>GROSS PROFIT</v>
          </cell>
          <cell r="E437">
            <v>-2110.6075000000001</v>
          </cell>
          <cell r="F437">
            <v>-1810</v>
          </cell>
          <cell r="G437">
            <v>-3920.6075000000001</v>
          </cell>
          <cell r="H437">
            <v>-3180</v>
          </cell>
          <cell r="I437">
            <v>-4990</v>
          </cell>
          <cell r="J437">
            <v>-639</v>
          </cell>
          <cell r="M437">
            <v>-7739.6075000000001</v>
          </cell>
        </row>
        <row r="439">
          <cell r="A439">
            <v>8</v>
          </cell>
          <cell r="B439" t="str">
            <v>Selling &amp; General and administrative</v>
          </cell>
          <cell r="M439">
            <v>-774</v>
          </cell>
        </row>
        <row r="441">
          <cell r="A441">
            <v>9</v>
          </cell>
          <cell r="B441" t="str">
            <v xml:space="preserve"> Neuilly Headquarters Charge</v>
          </cell>
          <cell r="M441">
            <v>-644</v>
          </cell>
        </row>
        <row r="443">
          <cell r="A443">
            <v>10</v>
          </cell>
          <cell r="B443" t="str">
            <v xml:space="preserve"> Other operating expenses</v>
          </cell>
          <cell r="M443">
            <v>-50</v>
          </cell>
        </row>
        <row r="445">
          <cell r="A445">
            <v>11</v>
          </cell>
          <cell r="B445" t="str">
            <v>OPERATING INCOME</v>
          </cell>
          <cell r="M445">
            <v>-9207.6075000000001</v>
          </cell>
        </row>
        <row r="447">
          <cell r="A447">
            <v>12</v>
          </cell>
          <cell r="B447" t="str">
            <v>Financial charges on working capital</v>
          </cell>
          <cell r="M447">
            <v>-358</v>
          </cell>
        </row>
        <row r="449">
          <cell r="A449">
            <v>13</v>
          </cell>
          <cell r="B449" t="str">
            <v>OPERATING RESULT</v>
          </cell>
          <cell r="M449">
            <v>-9565.6075000000001</v>
          </cell>
        </row>
        <row r="451">
          <cell r="A451">
            <v>14</v>
          </cell>
          <cell r="B451" t="str">
            <v>Goodwill amortization</v>
          </cell>
        </row>
        <row r="453">
          <cell r="A453">
            <v>15</v>
          </cell>
          <cell r="B453" t="str">
            <v xml:space="preserve">Non operating &amp; Extraordinary income(expenses) </v>
          </cell>
        </row>
        <row r="455">
          <cell r="A455">
            <v>16</v>
          </cell>
          <cell r="B455" t="str">
            <v>Structural financial income</v>
          </cell>
          <cell r="M455">
            <v>30</v>
          </cell>
        </row>
        <row r="457">
          <cell r="A457">
            <v>17</v>
          </cell>
          <cell r="B457" t="str">
            <v>NET RESULT BEFORE MIN &amp; TAXES</v>
          </cell>
          <cell r="M457">
            <v>-9535.6075000000001</v>
          </cell>
        </row>
        <row r="459">
          <cell r="A459">
            <v>18</v>
          </cell>
          <cell r="B459" t="str">
            <v>Income taxes</v>
          </cell>
        </row>
        <row r="461">
          <cell r="A461">
            <v>19</v>
          </cell>
          <cell r="B461" t="str">
            <v>Minority interest</v>
          </cell>
        </row>
        <row r="463">
          <cell r="A463">
            <v>20</v>
          </cell>
          <cell r="B463" t="str">
            <v>NET GROUP RESULT</v>
          </cell>
          <cell r="M463">
            <v>-9535.6075000000001</v>
          </cell>
        </row>
        <row r="465">
          <cell r="A465">
            <v>21</v>
          </cell>
          <cell r="B465" t="str">
            <v>Total amortization</v>
          </cell>
          <cell r="M465">
            <v>8</v>
          </cell>
        </row>
        <row r="467">
          <cell r="A467">
            <v>22</v>
          </cell>
          <cell r="B467" t="str">
            <v>MOL</v>
          </cell>
          <cell r="D467" t="str">
            <v>11 + 21</v>
          </cell>
          <cell r="M467">
            <v>-9199.6075000000001</v>
          </cell>
        </row>
        <row r="469">
          <cell r="A469">
            <v>23</v>
          </cell>
          <cell r="B469" t="str">
            <v>EBIT</v>
          </cell>
          <cell r="D469" t="str">
            <v>11 + 14 + 15</v>
          </cell>
          <cell r="M469">
            <v>-9207.6075000000001</v>
          </cell>
        </row>
        <row r="471">
          <cell r="B471" t="str">
            <v>Operating income before HQ Charges</v>
          </cell>
          <cell r="M471">
            <v>-8563.6075000000001</v>
          </cell>
        </row>
        <row r="474">
          <cell r="C474" t="str">
            <v>CEREOL TRITURATION</v>
          </cell>
          <cell r="E474" t="str">
            <v>RESULTATS CEREOL TRITURATION</v>
          </cell>
          <cell r="K474" t="str">
            <v>K.F.</v>
          </cell>
        </row>
        <row r="475">
          <cell r="C475">
            <v>36430.364262731484</v>
          </cell>
          <cell r="E475" t="str">
            <v>CUMUL A FIN MAI</v>
          </cell>
        </row>
        <row r="476">
          <cell r="C476" t="str">
            <v>xxpltrit.xls</v>
          </cell>
        </row>
        <row r="477">
          <cell r="C477" t="str">
            <v>RESULTATS EN K.F.</v>
          </cell>
          <cell r="E477" t="str">
            <v>SETE</v>
          </cell>
          <cell r="F477" t="str">
            <v>SETE</v>
          </cell>
          <cell r="G477" t="str">
            <v>SETE TRITU</v>
          </cell>
          <cell r="H477" t="str">
            <v>BORDEAUX</v>
          </cell>
          <cell r="I477" t="str">
            <v>SETE+BDX</v>
          </cell>
          <cell r="J477" t="str">
            <v>SETE</v>
          </cell>
        </row>
        <row r="478">
          <cell r="E478" t="str">
            <v>TRITU</v>
          </cell>
          <cell r="F478" t="str">
            <v>TRITU</v>
          </cell>
          <cell r="G478" t="str">
            <v>SO+TS+CZ</v>
          </cell>
          <cell r="H478" t="str">
            <v>TRITU</v>
          </cell>
          <cell r="I478" t="str">
            <v>TRITU</v>
          </cell>
          <cell r="J478" t="str">
            <v>RAFF</v>
          </cell>
          <cell r="K478" t="str">
            <v>Ajustement</v>
          </cell>
          <cell r="L478" t="str">
            <v>CA divers</v>
          </cell>
          <cell r="M478" t="str">
            <v>TOTAL</v>
          </cell>
        </row>
        <row r="479">
          <cell r="E479" t="str">
            <v>SOJA</v>
          </cell>
          <cell r="F479" t="str">
            <v>TS/CZ</v>
          </cell>
          <cell r="H479" t="str">
            <v>TS/CZ</v>
          </cell>
          <cell r="I479" t="str">
            <v>TS/CZ</v>
          </cell>
        </row>
        <row r="480">
          <cell r="B480" t="str">
            <v>TONNAGES GRAINES M.E.O.</v>
          </cell>
          <cell r="E480">
            <v>89113</v>
          </cell>
          <cell r="F480">
            <v>88966</v>
          </cell>
          <cell r="G480">
            <v>178079</v>
          </cell>
          <cell r="H480">
            <v>126362</v>
          </cell>
          <cell r="I480">
            <v>215328</v>
          </cell>
        </row>
        <row r="481">
          <cell r="B481" t="str">
            <v>TONNES  H BRUTES M.E.O au RAFF</v>
          </cell>
          <cell r="J481">
            <v>24624</v>
          </cell>
        </row>
        <row r="483">
          <cell r="A483">
            <v>1</v>
          </cell>
          <cell r="B483" t="str">
            <v xml:space="preserve"> NET SALES</v>
          </cell>
          <cell r="E483">
            <v>131874</v>
          </cell>
          <cell r="F483">
            <v>116569</v>
          </cell>
          <cell r="G483">
            <v>248443</v>
          </cell>
          <cell r="H483">
            <v>187154.5</v>
          </cell>
          <cell r="I483">
            <v>303723.5</v>
          </cell>
          <cell r="J483">
            <v>78605.399999999994</v>
          </cell>
          <cell r="K483">
            <v>-30892</v>
          </cell>
          <cell r="L483">
            <v>0</v>
          </cell>
          <cell r="M483">
            <v>483310.9</v>
          </cell>
        </row>
        <row r="485">
          <cell r="A485">
            <v>2</v>
          </cell>
          <cell r="B485" t="str">
            <v xml:space="preserve"> Cost of raw materials</v>
          </cell>
          <cell r="E485">
            <v>-128791</v>
          </cell>
          <cell r="F485">
            <v>-109861</v>
          </cell>
          <cell r="G485">
            <v>-238652</v>
          </cell>
          <cell r="H485">
            <v>-172384.5</v>
          </cell>
          <cell r="I485">
            <v>-282245.5</v>
          </cell>
          <cell r="J485">
            <v>-73340.399999999994</v>
          </cell>
          <cell r="K485">
            <v>30892</v>
          </cell>
          <cell r="L485">
            <v>0</v>
          </cell>
          <cell r="M485">
            <v>-453484.9</v>
          </cell>
        </row>
        <row r="487">
          <cell r="A487">
            <v>3</v>
          </cell>
          <cell r="B487" t="str">
            <v xml:space="preserve"> Other Raw Material Related Costs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M487">
            <v>0</v>
          </cell>
        </row>
        <row r="489">
          <cell r="A489">
            <v>4</v>
          </cell>
          <cell r="B489" t="str">
            <v xml:space="preserve"> GROSS MARGIN</v>
          </cell>
          <cell r="E489">
            <v>3083</v>
          </cell>
          <cell r="F489">
            <v>6708</v>
          </cell>
          <cell r="G489">
            <v>9791</v>
          </cell>
          <cell r="H489">
            <v>14770</v>
          </cell>
          <cell r="I489">
            <v>21478</v>
          </cell>
          <cell r="J489">
            <v>5265</v>
          </cell>
          <cell r="K489">
            <v>0</v>
          </cell>
          <cell r="L489">
            <v>0</v>
          </cell>
          <cell r="M489">
            <v>29826</v>
          </cell>
        </row>
        <row r="490">
          <cell r="D490" t="str">
            <v>G M à la Tonne</v>
          </cell>
          <cell r="E490">
            <v>35</v>
          </cell>
          <cell r="F490">
            <v>75</v>
          </cell>
          <cell r="G490">
            <v>55</v>
          </cell>
          <cell r="H490">
            <v>117</v>
          </cell>
          <cell r="I490">
            <v>100</v>
          </cell>
          <cell r="J490">
            <v>214</v>
          </cell>
        </row>
        <row r="491">
          <cell r="A491">
            <v>5</v>
          </cell>
          <cell r="B491" t="str">
            <v xml:space="preserve"> Plant costs : Variables</v>
          </cell>
          <cell r="E491">
            <v>-3399.7415000000001</v>
          </cell>
          <cell r="F491">
            <v>-3152</v>
          </cell>
          <cell r="G491">
            <v>-6551.7415000000001</v>
          </cell>
          <cell r="H491">
            <v>-4482</v>
          </cell>
          <cell r="I491">
            <v>-7634</v>
          </cell>
          <cell r="J491">
            <v>-1820</v>
          </cell>
          <cell r="M491">
            <v>-12853.7415</v>
          </cell>
        </row>
        <row r="492">
          <cell r="B492" t="str">
            <v xml:space="preserve"> Plant costs : Fixed</v>
          </cell>
          <cell r="E492">
            <v>-6868</v>
          </cell>
          <cell r="F492">
            <v>-6038</v>
          </cell>
          <cell r="G492">
            <v>-12906</v>
          </cell>
          <cell r="H492">
            <v>-11754.4</v>
          </cell>
          <cell r="I492">
            <v>-17792.400000000001</v>
          </cell>
          <cell r="J492">
            <v>-3750.9</v>
          </cell>
          <cell r="M492">
            <v>-28411.300000000003</v>
          </cell>
        </row>
        <row r="493">
          <cell r="C493" t="str">
            <v>Redevance</v>
          </cell>
          <cell r="E493">
            <v>-3486</v>
          </cell>
          <cell r="F493">
            <v>-3266</v>
          </cell>
          <cell r="G493">
            <v>-6752</v>
          </cell>
          <cell r="H493">
            <v>-8393</v>
          </cell>
          <cell r="I493">
            <v>-11659</v>
          </cell>
          <cell r="J493">
            <v>-3689.5</v>
          </cell>
          <cell r="M493">
            <v>-18834.5</v>
          </cell>
        </row>
        <row r="494">
          <cell r="A494">
            <v>6</v>
          </cell>
          <cell r="B494" t="str">
            <v>Plant Amortization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M494">
            <v>0</v>
          </cell>
        </row>
        <row r="496">
          <cell r="A496">
            <v>7</v>
          </cell>
          <cell r="B496" t="str">
            <v>GROSS PROFIT</v>
          </cell>
          <cell r="E496">
            <v>-10670.7415</v>
          </cell>
          <cell r="F496">
            <v>-5748</v>
          </cell>
          <cell r="G496">
            <v>-16418.7415</v>
          </cell>
          <cell r="H496">
            <v>-9859.4</v>
          </cell>
          <cell r="I496">
            <v>-15607.400000000001</v>
          </cell>
          <cell r="J496">
            <v>-3995.4</v>
          </cell>
          <cell r="M496">
            <v>-30273.541500000003</v>
          </cell>
        </row>
        <row r="498">
          <cell r="A498">
            <v>8</v>
          </cell>
          <cell r="B498" t="str">
            <v>Selling &amp; General and administrative</v>
          </cell>
          <cell r="M498">
            <v>-3815.5</v>
          </cell>
        </row>
        <row r="500">
          <cell r="A500">
            <v>9</v>
          </cell>
          <cell r="B500" t="str">
            <v xml:space="preserve"> Neuilly Headquarters Charge</v>
          </cell>
          <cell r="M500">
            <v>-4000.7</v>
          </cell>
        </row>
        <row r="502">
          <cell r="A502">
            <v>10</v>
          </cell>
          <cell r="B502" t="str">
            <v xml:space="preserve"> Other operating expenses</v>
          </cell>
          <cell r="M502">
            <v>-213.6</v>
          </cell>
        </row>
        <row r="504">
          <cell r="A504">
            <v>11</v>
          </cell>
          <cell r="B504" t="str">
            <v>OPERATING INCOME</v>
          </cell>
          <cell r="M504">
            <v>-38303.341500000002</v>
          </cell>
        </row>
        <row r="506">
          <cell r="A506">
            <v>12</v>
          </cell>
          <cell r="B506" t="str">
            <v>Financial charges on working capital</v>
          </cell>
          <cell r="M506">
            <v>-1693.8</v>
          </cell>
        </row>
        <row r="508">
          <cell r="A508">
            <v>13</v>
          </cell>
          <cell r="B508" t="str">
            <v>OPERATING RESULT</v>
          </cell>
          <cell r="M508">
            <v>-39997.141500000005</v>
          </cell>
        </row>
        <row r="510">
          <cell r="A510">
            <v>14</v>
          </cell>
          <cell r="B510" t="str">
            <v>Goodwill amortization</v>
          </cell>
          <cell r="M510">
            <v>0</v>
          </cell>
        </row>
        <row r="512">
          <cell r="A512">
            <v>15</v>
          </cell>
          <cell r="B512" t="str">
            <v xml:space="preserve">Non operating &amp; Extraordinary income(expenses) </v>
          </cell>
          <cell r="M512">
            <v>0</v>
          </cell>
        </row>
        <row r="514">
          <cell r="A514">
            <v>16</v>
          </cell>
          <cell r="B514" t="str">
            <v>Structural financial income</v>
          </cell>
          <cell r="M514">
            <v>144</v>
          </cell>
        </row>
        <row r="516">
          <cell r="A516">
            <v>17</v>
          </cell>
          <cell r="B516" t="str">
            <v>NET RESULT BEFORE MIN &amp; TAXES</v>
          </cell>
          <cell r="M516">
            <v>-39853.141500000005</v>
          </cell>
        </row>
        <row r="518">
          <cell r="A518">
            <v>18</v>
          </cell>
          <cell r="B518" t="str">
            <v>Income taxes</v>
          </cell>
          <cell r="M518">
            <v>-50</v>
          </cell>
        </row>
        <row r="520">
          <cell r="A520">
            <v>19</v>
          </cell>
          <cell r="B520" t="str">
            <v>Minority interest</v>
          </cell>
          <cell r="M520">
            <v>0</v>
          </cell>
        </row>
        <row r="522">
          <cell r="A522">
            <v>20</v>
          </cell>
          <cell r="B522" t="str">
            <v>NET GROUP RESULT</v>
          </cell>
          <cell r="M522">
            <v>-39903.141500000005</v>
          </cell>
        </row>
        <row r="524">
          <cell r="A524">
            <v>21</v>
          </cell>
          <cell r="B524" t="str">
            <v>Total amortization</v>
          </cell>
          <cell r="M524">
            <v>24</v>
          </cell>
        </row>
        <row r="526">
          <cell r="A526">
            <v>22</v>
          </cell>
          <cell r="B526" t="str">
            <v>MOL</v>
          </cell>
          <cell r="D526" t="str">
            <v>11 + 21</v>
          </cell>
          <cell r="M526">
            <v>-38279.341500000002</v>
          </cell>
        </row>
        <row r="528">
          <cell r="A528">
            <v>23</v>
          </cell>
          <cell r="B528" t="str">
            <v>EBIT</v>
          </cell>
          <cell r="D528" t="str">
            <v>11 + 14 + 15</v>
          </cell>
          <cell r="M528">
            <v>-38303.341500000002</v>
          </cell>
        </row>
        <row r="530">
          <cell r="B530" t="str">
            <v>Operating income before HQ Charges</v>
          </cell>
          <cell r="M530">
            <v>-34302.641500000005</v>
          </cell>
        </row>
        <row r="533">
          <cell r="C533" t="str">
            <v>CEREOL TRITURATION</v>
          </cell>
          <cell r="E533" t="str">
            <v>RESULTATS CEREOL TRITURATION</v>
          </cell>
          <cell r="K533" t="str">
            <v>K.F.</v>
          </cell>
        </row>
        <row r="534">
          <cell r="C534">
            <v>36101.366750347224</v>
          </cell>
          <cell r="E534">
            <v>36312</v>
          </cell>
        </row>
        <row r="535">
          <cell r="C535" t="str">
            <v>xxpltrit.xls</v>
          </cell>
        </row>
        <row r="536">
          <cell r="C536" t="str">
            <v>RESULTATS EN K.F.</v>
          </cell>
          <cell r="E536" t="str">
            <v>SETE</v>
          </cell>
          <cell r="F536" t="str">
            <v>SETE</v>
          </cell>
          <cell r="G536" t="str">
            <v>SETE TRITU</v>
          </cell>
          <cell r="H536" t="str">
            <v>BORDEAUX</v>
          </cell>
          <cell r="I536" t="str">
            <v>SETE+BDX</v>
          </cell>
          <cell r="J536" t="str">
            <v>SETE</v>
          </cell>
        </row>
        <row r="537">
          <cell r="E537" t="str">
            <v>TRITU</v>
          </cell>
          <cell r="F537" t="str">
            <v>TRITU</v>
          </cell>
          <cell r="G537" t="str">
            <v>SO+TS+CZ</v>
          </cell>
          <cell r="H537" t="str">
            <v>TRITU</v>
          </cell>
          <cell r="I537" t="str">
            <v>TRITU</v>
          </cell>
          <cell r="J537" t="str">
            <v>RAFF</v>
          </cell>
          <cell r="K537" t="str">
            <v>Ajustement</v>
          </cell>
          <cell r="L537" t="str">
            <v>CA divers</v>
          </cell>
          <cell r="M537" t="str">
            <v>TOTAL</v>
          </cell>
        </row>
        <row r="538">
          <cell r="E538" t="str">
            <v>SOJA</v>
          </cell>
          <cell r="F538" t="str">
            <v>TS/CZ</v>
          </cell>
          <cell r="H538" t="str">
            <v>TS/CZ</v>
          </cell>
          <cell r="I538" t="str">
            <v>TS/CZ</v>
          </cell>
        </row>
        <row r="539">
          <cell r="B539" t="str">
            <v>TONNAGES GRAINES M.E.O.</v>
          </cell>
          <cell r="E539">
            <v>20150</v>
          </cell>
          <cell r="F539">
            <v>17500</v>
          </cell>
          <cell r="G539">
            <v>37650</v>
          </cell>
          <cell r="H539">
            <v>27000</v>
          </cell>
          <cell r="I539">
            <v>44500</v>
          </cell>
        </row>
        <row r="540">
          <cell r="B540" t="str">
            <v>TONNES  H BRUTES M.E.O au RAFF</v>
          </cell>
          <cell r="J540">
            <v>4350</v>
          </cell>
        </row>
        <row r="542">
          <cell r="A542">
            <v>1</v>
          </cell>
          <cell r="B542" t="str">
            <v xml:space="preserve"> NET SALES</v>
          </cell>
          <cell r="E542">
            <v>24341</v>
          </cell>
          <cell r="F542">
            <v>24748</v>
          </cell>
          <cell r="G542">
            <v>49089</v>
          </cell>
          <cell r="H542">
            <v>37244</v>
          </cell>
          <cell r="I542">
            <v>61992</v>
          </cell>
          <cell r="J542">
            <v>12615</v>
          </cell>
          <cell r="M542">
            <v>98948</v>
          </cell>
        </row>
        <row r="544">
          <cell r="A544">
            <v>2</v>
          </cell>
          <cell r="B544" t="str">
            <v xml:space="preserve"> Cost of raw materials</v>
          </cell>
          <cell r="E544">
            <v>-23037</v>
          </cell>
          <cell r="F544">
            <v>-24123</v>
          </cell>
          <cell r="G544">
            <v>-47160</v>
          </cell>
          <cell r="H544">
            <v>-35027</v>
          </cell>
          <cell r="I544">
            <v>-59150</v>
          </cell>
          <cell r="J544">
            <v>-11758</v>
          </cell>
          <cell r="M544">
            <v>-93945</v>
          </cell>
        </row>
        <row r="546">
          <cell r="A546">
            <v>3</v>
          </cell>
          <cell r="B546" t="str">
            <v xml:space="preserve"> Other Raw Material Related Costs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M546">
            <v>0</v>
          </cell>
        </row>
        <row r="548">
          <cell r="A548">
            <v>4</v>
          </cell>
          <cell r="B548" t="str">
            <v xml:space="preserve"> GROSS MARGIN</v>
          </cell>
          <cell r="E548">
            <v>1304</v>
          </cell>
          <cell r="F548">
            <v>625</v>
          </cell>
          <cell r="G548">
            <v>1929</v>
          </cell>
          <cell r="H548">
            <v>2217</v>
          </cell>
          <cell r="I548">
            <v>2842</v>
          </cell>
          <cell r="J548">
            <v>857</v>
          </cell>
          <cell r="K548">
            <v>0</v>
          </cell>
          <cell r="L548">
            <v>0</v>
          </cell>
          <cell r="M548">
            <v>5003</v>
          </cell>
        </row>
        <row r="549">
          <cell r="D549" t="str">
            <v>G M à la Tonne</v>
          </cell>
          <cell r="E549">
            <v>65</v>
          </cell>
          <cell r="F549">
            <v>36</v>
          </cell>
          <cell r="G549">
            <v>51</v>
          </cell>
          <cell r="H549">
            <v>82</v>
          </cell>
          <cell r="I549">
            <v>64</v>
          </cell>
          <cell r="J549">
            <v>197</v>
          </cell>
        </row>
        <row r="550">
          <cell r="A550">
            <v>5</v>
          </cell>
          <cell r="B550" t="str">
            <v xml:space="preserve"> Plant costs : Variables</v>
          </cell>
          <cell r="E550">
            <v>-715.52650000000006</v>
          </cell>
          <cell r="F550">
            <v>-575</v>
          </cell>
          <cell r="G550">
            <v>-1290.5264999999999</v>
          </cell>
          <cell r="H550">
            <v>-906</v>
          </cell>
          <cell r="I550">
            <v>-1481</v>
          </cell>
          <cell r="J550">
            <v>-323</v>
          </cell>
          <cell r="M550">
            <v>-2519.5264999999999</v>
          </cell>
        </row>
        <row r="551">
          <cell r="B551" t="str">
            <v xml:space="preserve"> Plant costs : Fixed</v>
          </cell>
          <cell r="E551">
            <v>-1599</v>
          </cell>
          <cell r="F551">
            <v>-1230</v>
          </cell>
          <cell r="G551">
            <v>-2829</v>
          </cell>
          <cell r="H551">
            <v>-2671</v>
          </cell>
          <cell r="I551">
            <v>-3901</v>
          </cell>
          <cell r="J551">
            <v>-697</v>
          </cell>
          <cell r="M551">
            <v>-6197</v>
          </cell>
        </row>
        <row r="552">
          <cell r="C552" t="str">
            <v>Redevance</v>
          </cell>
          <cell r="E552">
            <v>-819</v>
          </cell>
          <cell r="F552">
            <v>-630</v>
          </cell>
          <cell r="G552">
            <v>-1449</v>
          </cell>
          <cell r="H552">
            <v>-1820</v>
          </cell>
          <cell r="I552">
            <v>-2450</v>
          </cell>
          <cell r="J552">
            <v>-688</v>
          </cell>
          <cell r="M552">
            <v>-3957</v>
          </cell>
        </row>
        <row r="553">
          <cell r="A553">
            <v>6</v>
          </cell>
          <cell r="B553" t="str">
            <v>Plant Amortization</v>
          </cell>
          <cell r="G553">
            <v>0</v>
          </cell>
          <cell r="I553">
            <v>0</v>
          </cell>
          <cell r="M553">
            <v>0</v>
          </cell>
        </row>
        <row r="555">
          <cell r="A555">
            <v>7</v>
          </cell>
          <cell r="B555" t="str">
            <v>GROSS PROFIT</v>
          </cell>
          <cell r="E555">
            <v>-1829.5264999999999</v>
          </cell>
          <cell r="F555">
            <v>-1810</v>
          </cell>
          <cell r="G555">
            <v>-3639.5264999999999</v>
          </cell>
          <cell r="H555">
            <v>-3180</v>
          </cell>
          <cell r="I555">
            <v>-4990</v>
          </cell>
          <cell r="J555">
            <v>-851</v>
          </cell>
          <cell r="M555">
            <v>-7670.5264999999999</v>
          </cell>
        </row>
        <row r="557">
          <cell r="A557">
            <v>8</v>
          </cell>
          <cell r="B557" t="str">
            <v>Selling &amp; General and administrative</v>
          </cell>
          <cell r="M557">
            <v>-774</v>
          </cell>
        </row>
        <row r="559">
          <cell r="A559">
            <v>9</v>
          </cell>
          <cell r="B559" t="str">
            <v xml:space="preserve"> Neuilly Headquarters Charge</v>
          </cell>
          <cell r="M559">
            <v>-644</v>
          </cell>
        </row>
        <row r="561">
          <cell r="A561">
            <v>10</v>
          </cell>
          <cell r="B561" t="str">
            <v xml:space="preserve"> Other operating expenses</v>
          </cell>
          <cell r="M561">
            <v>-50</v>
          </cell>
        </row>
        <row r="563">
          <cell r="A563">
            <v>11</v>
          </cell>
          <cell r="B563" t="str">
            <v>OPERATING INCOME</v>
          </cell>
          <cell r="M563">
            <v>-9138.5264999999999</v>
          </cell>
        </row>
        <row r="565">
          <cell r="A565">
            <v>12</v>
          </cell>
          <cell r="B565" t="str">
            <v>Financial charges on working capital</v>
          </cell>
          <cell r="M565">
            <v>-299</v>
          </cell>
        </row>
        <row r="567">
          <cell r="A567">
            <v>13</v>
          </cell>
          <cell r="B567" t="str">
            <v>OPERATING RESULT</v>
          </cell>
          <cell r="M567">
            <v>-9437.5264999999999</v>
          </cell>
        </row>
        <row r="569">
          <cell r="A569">
            <v>14</v>
          </cell>
          <cell r="B569" t="str">
            <v>Goodwill amortization</v>
          </cell>
        </row>
        <row r="571">
          <cell r="A571">
            <v>15</v>
          </cell>
          <cell r="B571" t="str">
            <v xml:space="preserve">Non operating &amp; Extraordinary income(expenses) </v>
          </cell>
        </row>
        <row r="573">
          <cell r="A573">
            <v>16</v>
          </cell>
          <cell r="B573" t="str">
            <v>Structural financial income</v>
          </cell>
          <cell r="M573">
            <v>30</v>
          </cell>
        </row>
        <row r="575">
          <cell r="A575">
            <v>17</v>
          </cell>
          <cell r="B575" t="str">
            <v>NET RESULT BEFORE MIN &amp; TAXES</v>
          </cell>
          <cell r="M575">
            <v>-9407.5264999999999</v>
          </cell>
        </row>
        <row r="577">
          <cell r="A577">
            <v>18</v>
          </cell>
          <cell r="B577" t="str">
            <v>Income taxes</v>
          </cell>
          <cell r="M577">
            <v>-50</v>
          </cell>
        </row>
        <row r="579">
          <cell r="A579">
            <v>19</v>
          </cell>
          <cell r="B579" t="str">
            <v>Minority interest</v>
          </cell>
        </row>
        <row r="581">
          <cell r="A581">
            <v>20</v>
          </cell>
          <cell r="B581" t="str">
            <v>NET GROUP RESULT</v>
          </cell>
          <cell r="M581">
            <v>-9457.5264999999999</v>
          </cell>
        </row>
        <row r="583">
          <cell r="A583">
            <v>21</v>
          </cell>
          <cell r="B583" t="str">
            <v>Total amortization</v>
          </cell>
          <cell r="M583">
            <v>8</v>
          </cell>
        </row>
        <row r="585">
          <cell r="A585">
            <v>22</v>
          </cell>
          <cell r="B585" t="str">
            <v>MOL</v>
          </cell>
          <cell r="D585" t="str">
            <v>11 + 21</v>
          </cell>
          <cell r="M585">
            <v>-9130.5264999999999</v>
          </cell>
        </row>
        <row r="587">
          <cell r="A587">
            <v>23</v>
          </cell>
          <cell r="B587" t="str">
            <v>EBIT</v>
          </cell>
          <cell r="D587" t="str">
            <v>11 + 14 + 15</v>
          </cell>
          <cell r="M587">
            <v>-9138.5264999999999</v>
          </cell>
        </row>
        <row r="589">
          <cell r="B589" t="str">
            <v>Operating income before HQ Charges</v>
          </cell>
          <cell r="M589">
            <v>-8494.5264999999999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 00-R1 00"/>
      <sheetName val="hq"/>
      <sheetName val="p&amp;ltrim"/>
      <sheetName val="reptreso"/>
      <sheetName val="rep Cs &amp; LOC"/>
      <sheetName val="misLOCGERtrim"/>
      <sheetName val="misCStrim"/>
      <sheetName val="misCPtrim"/>
      <sheetName val="valo cp raff"/>
      <sheetName val="vtecerfrce"/>
      <sheetName val="mgetrim"/>
      <sheetName val="CAtrim"/>
      <sheetName val="stocktrim"/>
    </sheetNames>
    <sheetDataSet>
      <sheetData sheetId="0" refreshError="1"/>
      <sheetData sheetId="1" refreshError="1"/>
      <sheetData sheetId="2" refreshError="1">
        <row r="2">
          <cell r="C2" t="str">
            <v>CEREOL TRITURATION</v>
          </cell>
          <cell r="E2" t="str">
            <v>RESULTATS CEREOL TRITURATION</v>
          </cell>
          <cell r="K2" t="str">
            <v>K.F.</v>
          </cell>
        </row>
        <row r="3">
          <cell r="C3">
            <v>36101.366750347224</v>
          </cell>
          <cell r="E3">
            <v>36526</v>
          </cell>
        </row>
        <row r="4">
          <cell r="C4" t="str">
            <v>xxpltrit.xls</v>
          </cell>
        </row>
        <row r="5">
          <cell r="C5" t="str">
            <v>RESULTATS EN K.F.</v>
          </cell>
          <cell r="E5" t="str">
            <v>SETE</v>
          </cell>
          <cell r="F5" t="str">
            <v>SETE</v>
          </cell>
          <cell r="G5" t="str">
            <v>SETE TRITU</v>
          </cell>
          <cell r="H5" t="str">
            <v>BORDEAUX</v>
          </cell>
          <cell r="I5" t="str">
            <v>SETE+BDX</v>
          </cell>
          <cell r="J5" t="str">
            <v>SETE</v>
          </cell>
        </row>
        <row r="6">
          <cell r="E6" t="str">
            <v>TRITU</v>
          </cell>
          <cell r="F6" t="str">
            <v>TRITU</v>
          </cell>
          <cell r="G6" t="str">
            <v>SO+TS+CZ</v>
          </cell>
          <cell r="H6" t="str">
            <v>TRITU</v>
          </cell>
          <cell r="I6" t="str">
            <v>TRITU</v>
          </cell>
          <cell r="J6" t="str">
            <v>RAFF</v>
          </cell>
          <cell r="K6" t="str">
            <v>Ajustement</v>
          </cell>
          <cell r="L6" t="str">
            <v>CA divers</v>
          </cell>
          <cell r="M6" t="str">
            <v>TOTAL</v>
          </cell>
        </row>
        <row r="7">
          <cell r="E7" t="str">
            <v>SOJA</v>
          </cell>
          <cell r="F7" t="str">
            <v>TS/CZ</v>
          </cell>
          <cell r="H7" t="str">
            <v>TS/CZ</v>
          </cell>
          <cell r="I7" t="str">
            <v>TS/CZ</v>
          </cell>
        </row>
        <row r="8">
          <cell r="B8" t="str">
            <v>TONNAGES GRAINES M.E.O.</v>
          </cell>
          <cell r="E8">
            <v>19500</v>
          </cell>
          <cell r="F8">
            <v>25371</v>
          </cell>
          <cell r="G8">
            <v>44871</v>
          </cell>
          <cell r="H8">
            <v>38182</v>
          </cell>
          <cell r="I8">
            <v>63553</v>
          </cell>
        </row>
        <row r="9">
          <cell r="B9" t="str">
            <v>TONNES  H BRUTES M.E.O au RAFF</v>
          </cell>
          <cell r="J9">
            <v>6998</v>
          </cell>
        </row>
        <row r="11">
          <cell r="A11">
            <v>1</v>
          </cell>
          <cell r="B11" t="str">
            <v xml:space="preserve"> NET SALES</v>
          </cell>
          <cell r="E11">
            <v>25767</v>
          </cell>
          <cell r="F11">
            <v>43293</v>
          </cell>
          <cell r="G11">
            <v>69060</v>
          </cell>
          <cell r="H11">
            <v>60286</v>
          </cell>
          <cell r="I11">
            <v>103579</v>
          </cell>
          <cell r="J11">
            <v>25296</v>
          </cell>
          <cell r="K11">
            <v>-22224</v>
          </cell>
          <cell r="L11">
            <v>577</v>
          </cell>
          <cell r="M11">
            <v>132995</v>
          </cell>
        </row>
        <row r="13">
          <cell r="A13">
            <v>2</v>
          </cell>
          <cell r="B13" t="str">
            <v xml:space="preserve"> Cost of raw materials</v>
          </cell>
          <cell r="E13">
            <v>-24107</v>
          </cell>
          <cell r="F13">
            <v>-39436</v>
          </cell>
          <cell r="G13">
            <v>-63543</v>
          </cell>
          <cell r="H13">
            <v>-54146</v>
          </cell>
          <cell r="I13">
            <v>-93582</v>
          </cell>
          <cell r="J13">
            <v>-23368</v>
          </cell>
          <cell r="K13">
            <v>22224</v>
          </cell>
          <cell r="L13">
            <v>-577</v>
          </cell>
          <cell r="M13">
            <v>-119410</v>
          </cell>
        </row>
        <row r="15">
          <cell r="A15">
            <v>3</v>
          </cell>
          <cell r="B15" t="str">
            <v xml:space="preserve"> Other Raw Material Related Costs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</row>
        <row r="17">
          <cell r="A17">
            <v>4</v>
          </cell>
          <cell r="B17" t="str">
            <v xml:space="preserve"> GROSS MARGIN</v>
          </cell>
          <cell r="E17">
            <v>1660</v>
          </cell>
          <cell r="F17">
            <v>3857</v>
          </cell>
          <cell r="G17">
            <v>5517</v>
          </cell>
          <cell r="H17">
            <v>6140</v>
          </cell>
          <cell r="I17">
            <v>9997</v>
          </cell>
          <cell r="J17">
            <v>1928</v>
          </cell>
          <cell r="K17">
            <v>0</v>
          </cell>
          <cell r="L17">
            <v>0</v>
          </cell>
          <cell r="M17">
            <v>13585</v>
          </cell>
        </row>
        <row r="18">
          <cell r="D18" t="str">
            <v>G M à la Tonne</v>
          </cell>
          <cell r="E18">
            <v>85</v>
          </cell>
          <cell r="F18">
            <v>152</v>
          </cell>
          <cell r="G18">
            <v>123</v>
          </cell>
          <cell r="H18">
            <v>161</v>
          </cell>
          <cell r="I18">
            <v>157</v>
          </cell>
          <cell r="J18">
            <v>276</v>
          </cell>
        </row>
        <row r="19">
          <cell r="A19">
            <v>5</v>
          </cell>
          <cell r="B19" t="str">
            <v xml:space="preserve"> Plant costs : Variables</v>
          </cell>
          <cell r="E19">
            <v>-657</v>
          </cell>
          <cell r="F19">
            <v>-773</v>
          </cell>
          <cell r="G19">
            <v>-1430</v>
          </cell>
          <cell r="H19">
            <v>-1262</v>
          </cell>
          <cell r="I19">
            <v>-2035</v>
          </cell>
          <cell r="J19">
            <v>-470</v>
          </cell>
          <cell r="M19">
            <v>-3162</v>
          </cell>
        </row>
        <row r="20">
          <cell r="B20" t="str">
            <v xml:space="preserve"> Plant costs : Fixed</v>
          </cell>
          <cell r="E20">
            <v>-1204</v>
          </cell>
          <cell r="F20">
            <v>-1681</v>
          </cell>
          <cell r="G20">
            <v>-2885</v>
          </cell>
          <cell r="H20">
            <v>-2853</v>
          </cell>
          <cell r="I20">
            <v>-4534</v>
          </cell>
          <cell r="J20">
            <v>-828</v>
          </cell>
          <cell r="M20">
            <v>-6566</v>
          </cell>
        </row>
        <row r="21">
          <cell r="C21" t="str">
            <v>Redevance</v>
          </cell>
          <cell r="E21">
            <v>-652</v>
          </cell>
          <cell r="F21">
            <v>-911</v>
          </cell>
          <cell r="G21">
            <v>-1563</v>
          </cell>
          <cell r="H21">
            <v>-1524</v>
          </cell>
          <cell r="I21">
            <v>-2435</v>
          </cell>
          <cell r="J21">
            <v>-892</v>
          </cell>
          <cell r="M21">
            <v>-3979</v>
          </cell>
        </row>
        <row r="22">
          <cell r="A22">
            <v>6</v>
          </cell>
          <cell r="B22" t="str">
            <v>Plant Amortization</v>
          </cell>
          <cell r="G22">
            <v>0</v>
          </cell>
          <cell r="I22">
            <v>0</v>
          </cell>
          <cell r="M22">
            <v>0</v>
          </cell>
        </row>
        <row r="24">
          <cell r="A24">
            <v>7</v>
          </cell>
          <cell r="B24" t="str">
            <v>GROSS PROFIT</v>
          </cell>
          <cell r="E24">
            <v>-853</v>
          </cell>
          <cell r="F24">
            <v>492</v>
          </cell>
          <cell r="G24">
            <v>-361</v>
          </cell>
          <cell r="H24">
            <v>501</v>
          </cell>
          <cell r="I24">
            <v>993</v>
          </cell>
          <cell r="J24">
            <v>-262</v>
          </cell>
          <cell r="M24">
            <v>-122</v>
          </cell>
        </row>
        <row r="26">
          <cell r="A26">
            <v>8</v>
          </cell>
          <cell r="B26" t="str">
            <v>Selling &amp; General and administrative</v>
          </cell>
          <cell r="M26">
            <v>-895</v>
          </cell>
        </row>
        <row r="28">
          <cell r="A28">
            <v>9</v>
          </cell>
          <cell r="B28" t="str">
            <v xml:space="preserve"> Neuilly Headquarters Charge</v>
          </cell>
          <cell r="M28">
            <v>-610</v>
          </cell>
        </row>
        <row r="30">
          <cell r="A30">
            <v>10</v>
          </cell>
          <cell r="B30" t="str">
            <v xml:space="preserve"> Other operating expenses</v>
          </cell>
          <cell r="M30">
            <v>-25</v>
          </cell>
        </row>
        <row r="32">
          <cell r="A32">
            <v>11</v>
          </cell>
          <cell r="B32" t="str">
            <v>OPERATING INCOME</v>
          </cell>
          <cell r="M32">
            <v>-1652</v>
          </cell>
        </row>
        <row r="34">
          <cell r="A34">
            <v>12</v>
          </cell>
          <cell r="B34" t="str">
            <v>Financial charges on working capital</v>
          </cell>
          <cell r="M34">
            <v>-342</v>
          </cell>
        </row>
        <row r="36">
          <cell r="A36">
            <v>13</v>
          </cell>
          <cell r="B36" t="str">
            <v>OPERATING RESULT</v>
          </cell>
          <cell r="M36">
            <v>-1994</v>
          </cell>
        </row>
        <row r="38">
          <cell r="A38">
            <v>14</v>
          </cell>
          <cell r="B38" t="str">
            <v>Goodwill amortization</v>
          </cell>
        </row>
        <row r="40">
          <cell r="A40">
            <v>15</v>
          </cell>
          <cell r="B40" t="str">
            <v xml:space="preserve">Non operating &amp; Extraordinary income(expenses) </v>
          </cell>
          <cell r="M40">
            <v>85000</v>
          </cell>
        </row>
        <row r="42">
          <cell r="A42">
            <v>16</v>
          </cell>
          <cell r="B42" t="str">
            <v>Structural financial income</v>
          </cell>
          <cell r="M42">
            <v>27</v>
          </cell>
        </row>
        <row r="44">
          <cell r="A44">
            <v>17</v>
          </cell>
          <cell r="B44" t="str">
            <v>NET RESULT BEFORE MIN &amp; TAXES</v>
          </cell>
          <cell r="M44">
            <v>83033</v>
          </cell>
        </row>
        <row r="46">
          <cell r="A46">
            <v>18</v>
          </cell>
          <cell r="B46" t="str">
            <v>Income taxes</v>
          </cell>
          <cell r="M46">
            <v>0</v>
          </cell>
        </row>
        <row r="48">
          <cell r="A48">
            <v>19</v>
          </cell>
          <cell r="B48" t="str">
            <v>Minority interest</v>
          </cell>
        </row>
        <row r="50">
          <cell r="A50">
            <v>20</v>
          </cell>
          <cell r="B50" t="str">
            <v>NET GROUP RESULT</v>
          </cell>
          <cell r="M50">
            <v>83033</v>
          </cell>
        </row>
        <row r="52">
          <cell r="A52">
            <v>21</v>
          </cell>
          <cell r="B52" t="str">
            <v>Total amortization</v>
          </cell>
          <cell r="M52">
            <v>0</v>
          </cell>
        </row>
        <row r="54">
          <cell r="A54">
            <v>22</v>
          </cell>
          <cell r="B54" t="str">
            <v>MOL</v>
          </cell>
          <cell r="D54" t="str">
            <v>11 + 21</v>
          </cell>
          <cell r="M54">
            <v>-1652</v>
          </cell>
        </row>
        <row r="56">
          <cell r="A56">
            <v>23</v>
          </cell>
          <cell r="B56" t="str">
            <v>EBIT</v>
          </cell>
          <cell r="D56" t="str">
            <v>11 + 14 + 15</v>
          </cell>
          <cell r="M56">
            <v>83348</v>
          </cell>
        </row>
        <row r="58">
          <cell r="B58" t="str">
            <v>Operating income before HQ Charges</v>
          </cell>
          <cell r="M58">
            <v>-1042</v>
          </cell>
        </row>
        <row r="61">
          <cell r="C61" t="str">
            <v>CEREOL TRITURATION</v>
          </cell>
          <cell r="E61" t="str">
            <v>RESULTATS CEREOL TRITURATION</v>
          </cell>
          <cell r="K61" t="str">
            <v>K.F.</v>
          </cell>
        </row>
        <row r="62">
          <cell r="C62">
            <v>36101.366750347224</v>
          </cell>
          <cell r="E62">
            <v>36557</v>
          </cell>
        </row>
        <row r="63">
          <cell r="C63" t="str">
            <v>xxpltrit.xls</v>
          </cell>
        </row>
        <row r="64">
          <cell r="C64" t="str">
            <v>RESULTATS EN K.F.</v>
          </cell>
          <cell r="E64" t="str">
            <v>SETE</v>
          </cell>
          <cell r="F64" t="str">
            <v>SETE</v>
          </cell>
          <cell r="G64" t="str">
            <v>SETE TRITU</v>
          </cell>
          <cell r="H64" t="str">
            <v>BORDEAUX</v>
          </cell>
          <cell r="I64" t="str">
            <v>SETE+BDX</v>
          </cell>
          <cell r="J64" t="str">
            <v>SETE</v>
          </cell>
        </row>
        <row r="65">
          <cell r="E65" t="str">
            <v>TRITU</v>
          </cell>
          <cell r="F65" t="str">
            <v>TRITU</v>
          </cell>
          <cell r="G65" t="str">
            <v>SO+TS+CZ</v>
          </cell>
          <cell r="H65" t="str">
            <v>TRITU</v>
          </cell>
          <cell r="I65" t="str">
            <v>TRITU</v>
          </cell>
          <cell r="J65" t="str">
            <v>RAFF</v>
          </cell>
          <cell r="K65" t="str">
            <v>Ajustement</v>
          </cell>
          <cell r="L65" t="str">
            <v>CA divers</v>
          </cell>
          <cell r="M65" t="str">
            <v>TOTAL</v>
          </cell>
        </row>
        <row r="66">
          <cell r="E66" t="str">
            <v>SOJA</v>
          </cell>
          <cell r="F66" t="str">
            <v>TS/CZ</v>
          </cell>
          <cell r="H66" t="str">
            <v>TS/CZ</v>
          </cell>
          <cell r="I66" t="str">
            <v>TS/CZ</v>
          </cell>
        </row>
        <row r="67">
          <cell r="B67" t="str">
            <v>TONNAGES GRAINES M.E.O.</v>
          </cell>
          <cell r="E67">
            <v>19500</v>
          </cell>
          <cell r="F67">
            <v>20572</v>
          </cell>
          <cell r="G67">
            <v>40072</v>
          </cell>
          <cell r="H67">
            <v>35606</v>
          </cell>
          <cell r="I67">
            <v>56178</v>
          </cell>
        </row>
        <row r="68">
          <cell r="B68" t="str">
            <v>TONNES  H BRUTES M.E.O au RAFF</v>
          </cell>
          <cell r="J68">
            <v>6998</v>
          </cell>
        </row>
        <row r="70">
          <cell r="A70">
            <v>1</v>
          </cell>
          <cell r="B70" t="str">
            <v xml:space="preserve"> NET SALES</v>
          </cell>
          <cell r="E70">
            <v>25767</v>
          </cell>
          <cell r="F70">
            <v>35104</v>
          </cell>
          <cell r="G70">
            <v>60871</v>
          </cell>
          <cell r="H70">
            <v>57026</v>
          </cell>
          <cell r="I70">
            <v>92130</v>
          </cell>
          <cell r="J70">
            <v>25295</v>
          </cell>
          <cell r="K70">
            <v>-22224</v>
          </cell>
          <cell r="L70">
            <v>577</v>
          </cell>
          <cell r="M70">
            <v>121545</v>
          </cell>
        </row>
        <row r="72">
          <cell r="A72">
            <v>2</v>
          </cell>
          <cell r="B72" t="str">
            <v xml:space="preserve"> Cost of raw materials</v>
          </cell>
          <cell r="E72">
            <v>-24107</v>
          </cell>
          <cell r="F72">
            <v>-31944</v>
          </cell>
          <cell r="G72">
            <v>-56051</v>
          </cell>
          <cell r="H72">
            <v>-51053</v>
          </cell>
          <cell r="I72">
            <v>-82997</v>
          </cell>
          <cell r="J72">
            <v>-23367</v>
          </cell>
          <cell r="K72">
            <v>22224</v>
          </cell>
          <cell r="L72">
            <v>-577</v>
          </cell>
          <cell r="M72">
            <v>-108824</v>
          </cell>
        </row>
        <row r="74">
          <cell r="A74">
            <v>3</v>
          </cell>
          <cell r="B74" t="str">
            <v xml:space="preserve"> Other Raw Material Related Costs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M74">
            <v>0</v>
          </cell>
        </row>
        <row r="76">
          <cell r="A76">
            <v>4</v>
          </cell>
          <cell r="B76" t="str">
            <v xml:space="preserve"> GROSS MARGIN</v>
          </cell>
          <cell r="E76">
            <v>1660</v>
          </cell>
          <cell r="F76">
            <v>3160</v>
          </cell>
          <cell r="G76">
            <v>4820</v>
          </cell>
          <cell r="H76">
            <v>5973</v>
          </cell>
          <cell r="I76">
            <v>9133</v>
          </cell>
          <cell r="J76">
            <v>1928</v>
          </cell>
          <cell r="K76">
            <v>0</v>
          </cell>
          <cell r="L76">
            <v>0</v>
          </cell>
          <cell r="M76">
            <v>12721</v>
          </cell>
        </row>
        <row r="77">
          <cell r="D77" t="str">
            <v>G M à la Tonne</v>
          </cell>
          <cell r="E77">
            <v>85</v>
          </cell>
          <cell r="F77">
            <v>154</v>
          </cell>
          <cell r="G77">
            <v>120</v>
          </cell>
          <cell r="H77">
            <v>168</v>
          </cell>
          <cell r="I77">
            <v>163</v>
          </cell>
          <cell r="J77">
            <v>276</v>
          </cell>
        </row>
        <row r="78">
          <cell r="A78">
            <v>5</v>
          </cell>
          <cell r="B78" t="str">
            <v xml:space="preserve"> Plant costs : Variables</v>
          </cell>
          <cell r="E78">
            <v>-657</v>
          </cell>
          <cell r="F78">
            <v>-627</v>
          </cell>
          <cell r="G78">
            <v>-1284</v>
          </cell>
          <cell r="H78">
            <v>-1164</v>
          </cell>
          <cell r="I78">
            <v>-1791</v>
          </cell>
          <cell r="J78">
            <v>-470</v>
          </cell>
          <cell r="M78">
            <v>-2918</v>
          </cell>
        </row>
        <row r="79">
          <cell r="B79" t="str">
            <v xml:space="preserve"> Plant costs : Fixed</v>
          </cell>
          <cell r="E79">
            <v>-1354</v>
          </cell>
          <cell r="F79">
            <v>-1531</v>
          </cell>
          <cell r="G79">
            <v>-2885</v>
          </cell>
          <cell r="H79">
            <v>-2853</v>
          </cell>
          <cell r="I79">
            <v>-4384</v>
          </cell>
          <cell r="J79">
            <v>-828</v>
          </cell>
          <cell r="M79">
            <v>-6566</v>
          </cell>
        </row>
        <row r="80">
          <cell r="C80" t="str">
            <v>Redevance</v>
          </cell>
          <cell r="E80">
            <v>-724</v>
          </cell>
          <cell r="F80">
            <v>-839</v>
          </cell>
          <cell r="G80">
            <v>-1563</v>
          </cell>
          <cell r="H80">
            <v>-1524</v>
          </cell>
          <cell r="I80">
            <v>-2363</v>
          </cell>
          <cell r="J80">
            <v>-892</v>
          </cell>
          <cell r="M80">
            <v>-3979</v>
          </cell>
        </row>
        <row r="81">
          <cell r="A81">
            <v>6</v>
          </cell>
          <cell r="B81" t="str">
            <v>Plant Amortization</v>
          </cell>
          <cell r="G81">
            <v>0</v>
          </cell>
          <cell r="I81">
            <v>0</v>
          </cell>
          <cell r="M81">
            <v>0</v>
          </cell>
        </row>
        <row r="83">
          <cell r="A83">
            <v>7</v>
          </cell>
          <cell r="B83" t="str">
            <v>GROSS PROFIT</v>
          </cell>
          <cell r="E83">
            <v>-1075</v>
          </cell>
          <cell r="F83">
            <v>163</v>
          </cell>
          <cell r="G83">
            <v>-912</v>
          </cell>
          <cell r="H83">
            <v>432</v>
          </cell>
          <cell r="I83">
            <v>595</v>
          </cell>
          <cell r="J83">
            <v>-262</v>
          </cell>
          <cell r="M83">
            <v>-742</v>
          </cell>
        </row>
        <row r="85">
          <cell r="A85">
            <v>8</v>
          </cell>
          <cell r="B85" t="str">
            <v>Selling &amp; General and administrative</v>
          </cell>
          <cell r="M85">
            <v>-895</v>
          </cell>
        </row>
        <row r="87">
          <cell r="A87">
            <v>9</v>
          </cell>
          <cell r="B87" t="str">
            <v xml:space="preserve"> Neuilly Headquarters Charge</v>
          </cell>
          <cell r="M87">
            <v>-610</v>
          </cell>
        </row>
        <row r="89">
          <cell r="A89">
            <v>10</v>
          </cell>
          <cell r="B89" t="str">
            <v xml:space="preserve"> Other operating expenses</v>
          </cell>
          <cell r="M89">
            <v>-25</v>
          </cell>
        </row>
        <row r="91">
          <cell r="A91">
            <v>11</v>
          </cell>
          <cell r="B91" t="str">
            <v>OPERATING INCOME</v>
          </cell>
          <cell r="M91">
            <v>-2272</v>
          </cell>
        </row>
        <row r="93">
          <cell r="A93">
            <v>12</v>
          </cell>
          <cell r="B93" t="str">
            <v>Financial charges on working capital</v>
          </cell>
          <cell r="M93">
            <v>-321</v>
          </cell>
        </row>
        <row r="95">
          <cell r="A95">
            <v>13</v>
          </cell>
          <cell r="B95" t="str">
            <v>OPERATING RESULT</v>
          </cell>
          <cell r="M95">
            <v>-2593</v>
          </cell>
        </row>
        <row r="97">
          <cell r="A97">
            <v>14</v>
          </cell>
          <cell r="B97" t="str">
            <v>Goodwill amortization</v>
          </cell>
        </row>
        <row r="99">
          <cell r="A99">
            <v>15</v>
          </cell>
          <cell r="B99" t="str">
            <v xml:space="preserve">Non operating &amp; Extraordinary income(expenses) </v>
          </cell>
        </row>
        <row r="101">
          <cell r="A101">
            <v>16</v>
          </cell>
          <cell r="B101" t="str">
            <v>Structural financial income</v>
          </cell>
          <cell r="M101">
            <v>27</v>
          </cell>
        </row>
        <row r="103">
          <cell r="A103">
            <v>17</v>
          </cell>
          <cell r="B103" t="str">
            <v>NET RESULT BEFORE MIN &amp; TAXES</v>
          </cell>
          <cell r="M103">
            <v>-2566</v>
          </cell>
        </row>
        <row r="105">
          <cell r="A105">
            <v>18</v>
          </cell>
          <cell r="B105" t="str">
            <v>Income taxes</v>
          </cell>
        </row>
        <row r="107">
          <cell r="A107">
            <v>19</v>
          </cell>
          <cell r="B107" t="str">
            <v>Minority interest</v>
          </cell>
        </row>
        <row r="109">
          <cell r="A109">
            <v>20</v>
          </cell>
          <cell r="B109" t="str">
            <v>NET GROUP RESULT</v>
          </cell>
          <cell r="M109">
            <v>-2566</v>
          </cell>
        </row>
        <row r="111">
          <cell r="A111">
            <v>21</v>
          </cell>
          <cell r="B111" t="str">
            <v>Total amortization</v>
          </cell>
          <cell r="M111">
            <v>0</v>
          </cell>
        </row>
        <row r="113">
          <cell r="A113">
            <v>22</v>
          </cell>
          <cell r="B113" t="str">
            <v>MOL</v>
          </cell>
          <cell r="D113" t="str">
            <v>11 + 21</v>
          </cell>
          <cell r="M113">
            <v>-2272</v>
          </cell>
        </row>
        <row r="115">
          <cell r="A115">
            <v>23</v>
          </cell>
          <cell r="B115" t="str">
            <v>EBIT</v>
          </cell>
          <cell r="D115" t="str">
            <v>11 + 14 + 15</v>
          </cell>
          <cell r="M115">
            <v>-2272</v>
          </cell>
        </row>
        <row r="117">
          <cell r="B117" t="str">
            <v>Operating income before HQ Charges</v>
          </cell>
          <cell r="M117">
            <v>-1662</v>
          </cell>
        </row>
        <row r="120">
          <cell r="C120" t="str">
            <v>CEREOL TRITURATION</v>
          </cell>
          <cell r="E120" t="str">
            <v>RESULTATS CEREOL TRITURATION</v>
          </cell>
          <cell r="K120" t="str">
            <v>K.F.</v>
          </cell>
        </row>
        <row r="121">
          <cell r="C121">
            <v>36612.743473032409</v>
          </cell>
          <cell r="E121" t="str">
            <v>CUMUL A FIN FEVRIER</v>
          </cell>
        </row>
        <row r="122">
          <cell r="C122" t="str">
            <v>xxpltrit.xls</v>
          </cell>
        </row>
        <row r="123">
          <cell r="C123" t="str">
            <v>RESULTATS EN K.F.</v>
          </cell>
          <cell r="E123" t="str">
            <v>SETE</v>
          </cell>
          <cell r="F123" t="str">
            <v>SETE</v>
          </cell>
          <cell r="G123" t="str">
            <v>SETE TRITU</v>
          </cell>
          <cell r="H123" t="str">
            <v>BORDEAUX</v>
          </cell>
          <cell r="I123" t="str">
            <v>SETE+BDX</v>
          </cell>
          <cell r="J123" t="str">
            <v>SETE</v>
          </cell>
        </row>
        <row r="124">
          <cell r="E124" t="str">
            <v>TRITU</v>
          </cell>
          <cell r="F124" t="str">
            <v>TRITU</v>
          </cell>
          <cell r="G124" t="str">
            <v>SO+TS+CZ</v>
          </cell>
          <cell r="H124" t="str">
            <v>TRITU</v>
          </cell>
          <cell r="I124" t="str">
            <v>TRITU</v>
          </cell>
          <cell r="J124" t="str">
            <v>RAFF</v>
          </cell>
          <cell r="K124" t="str">
            <v>Ajustement</v>
          </cell>
          <cell r="L124" t="str">
            <v>CA divers</v>
          </cell>
          <cell r="M124" t="str">
            <v>TOTAL</v>
          </cell>
        </row>
        <row r="125">
          <cell r="E125" t="str">
            <v>SOJA</v>
          </cell>
          <cell r="F125" t="str">
            <v>TS/CZ</v>
          </cell>
          <cell r="H125" t="str">
            <v>TS/CZ</v>
          </cell>
          <cell r="I125" t="str">
            <v>TS/CZ</v>
          </cell>
        </row>
        <row r="126">
          <cell r="B126" t="str">
            <v>TONNAGES GRAINES M.E.O.</v>
          </cell>
          <cell r="E126">
            <v>39000</v>
          </cell>
          <cell r="F126">
            <v>45943</v>
          </cell>
          <cell r="G126">
            <v>84943</v>
          </cell>
          <cell r="H126">
            <v>73788</v>
          </cell>
          <cell r="I126">
            <v>119731</v>
          </cell>
        </row>
        <row r="127">
          <cell r="B127" t="str">
            <v>TONNES  H BRUTES M.E.O au RAFF</v>
          </cell>
          <cell r="J127">
            <v>13996</v>
          </cell>
        </row>
        <row r="129">
          <cell r="A129">
            <v>1</v>
          </cell>
          <cell r="B129" t="str">
            <v xml:space="preserve"> NET SALES</v>
          </cell>
          <cell r="E129">
            <v>51534</v>
          </cell>
          <cell r="F129">
            <v>78397</v>
          </cell>
          <cell r="G129">
            <v>129931</v>
          </cell>
          <cell r="H129">
            <v>117312</v>
          </cell>
          <cell r="I129">
            <v>195709</v>
          </cell>
          <cell r="J129">
            <v>50591</v>
          </cell>
          <cell r="K129">
            <v>-44448</v>
          </cell>
          <cell r="L129">
            <v>1154</v>
          </cell>
          <cell r="M129">
            <v>254540</v>
          </cell>
        </row>
        <row r="131">
          <cell r="A131">
            <v>2</v>
          </cell>
          <cell r="B131" t="str">
            <v xml:space="preserve"> Cost of raw materials</v>
          </cell>
          <cell r="E131">
            <v>-48214</v>
          </cell>
          <cell r="F131">
            <v>-71380</v>
          </cell>
          <cell r="G131">
            <v>-119594</v>
          </cell>
          <cell r="H131">
            <v>-105199</v>
          </cell>
          <cell r="I131">
            <v>-176579</v>
          </cell>
          <cell r="J131">
            <v>-46735</v>
          </cell>
          <cell r="K131">
            <v>44448</v>
          </cell>
          <cell r="L131">
            <v>-1154</v>
          </cell>
          <cell r="M131">
            <v>-228234</v>
          </cell>
        </row>
        <row r="133">
          <cell r="A133">
            <v>3</v>
          </cell>
          <cell r="B133" t="str">
            <v xml:space="preserve"> Other Raw Material Related Costs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M133">
            <v>0</v>
          </cell>
        </row>
        <row r="135">
          <cell r="A135">
            <v>4</v>
          </cell>
          <cell r="B135" t="str">
            <v xml:space="preserve"> GROSS MARGIN</v>
          </cell>
          <cell r="E135">
            <v>3320</v>
          </cell>
          <cell r="F135">
            <v>7017</v>
          </cell>
          <cell r="G135">
            <v>10337</v>
          </cell>
          <cell r="H135">
            <v>12113</v>
          </cell>
          <cell r="I135">
            <v>19130</v>
          </cell>
          <cell r="J135">
            <v>3856</v>
          </cell>
          <cell r="K135">
            <v>0</v>
          </cell>
          <cell r="L135">
            <v>0</v>
          </cell>
          <cell r="M135">
            <v>26306</v>
          </cell>
        </row>
        <row r="136">
          <cell r="D136" t="str">
            <v>G M à la Tonne</v>
          </cell>
          <cell r="E136">
            <v>85</v>
          </cell>
          <cell r="F136">
            <v>153</v>
          </cell>
          <cell r="G136">
            <v>122</v>
          </cell>
          <cell r="H136">
            <v>164</v>
          </cell>
          <cell r="I136">
            <v>160</v>
          </cell>
          <cell r="J136">
            <v>276</v>
          </cell>
        </row>
        <row r="137">
          <cell r="A137">
            <v>5</v>
          </cell>
          <cell r="B137" t="str">
            <v xml:space="preserve"> Plant costs : Variables</v>
          </cell>
          <cell r="E137">
            <v>-1314</v>
          </cell>
          <cell r="F137">
            <v>-1400</v>
          </cell>
          <cell r="G137">
            <v>-2714</v>
          </cell>
          <cell r="H137">
            <v>-2426</v>
          </cell>
          <cell r="I137">
            <v>-3826</v>
          </cell>
          <cell r="J137">
            <v>-940</v>
          </cell>
          <cell r="M137">
            <v>-6080</v>
          </cell>
        </row>
        <row r="138">
          <cell r="B138" t="str">
            <v xml:space="preserve"> Plant costs : Fixed</v>
          </cell>
          <cell r="E138">
            <v>-2558</v>
          </cell>
          <cell r="F138">
            <v>-3212</v>
          </cell>
          <cell r="G138">
            <v>-5770</v>
          </cell>
          <cell r="H138">
            <v>-5706</v>
          </cell>
          <cell r="I138">
            <v>-8918</v>
          </cell>
          <cell r="J138">
            <v>-1656</v>
          </cell>
          <cell r="M138">
            <v>-13132</v>
          </cell>
        </row>
        <row r="139">
          <cell r="C139" t="str">
            <v>Redevance</v>
          </cell>
          <cell r="E139">
            <v>-1376</v>
          </cell>
          <cell r="F139">
            <v>-1750</v>
          </cell>
          <cell r="G139">
            <v>-3126</v>
          </cell>
          <cell r="H139">
            <v>-3048</v>
          </cell>
          <cell r="I139">
            <v>-4798</v>
          </cell>
          <cell r="J139">
            <v>-1784</v>
          </cell>
          <cell r="M139">
            <v>-7958</v>
          </cell>
        </row>
        <row r="140">
          <cell r="A140">
            <v>6</v>
          </cell>
          <cell r="B140" t="str">
            <v>Plant Amortization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M140">
            <v>0</v>
          </cell>
        </row>
        <row r="142">
          <cell r="A142">
            <v>7</v>
          </cell>
          <cell r="B142" t="str">
            <v>GROSS PROFIT</v>
          </cell>
          <cell r="E142">
            <v>-1928</v>
          </cell>
          <cell r="F142">
            <v>655</v>
          </cell>
          <cell r="G142">
            <v>-1273</v>
          </cell>
          <cell r="H142">
            <v>933</v>
          </cell>
          <cell r="I142">
            <v>1588</v>
          </cell>
          <cell r="J142">
            <v>-524</v>
          </cell>
          <cell r="M142">
            <v>-864</v>
          </cell>
        </row>
        <row r="144">
          <cell r="A144">
            <v>8</v>
          </cell>
          <cell r="B144" t="str">
            <v>Selling &amp; General and administrative</v>
          </cell>
          <cell r="M144">
            <v>-1790</v>
          </cell>
        </row>
        <row r="146">
          <cell r="A146">
            <v>9</v>
          </cell>
          <cell r="B146" t="str">
            <v xml:space="preserve"> Neuilly Headquarters Charge</v>
          </cell>
          <cell r="M146">
            <v>-1220</v>
          </cell>
        </row>
        <row r="148">
          <cell r="A148">
            <v>10</v>
          </cell>
          <cell r="B148" t="str">
            <v xml:space="preserve"> Other operating expenses</v>
          </cell>
          <cell r="M148">
            <v>-50</v>
          </cell>
        </row>
        <row r="150">
          <cell r="A150">
            <v>11</v>
          </cell>
          <cell r="B150" t="str">
            <v>OPERATING INCOME</v>
          </cell>
          <cell r="M150">
            <v>-3924</v>
          </cell>
        </row>
        <row r="152">
          <cell r="A152">
            <v>12</v>
          </cell>
          <cell r="B152" t="str">
            <v>Financial charges on working capital</v>
          </cell>
          <cell r="M152">
            <v>-663</v>
          </cell>
        </row>
        <row r="154">
          <cell r="A154">
            <v>13</v>
          </cell>
          <cell r="B154" t="str">
            <v>OPERATING RESULT</v>
          </cell>
          <cell r="M154">
            <v>-4587</v>
          </cell>
        </row>
        <row r="156">
          <cell r="A156">
            <v>14</v>
          </cell>
          <cell r="B156" t="str">
            <v>Goodwill amortization</v>
          </cell>
          <cell r="M156">
            <v>0</v>
          </cell>
        </row>
        <row r="158">
          <cell r="A158">
            <v>15</v>
          </cell>
          <cell r="B158" t="str">
            <v xml:space="preserve">Non operating &amp; Extraordinary income(expenses) </v>
          </cell>
          <cell r="M158">
            <v>85000</v>
          </cell>
        </row>
        <row r="160">
          <cell r="A160">
            <v>16</v>
          </cell>
          <cell r="B160" t="str">
            <v>Structural financial income</v>
          </cell>
          <cell r="M160">
            <v>54</v>
          </cell>
        </row>
        <row r="162">
          <cell r="A162">
            <v>17</v>
          </cell>
          <cell r="B162" t="str">
            <v>NET RESULT BEFORE MIN &amp; TAXES</v>
          </cell>
          <cell r="M162">
            <v>80467</v>
          </cell>
        </row>
        <row r="164">
          <cell r="A164">
            <v>18</v>
          </cell>
          <cell r="B164" t="str">
            <v>Income taxes</v>
          </cell>
          <cell r="M164">
            <v>0</v>
          </cell>
        </row>
        <row r="166">
          <cell r="A166">
            <v>19</v>
          </cell>
          <cell r="B166" t="str">
            <v>Minority interest</v>
          </cell>
          <cell r="M166">
            <v>0</v>
          </cell>
        </row>
        <row r="168">
          <cell r="A168">
            <v>20</v>
          </cell>
          <cell r="B168" t="str">
            <v>NET GROUP RESULT</v>
          </cell>
          <cell r="M168">
            <v>80467</v>
          </cell>
        </row>
        <row r="170">
          <cell r="A170">
            <v>21</v>
          </cell>
          <cell r="B170" t="str">
            <v>Total amortization</v>
          </cell>
          <cell r="M170">
            <v>0</v>
          </cell>
        </row>
        <row r="172">
          <cell r="A172">
            <v>22</v>
          </cell>
          <cell r="B172" t="str">
            <v>MOL</v>
          </cell>
          <cell r="D172" t="str">
            <v>11 + 21</v>
          </cell>
          <cell r="M172">
            <v>-3924</v>
          </cell>
        </row>
        <row r="174">
          <cell r="A174">
            <v>23</v>
          </cell>
          <cell r="B174" t="str">
            <v>EBIT</v>
          </cell>
          <cell r="D174" t="str">
            <v>11 + 14 + 15</v>
          </cell>
          <cell r="M174">
            <v>81076</v>
          </cell>
        </row>
        <row r="176">
          <cell r="B176" t="str">
            <v>Operating income before HQ Charges</v>
          </cell>
          <cell r="M176">
            <v>-2704</v>
          </cell>
        </row>
        <row r="179">
          <cell r="C179" t="str">
            <v>CEREOL TRITURATION</v>
          </cell>
          <cell r="E179" t="str">
            <v>RESULTATS CEREOL TRITURATION</v>
          </cell>
          <cell r="K179" t="str">
            <v>K.F.</v>
          </cell>
        </row>
        <row r="180">
          <cell r="C180">
            <v>36101.366750347224</v>
          </cell>
          <cell r="E180">
            <v>36586</v>
          </cell>
        </row>
        <row r="181">
          <cell r="C181" t="str">
            <v>xxpltrit.xls</v>
          </cell>
        </row>
        <row r="182">
          <cell r="C182" t="str">
            <v>RESULTATS EN K.F.</v>
          </cell>
          <cell r="E182" t="str">
            <v>SETE</v>
          </cell>
          <cell r="F182" t="str">
            <v>SETE</v>
          </cell>
          <cell r="G182" t="str">
            <v>SETE TRITU</v>
          </cell>
          <cell r="H182" t="str">
            <v>BORDEAUX</v>
          </cell>
          <cell r="I182" t="str">
            <v>SETE+BDX</v>
          </cell>
          <cell r="J182" t="str">
            <v>SETE</v>
          </cell>
        </row>
        <row r="183">
          <cell r="E183" t="str">
            <v>TRITU</v>
          </cell>
          <cell r="F183" t="str">
            <v>TRITU</v>
          </cell>
          <cell r="G183" t="str">
            <v>SO+TS+CZ</v>
          </cell>
          <cell r="H183" t="str">
            <v>TRITU</v>
          </cell>
          <cell r="I183" t="str">
            <v>TRITU</v>
          </cell>
          <cell r="J183" t="str">
            <v>RAFF</v>
          </cell>
          <cell r="K183" t="str">
            <v>Ajustement</v>
          </cell>
          <cell r="L183" t="str">
            <v>CA divers</v>
          </cell>
          <cell r="M183" t="str">
            <v>TOTAL</v>
          </cell>
        </row>
        <row r="184">
          <cell r="E184" t="str">
            <v>SOJA</v>
          </cell>
          <cell r="F184" t="str">
            <v>TS/CZ</v>
          </cell>
          <cell r="H184" t="str">
            <v>TS/CZ</v>
          </cell>
          <cell r="I184" t="str">
            <v>TS/CZ</v>
          </cell>
        </row>
        <row r="185">
          <cell r="B185" t="str">
            <v>TONNAGES GRAINES M.E.O.</v>
          </cell>
          <cell r="E185">
            <v>19500</v>
          </cell>
          <cell r="F185">
            <v>25371</v>
          </cell>
          <cell r="G185">
            <v>44871</v>
          </cell>
          <cell r="H185">
            <v>36256</v>
          </cell>
          <cell r="I185">
            <v>61627</v>
          </cell>
        </row>
        <row r="186">
          <cell r="B186" t="str">
            <v>TONNES  H BRUTES M.E.O au RAFF</v>
          </cell>
          <cell r="J186">
            <v>6998</v>
          </cell>
        </row>
        <row r="188">
          <cell r="A188">
            <v>1</v>
          </cell>
          <cell r="B188" t="str">
            <v xml:space="preserve"> NET SALES</v>
          </cell>
          <cell r="E188">
            <v>25767</v>
          </cell>
          <cell r="F188">
            <v>43293</v>
          </cell>
          <cell r="G188">
            <v>69060</v>
          </cell>
          <cell r="H188">
            <v>59315</v>
          </cell>
          <cell r="I188">
            <v>102608</v>
          </cell>
          <cell r="J188">
            <v>25295</v>
          </cell>
          <cell r="K188">
            <v>-22224</v>
          </cell>
          <cell r="L188">
            <v>577</v>
          </cell>
          <cell r="M188">
            <v>132023</v>
          </cell>
        </row>
        <row r="190">
          <cell r="A190">
            <v>2</v>
          </cell>
          <cell r="B190" t="str">
            <v xml:space="preserve"> Cost of raw materials</v>
          </cell>
          <cell r="E190">
            <v>-24107</v>
          </cell>
          <cell r="F190">
            <v>-39436</v>
          </cell>
          <cell r="G190">
            <v>-63543</v>
          </cell>
          <cell r="H190">
            <v>-53693</v>
          </cell>
          <cell r="I190">
            <v>-93129</v>
          </cell>
          <cell r="J190">
            <v>-23367</v>
          </cell>
          <cell r="K190">
            <v>22224</v>
          </cell>
          <cell r="L190">
            <v>-577</v>
          </cell>
          <cell r="M190">
            <v>-118956</v>
          </cell>
        </row>
        <row r="192">
          <cell r="A192">
            <v>3</v>
          </cell>
          <cell r="B192" t="str">
            <v xml:space="preserve"> Other Raw Material Related Costs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M192">
            <v>0</v>
          </cell>
        </row>
        <row r="194">
          <cell r="A194">
            <v>4</v>
          </cell>
          <cell r="B194" t="str">
            <v xml:space="preserve"> GROSS MARGIN</v>
          </cell>
          <cell r="E194">
            <v>1660</v>
          </cell>
          <cell r="F194">
            <v>3857</v>
          </cell>
          <cell r="G194">
            <v>5517</v>
          </cell>
          <cell r="H194">
            <v>5622</v>
          </cell>
          <cell r="I194">
            <v>9479</v>
          </cell>
          <cell r="J194">
            <v>1928</v>
          </cell>
          <cell r="K194">
            <v>0</v>
          </cell>
          <cell r="L194">
            <v>0</v>
          </cell>
          <cell r="M194">
            <v>13067</v>
          </cell>
        </row>
        <row r="195">
          <cell r="D195" t="str">
            <v>G M à la Tonne</v>
          </cell>
          <cell r="E195">
            <v>85</v>
          </cell>
          <cell r="F195">
            <v>152</v>
          </cell>
          <cell r="G195">
            <v>123</v>
          </cell>
          <cell r="H195">
            <v>155</v>
          </cell>
          <cell r="I195">
            <v>154</v>
          </cell>
          <cell r="J195">
            <v>276</v>
          </cell>
        </row>
        <row r="196">
          <cell r="A196">
            <v>5</v>
          </cell>
          <cell r="B196" t="str">
            <v xml:space="preserve"> Plant costs : Variables</v>
          </cell>
          <cell r="E196">
            <v>-657</v>
          </cell>
          <cell r="F196">
            <v>-773</v>
          </cell>
          <cell r="G196">
            <v>-1430</v>
          </cell>
          <cell r="H196">
            <v>-1164</v>
          </cell>
          <cell r="I196">
            <v>-1937</v>
          </cell>
          <cell r="J196">
            <v>-470</v>
          </cell>
          <cell r="M196">
            <v>-3064</v>
          </cell>
        </row>
        <row r="197">
          <cell r="B197" t="str">
            <v xml:space="preserve"> Plant costs : Fixed</v>
          </cell>
          <cell r="E197">
            <v>-1204</v>
          </cell>
          <cell r="F197">
            <v>-1681</v>
          </cell>
          <cell r="G197">
            <v>-2885</v>
          </cell>
          <cell r="H197">
            <v>-2853</v>
          </cell>
          <cell r="I197">
            <v>-4534</v>
          </cell>
          <cell r="J197">
            <v>-828</v>
          </cell>
          <cell r="M197">
            <v>-6566</v>
          </cell>
        </row>
        <row r="198">
          <cell r="C198" t="str">
            <v>Redevance</v>
          </cell>
          <cell r="E198">
            <v>-642</v>
          </cell>
          <cell r="F198">
            <v>-921</v>
          </cell>
          <cell r="G198">
            <v>-1563</v>
          </cell>
          <cell r="H198">
            <v>-1524</v>
          </cell>
          <cell r="I198">
            <v>-2445</v>
          </cell>
          <cell r="J198">
            <v>-892</v>
          </cell>
          <cell r="M198">
            <v>-3979</v>
          </cell>
        </row>
        <row r="199">
          <cell r="A199">
            <v>6</v>
          </cell>
          <cell r="B199" t="str">
            <v>Plant Amortization</v>
          </cell>
          <cell r="G199">
            <v>0</v>
          </cell>
          <cell r="I199">
            <v>0</v>
          </cell>
          <cell r="M199">
            <v>0</v>
          </cell>
        </row>
        <row r="201">
          <cell r="A201">
            <v>7</v>
          </cell>
          <cell r="B201" t="str">
            <v>GROSS PROFIT</v>
          </cell>
          <cell r="E201">
            <v>-843</v>
          </cell>
          <cell r="F201">
            <v>482</v>
          </cell>
          <cell r="G201">
            <v>-361</v>
          </cell>
          <cell r="H201">
            <v>81</v>
          </cell>
          <cell r="I201">
            <v>563</v>
          </cell>
          <cell r="J201">
            <v>-262</v>
          </cell>
          <cell r="M201">
            <v>-542</v>
          </cell>
        </row>
        <row r="203">
          <cell r="A203">
            <v>8</v>
          </cell>
          <cell r="B203" t="str">
            <v>Selling &amp; General and administrative</v>
          </cell>
          <cell r="M203">
            <v>-895</v>
          </cell>
        </row>
        <row r="205">
          <cell r="A205">
            <v>9</v>
          </cell>
          <cell r="B205" t="str">
            <v xml:space="preserve"> Neuilly Headquarters Charge</v>
          </cell>
          <cell r="M205">
            <v>-610</v>
          </cell>
        </row>
        <row r="207">
          <cell r="A207">
            <v>10</v>
          </cell>
          <cell r="B207" t="str">
            <v xml:space="preserve"> Other operating expenses</v>
          </cell>
          <cell r="M207">
            <v>-25</v>
          </cell>
        </row>
        <row r="209">
          <cell r="A209">
            <v>11</v>
          </cell>
          <cell r="B209" t="str">
            <v>OPERATING INCOME</v>
          </cell>
          <cell r="M209">
            <v>-2072</v>
          </cell>
        </row>
        <row r="211">
          <cell r="A211">
            <v>12</v>
          </cell>
          <cell r="B211" t="str">
            <v>Financial charges on working capital</v>
          </cell>
          <cell r="M211">
            <v>-342</v>
          </cell>
        </row>
        <row r="213">
          <cell r="A213">
            <v>13</v>
          </cell>
          <cell r="B213" t="str">
            <v>OPERATING RESULT</v>
          </cell>
          <cell r="M213">
            <v>-2414</v>
          </cell>
        </row>
        <row r="215">
          <cell r="A215">
            <v>14</v>
          </cell>
          <cell r="B215" t="str">
            <v>Goodwill amortization</v>
          </cell>
        </row>
        <row r="217">
          <cell r="A217">
            <v>15</v>
          </cell>
          <cell r="B217" t="str">
            <v xml:space="preserve">Non operating &amp; Extraordinary income(expenses) </v>
          </cell>
        </row>
        <row r="219">
          <cell r="A219">
            <v>16</v>
          </cell>
          <cell r="B219" t="str">
            <v>Structural financial income</v>
          </cell>
          <cell r="M219">
            <v>27</v>
          </cell>
        </row>
        <row r="221">
          <cell r="A221">
            <v>17</v>
          </cell>
          <cell r="B221" t="str">
            <v>NET RESULT BEFORE MIN &amp; TAXES</v>
          </cell>
          <cell r="M221">
            <v>-2387</v>
          </cell>
        </row>
        <row r="223">
          <cell r="A223">
            <v>18</v>
          </cell>
          <cell r="B223" t="str">
            <v>Income taxes</v>
          </cell>
        </row>
        <row r="225">
          <cell r="A225">
            <v>19</v>
          </cell>
          <cell r="B225" t="str">
            <v>Minority interest</v>
          </cell>
        </row>
        <row r="227">
          <cell r="A227">
            <v>20</v>
          </cell>
          <cell r="B227" t="str">
            <v>NET GROUP RESULT</v>
          </cell>
          <cell r="M227">
            <v>-2387</v>
          </cell>
        </row>
        <row r="229">
          <cell r="A229">
            <v>21</v>
          </cell>
          <cell r="B229" t="str">
            <v>Total amortization</v>
          </cell>
        </row>
        <row r="231">
          <cell r="A231">
            <v>22</v>
          </cell>
          <cell r="B231" t="str">
            <v>MOL</v>
          </cell>
          <cell r="D231" t="str">
            <v>11 + 21</v>
          </cell>
          <cell r="M231">
            <v>-2072</v>
          </cell>
        </row>
        <row r="233">
          <cell r="A233">
            <v>23</v>
          </cell>
          <cell r="B233" t="str">
            <v>EBIT</v>
          </cell>
          <cell r="D233" t="str">
            <v>11 + 14 + 15</v>
          </cell>
          <cell r="M233">
            <v>-2072</v>
          </cell>
        </row>
        <row r="235">
          <cell r="B235" t="str">
            <v>Operating income before HQ Charges</v>
          </cell>
          <cell r="M235">
            <v>-1462</v>
          </cell>
        </row>
        <row r="238">
          <cell r="C238" t="str">
            <v>CEREOL TRITURATION</v>
          </cell>
          <cell r="E238" t="str">
            <v>RESULTATS CEREOL TRITURATION</v>
          </cell>
          <cell r="K238" t="str">
            <v>K.F.</v>
          </cell>
        </row>
        <row r="239">
          <cell r="C239">
            <v>36612.743473032409</v>
          </cell>
          <cell r="E239" t="str">
            <v>CUMUL A FIN MARS</v>
          </cell>
        </row>
        <row r="240">
          <cell r="C240" t="str">
            <v>xxpltrit.xls</v>
          </cell>
        </row>
        <row r="241">
          <cell r="C241" t="str">
            <v>RESULTATS EN K.F.</v>
          </cell>
          <cell r="E241" t="str">
            <v>SETE</v>
          </cell>
          <cell r="F241" t="str">
            <v>SETE</v>
          </cell>
          <cell r="G241" t="str">
            <v>SETE TRITU</v>
          </cell>
          <cell r="H241" t="str">
            <v>BORDEAUX</v>
          </cell>
          <cell r="I241" t="str">
            <v>SETE+BDX</v>
          </cell>
          <cell r="J241" t="str">
            <v>SETE</v>
          </cell>
        </row>
        <row r="242">
          <cell r="E242" t="str">
            <v>TRITU</v>
          </cell>
          <cell r="F242" t="str">
            <v>TRITU</v>
          </cell>
          <cell r="G242" t="str">
            <v>SO+TS+CZ</v>
          </cell>
          <cell r="H242" t="str">
            <v>TRITU</v>
          </cell>
          <cell r="I242" t="str">
            <v>TRITU</v>
          </cell>
          <cell r="J242" t="str">
            <v>RAFF</v>
          </cell>
          <cell r="K242" t="str">
            <v>Ajustement</v>
          </cell>
          <cell r="L242" t="str">
            <v>CA divers</v>
          </cell>
          <cell r="M242" t="str">
            <v>TOTAL</v>
          </cell>
        </row>
        <row r="243">
          <cell r="E243" t="str">
            <v>SOJA</v>
          </cell>
          <cell r="F243" t="str">
            <v>TS/CZ</v>
          </cell>
          <cell r="H243" t="str">
            <v>TS/CZ</v>
          </cell>
          <cell r="I243" t="str">
            <v>TS/CZ</v>
          </cell>
        </row>
        <row r="244">
          <cell r="B244" t="str">
            <v>TONNAGES GRAINES M.E.O.</v>
          </cell>
          <cell r="E244">
            <v>58500</v>
          </cell>
          <cell r="F244">
            <v>71314</v>
          </cell>
          <cell r="G244">
            <v>129814</v>
          </cell>
          <cell r="H244">
            <v>110044</v>
          </cell>
          <cell r="I244">
            <v>181358</v>
          </cell>
        </row>
        <row r="245">
          <cell r="B245" t="str">
            <v>TONNES  H BRUTES M.E.O au RAFF</v>
          </cell>
          <cell r="J245">
            <v>20994</v>
          </cell>
        </row>
        <row r="247">
          <cell r="A247">
            <v>1</v>
          </cell>
          <cell r="B247" t="str">
            <v xml:space="preserve"> NET SALES</v>
          </cell>
          <cell r="E247">
            <v>77301</v>
          </cell>
          <cell r="F247">
            <v>121690</v>
          </cell>
          <cell r="G247">
            <v>198991</v>
          </cell>
          <cell r="H247">
            <v>176627</v>
          </cell>
          <cell r="I247">
            <v>298317</v>
          </cell>
          <cell r="J247">
            <v>75886</v>
          </cell>
          <cell r="K247">
            <v>-66672</v>
          </cell>
          <cell r="L247">
            <v>1731</v>
          </cell>
          <cell r="M247">
            <v>386563</v>
          </cell>
        </row>
        <row r="249">
          <cell r="A249">
            <v>2</v>
          </cell>
          <cell r="B249" t="str">
            <v xml:space="preserve"> Cost of raw materials</v>
          </cell>
          <cell r="E249">
            <v>-72321</v>
          </cell>
          <cell r="F249">
            <v>-110816</v>
          </cell>
          <cell r="G249">
            <v>-183137</v>
          </cell>
          <cell r="H249">
            <v>-158892</v>
          </cell>
          <cell r="I249">
            <v>-269708</v>
          </cell>
          <cell r="J249">
            <v>-70102</v>
          </cell>
          <cell r="K249">
            <v>66672</v>
          </cell>
          <cell r="L249">
            <v>-1731</v>
          </cell>
          <cell r="M249">
            <v>-347190</v>
          </cell>
        </row>
        <row r="251">
          <cell r="A251">
            <v>3</v>
          </cell>
          <cell r="B251" t="str">
            <v xml:space="preserve"> Other Raw Material Related Costs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M251">
            <v>0</v>
          </cell>
        </row>
        <row r="253">
          <cell r="A253">
            <v>4</v>
          </cell>
          <cell r="B253" t="str">
            <v xml:space="preserve"> GROSS MARGIN</v>
          </cell>
          <cell r="E253">
            <v>4980</v>
          </cell>
          <cell r="F253">
            <v>10874</v>
          </cell>
          <cell r="G253">
            <v>15854</v>
          </cell>
          <cell r="H253">
            <v>17735</v>
          </cell>
          <cell r="I253">
            <v>28609</v>
          </cell>
          <cell r="J253">
            <v>5784</v>
          </cell>
          <cell r="K253">
            <v>0</v>
          </cell>
          <cell r="L253">
            <v>0</v>
          </cell>
          <cell r="M253">
            <v>39373</v>
          </cell>
        </row>
        <row r="254">
          <cell r="D254" t="str">
            <v>G M à la Tonne</v>
          </cell>
          <cell r="E254">
            <v>85</v>
          </cell>
          <cell r="F254">
            <v>152</v>
          </cell>
          <cell r="G254">
            <v>122</v>
          </cell>
          <cell r="H254">
            <v>161</v>
          </cell>
          <cell r="I254">
            <v>158</v>
          </cell>
          <cell r="J254">
            <v>276</v>
          </cell>
        </row>
        <row r="255">
          <cell r="A255">
            <v>5</v>
          </cell>
          <cell r="B255" t="str">
            <v xml:space="preserve"> Plant costs : Variables</v>
          </cell>
          <cell r="E255">
            <v>-1971</v>
          </cell>
          <cell r="F255">
            <v>-2173</v>
          </cell>
          <cell r="G255">
            <v>-4144</v>
          </cell>
          <cell r="H255">
            <v>-3590</v>
          </cell>
          <cell r="I255">
            <v>-5763</v>
          </cell>
          <cell r="J255">
            <v>-1410</v>
          </cell>
          <cell r="M255">
            <v>-9144</v>
          </cell>
        </row>
        <row r="256">
          <cell r="B256" t="str">
            <v xml:space="preserve"> Plant costs : Fixed</v>
          </cell>
          <cell r="E256">
            <v>-3762</v>
          </cell>
          <cell r="F256">
            <v>-4893</v>
          </cell>
          <cell r="G256">
            <v>-8655</v>
          </cell>
          <cell r="H256">
            <v>-8559</v>
          </cell>
          <cell r="I256">
            <v>-13452</v>
          </cell>
          <cell r="J256">
            <v>-2484</v>
          </cell>
          <cell r="M256">
            <v>-19698</v>
          </cell>
        </row>
        <row r="257">
          <cell r="C257" t="str">
            <v>Redevance</v>
          </cell>
          <cell r="E257">
            <v>-2018</v>
          </cell>
          <cell r="F257">
            <v>-2671</v>
          </cell>
          <cell r="G257">
            <v>-4689</v>
          </cell>
          <cell r="H257">
            <v>-4572</v>
          </cell>
          <cell r="I257">
            <v>-7243</v>
          </cell>
          <cell r="J257">
            <v>-2676</v>
          </cell>
          <cell r="M257">
            <v>-11937</v>
          </cell>
        </row>
        <row r="258">
          <cell r="A258">
            <v>6</v>
          </cell>
          <cell r="B258" t="str">
            <v>Plant Amortization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M258">
            <v>0</v>
          </cell>
        </row>
        <row r="260">
          <cell r="A260">
            <v>7</v>
          </cell>
          <cell r="B260" t="str">
            <v>GROSS PROFIT</v>
          </cell>
          <cell r="E260">
            <v>-2771</v>
          </cell>
          <cell r="F260">
            <v>1137</v>
          </cell>
          <cell r="G260">
            <v>-1634</v>
          </cell>
          <cell r="H260">
            <v>1014</v>
          </cell>
          <cell r="I260">
            <v>2151</v>
          </cell>
          <cell r="J260">
            <v>-786</v>
          </cell>
          <cell r="M260">
            <v>-1406</v>
          </cell>
        </row>
        <row r="262">
          <cell r="A262">
            <v>8</v>
          </cell>
          <cell r="B262" t="str">
            <v>Selling &amp; General and administrative</v>
          </cell>
          <cell r="M262">
            <v>-2685</v>
          </cell>
        </row>
        <row r="264">
          <cell r="A264">
            <v>9</v>
          </cell>
          <cell r="B264" t="str">
            <v xml:space="preserve"> Neuilly Headquarters Charge</v>
          </cell>
          <cell r="M264">
            <v>-1830</v>
          </cell>
        </row>
        <row r="266">
          <cell r="A266">
            <v>10</v>
          </cell>
          <cell r="B266" t="str">
            <v xml:space="preserve"> Other operating expenses</v>
          </cell>
          <cell r="M266">
            <v>-75</v>
          </cell>
        </row>
        <row r="268">
          <cell r="A268">
            <v>11</v>
          </cell>
          <cell r="B268" t="str">
            <v>OPERATING INCOME</v>
          </cell>
          <cell r="M268">
            <v>-5996</v>
          </cell>
        </row>
        <row r="270">
          <cell r="A270">
            <v>12</v>
          </cell>
          <cell r="B270" t="str">
            <v>Financial charges on working capital</v>
          </cell>
          <cell r="M270">
            <v>-1005</v>
          </cell>
        </row>
        <row r="272">
          <cell r="A272">
            <v>13</v>
          </cell>
          <cell r="B272" t="str">
            <v>OPERATING RESULT</v>
          </cell>
          <cell r="M272">
            <v>-7001</v>
          </cell>
        </row>
        <row r="274">
          <cell r="A274">
            <v>14</v>
          </cell>
          <cell r="B274" t="str">
            <v>Goodwill amortization</v>
          </cell>
          <cell r="M274">
            <v>0</v>
          </cell>
        </row>
        <row r="276">
          <cell r="A276">
            <v>15</v>
          </cell>
          <cell r="B276" t="str">
            <v xml:space="preserve">Non operating &amp; Extraordinary income(expenses) </v>
          </cell>
          <cell r="M276">
            <v>85000</v>
          </cell>
        </row>
        <row r="278">
          <cell r="A278">
            <v>16</v>
          </cell>
          <cell r="B278" t="str">
            <v>Structural financial income</v>
          </cell>
          <cell r="M278">
            <v>81</v>
          </cell>
        </row>
        <row r="280">
          <cell r="A280">
            <v>17</v>
          </cell>
          <cell r="B280" t="str">
            <v>NET RESULT BEFORE MIN &amp; TAXES</v>
          </cell>
          <cell r="M280">
            <v>78080</v>
          </cell>
        </row>
        <row r="282">
          <cell r="A282">
            <v>18</v>
          </cell>
          <cell r="B282" t="str">
            <v>Income taxes</v>
          </cell>
          <cell r="M282">
            <v>0</v>
          </cell>
        </row>
        <row r="284">
          <cell r="A284">
            <v>19</v>
          </cell>
          <cell r="B284" t="str">
            <v>Minority interest</v>
          </cell>
          <cell r="M284">
            <v>0</v>
          </cell>
        </row>
        <row r="286">
          <cell r="A286">
            <v>20</v>
          </cell>
          <cell r="B286" t="str">
            <v>NET GROUP RESULT</v>
          </cell>
          <cell r="M286">
            <v>78080</v>
          </cell>
        </row>
        <row r="288">
          <cell r="A288">
            <v>21</v>
          </cell>
          <cell r="B288" t="str">
            <v>Total amortization</v>
          </cell>
          <cell r="M288">
            <v>0</v>
          </cell>
        </row>
        <row r="290">
          <cell r="A290">
            <v>22</v>
          </cell>
          <cell r="B290" t="str">
            <v>MOL</v>
          </cell>
          <cell r="D290" t="str">
            <v>11 + 21</v>
          </cell>
          <cell r="M290">
            <v>-5996</v>
          </cell>
        </row>
        <row r="292">
          <cell r="A292">
            <v>23</v>
          </cell>
          <cell r="B292" t="str">
            <v>EBIT</v>
          </cell>
          <cell r="D292" t="str">
            <v>11 + 14 + 15</v>
          </cell>
          <cell r="M292">
            <v>79004</v>
          </cell>
        </row>
        <row r="294">
          <cell r="B294" t="str">
            <v>Operating income before HQ Charges</v>
          </cell>
          <cell r="M294">
            <v>-4166</v>
          </cell>
        </row>
        <row r="297">
          <cell r="C297" t="str">
            <v>CEREOL TRITURATION</v>
          </cell>
          <cell r="E297" t="str">
            <v>RESULTATS CEREOL TRITURATION</v>
          </cell>
          <cell r="K297" t="str">
            <v>K.F.</v>
          </cell>
        </row>
        <row r="298">
          <cell r="C298">
            <v>36101.366750347224</v>
          </cell>
          <cell r="E298">
            <v>36617</v>
          </cell>
        </row>
        <row r="299">
          <cell r="C299" t="str">
            <v>xxpltrit.xls</v>
          </cell>
        </row>
        <row r="300">
          <cell r="C300" t="str">
            <v>RESULTATS EN K.F.</v>
          </cell>
          <cell r="E300" t="str">
            <v>SETE</v>
          </cell>
          <cell r="F300" t="str">
            <v>SETE</v>
          </cell>
          <cell r="G300" t="str">
            <v>SETE TRITU</v>
          </cell>
          <cell r="H300" t="str">
            <v>BORDEAUX</v>
          </cell>
          <cell r="I300" t="str">
            <v>SETE+BDX</v>
          </cell>
          <cell r="J300" t="str">
            <v>SETE</v>
          </cell>
        </row>
        <row r="301">
          <cell r="E301" t="str">
            <v>TRITU</v>
          </cell>
          <cell r="F301" t="str">
            <v>TRITU</v>
          </cell>
          <cell r="G301" t="str">
            <v>SO+TS+CZ</v>
          </cell>
          <cell r="H301" t="str">
            <v>TRITU</v>
          </cell>
          <cell r="I301" t="str">
            <v>TRITU</v>
          </cell>
          <cell r="J301" t="str">
            <v>RAFF</v>
          </cell>
          <cell r="K301" t="str">
            <v>Ajustement</v>
          </cell>
          <cell r="L301" t="str">
            <v>CA divers</v>
          </cell>
          <cell r="M301" t="str">
            <v>TOTAL</v>
          </cell>
        </row>
        <row r="302">
          <cell r="E302" t="str">
            <v>SOJA</v>
          </cell>
          <cell r="F302" t="str">
            <v>TS/CZ</v>
          </cell>
          <cell r="H302" t="str">
            <v>TS/CZ</v>
          </cell>
          <cell r="I302" t="str">
            <v>TS/CZ</v>
          </cell>
        </row>
        <row r="303">
          <cell r="B303" t="str">
            <v>TONNAGES GRAINES M.E.O.</v>
          </cell>
          <cell r="E303">
            <v>30900</v>
          </cell>
          <cell r="F303">
            <v>9600</v>
          </cell>
          <cell r="G303">
            <v>40500</v>
          </cell>
          <cell r="H303">
            <v>37315</v>
          </cell>
          <cell r="I303">
            <v>46915</v>
          </cell>
        </row>
        <row r="304">
          <cell r="B304" t="str">
            <v>TONNES  H BRUTES M.E.O au RAFF</v>
          </cell>
          <cell r="J304">
            <v>6998</v>
          </cell>
        </row>
        <row r="306">
          <cell r="A306">
            <v>1</v>
          </cell>
          <cell r="B306" t="str">
            <v xml:space="preserve"> NET SALES</v>
          </cell>
          <cell r="E306">
            <v>40830</v>
          </cell>
          <cell r="F306">
            <v>16381</v>
          </cell>
          <cell r="G306">
            <v>57211</v>
          </cell>
          <cell r="H306">
            <v>62112</v>
          </cell>
          <cell r="I306">
            <v>78493</v>
          </cell>
          <cell r="J306">
            <v>25296</v>
          </cell>
          <cell r="K306">
            <v>-22224</v>
          </cell>
          <cell r="L306">
            <v>577</v>
          </cell>
          <cell r="M306">
            <v>122972</v>
          </cell>
        </row>
        <row r="308">
          <cell r="A308">
            <v>2</v>
          </cell>
          <cell r="B308" t="str">
            <v xml:space="preserve"> Cost of raw materials</v>
          </cell>
          <cell r="E308">
            <v>-37506</v>
          </cell>
          <cell r="F308">
            <v>-14988</v>
          </cell>
          <cell r="G308">
            <v>-52494</v>
          </cell>
          <cell r="H308">
            <v>-56522</v>
          </cell>
          <cell r="I308">
            <v>-71510</v>
          </cell>
          <cell r="J308">
            <v>-23368</v>
          </cell>
          <cell r="K308">
            <v>22224</v>
          </cell>
          <cell r="L308">
            <v>-577</v>
          </cell>
          <cell r="M308">
            <v>-110737</v>
          </cell>
        </row>
        <row r="310">
          <cell r="A310">
            <v>3</v>
          </cell>
          <cell r="B310" t="str">
            <v xml:space="preserve"> Other Raw Material Related Costs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M310">
            <v>0</v>
          </cell>
        </row>
        <row r="312">
          <cell r="A312">
            <v>4</v>
          </cell>
          <cell r="B312" t="str">
            <v xml:space="preserve"> GROSS MARGIN</v>
          </cell>
          <cell r="E312">
            <v>3324</v>
          </cell>
          <cell r="F312">
            <v>1393</v>
          </cell>
          <cell r="G312">
            <v>4717</v>
          </cell>
          <cell r="H312">
            <v>5590</v>
          </cell>
          <cell r="I312">
            <v>6983</v>
          </cell>
          <cell r="J312">
            <v>1928</v>
          </cell>
          <cell r="K312">
            <v>0</v>
          </cell>
          <cell r="L312">
            <v>0</v>
          </cell>
          <cell r="M312">
            <v>12235</v>
          </cell>
        </row>
        <row r="313">
          <cell r="D313" t="str">
            <v>G M à la Tonne</v>
          </cell>
          <cell r="E313">
            <v>108</v>
          </cell>
          <cell r="F313">
            <v>145</v>
          </cell>
          <cell r="G313">
            <v>116</v>
          </cell>
          <cell r="H313">
            <v>150</v>
          </cell>
          <cell r="I313">
            <v>149</v>
          </cell>
          <cell r="J313">
            <v>276</v>
          </cell>
        </row>
        <row r="314">
          <cell r="A314">
            <v>5</v>
          </cell>
          <cell r="B314" t="str">
            <v xml:space="preserve"> Plant costs : Variables</v>
          </cell>
          <cell r="E314">
            <v>-1040</v>
          </cell>
          <cell r="F314">
            <v>-293</v>
          </cell>
          <cell r="G314">
            <v>-1333</v>
          </cell>
          <cell r="H314">
            <v>-1181</v>
          </cell>
          <cell r="I314">
            <v>-1474</v>
          </cell>
          <cell r="J314">
            <v>-470</v>
          </cell>
          <cell r="M314">
            <v>-2984</v>
          </cell>
        </row>
        <row r="315">
          <cell r="B315" t="str">
            <v xml:space="preserve"> Plant costs : Fixed</v>
          </cell>
          <cell r="E315">
            <v>-2151</v>
          </cell>
          <cell r="F315">
            <v>-734</v>
          </cell>
          <cell r="G315">
            <v>-2885</v>
          </cell>
          <cell r="H315">
            <v>-2853</v>
          </cell>
          <cell r="I315">
            <v>-3587</v>
          </cell>
          <cell r="J315">
            <v>-828</v>
          </cell>
          <cell r="M315">
            <v>-6566</v>
          </cell>
        </row>
        <row r="316">
          <cell r="C316" t="str">
            <v>Redevance</v>
          </cell>
          <cell r="E316">
            <v>-1156</v>
          </cell>
          <cell r="F316">
            <v>-407</v>
          </cell>
          <cell r="G316">
            <v>-1563</v>
          </cell>
          <cell r="H316">
            <v>-1524</v>
          </cell>
          <cell r="I316">
            <v>-1931</v>
          </cell>
          <cell r="J316">
            <v>-892</v>
          </cell>
          <cell r="M316">
            <v>-3979</v>
          </cell>
        </row>
        <row r="317">
          <cell r="A317">
            <v>6</v>
          </cell>
          <cell r="B317" t="str">
            <v>Plant Amortization</v>
          </cell>
          <cell r="G317">
            <v>0</v>
          </cell>
          <cell r="I317">
            <v>0</v>
          </cell>
          <cell r="M317">
            <v>0</v>
          </cell>
        </row>
        <row r="319">
          <cell r="A319">
            <v>7</v>
          </cell>
          <cell r="B319" t="str">
            <v>GROSS PROFIT</v>
          </cell>
          <cell r="E319">
            <v>-1023</v>
          </cell>
          <cell r="F319">
            <v>-41</v>
          </cell>
          <cell r="G319">
            <v>-1064</v>
          </cell>
          <cell r="H319">
            <v>32</v>
          </cell>
          <cell r="I319">
            <v>-9</v>
          </cell>
          <cell r="J319">
            <v>-262</v>
          </cell>
          <cell r="M319">
            <v>-1294</v>
          </cell>
        </row>
        <row r="321">
          <cell r="A321">
            <v>8</v>
          </cell>
          <cell r="B321" t="str">
            <v>Selling &amp; General and administrative</v>
          </cell>
          <cell r="M321">
            <v>-895</v>
          </cell>
        </row>
        <row r="323">
          <cell r="A323">
            <v>9</v>
          </cell>
          <cell r="B323" t="str">
            <v xml:space="preserve"> Neuilly Headquarters Charge</v>
          </cell>
          <cell r="M323">
            <v>-610</v>
          </cell>
        </row>
        <row r="325">
          <cell r="A325">
            <v>10</v>
          </cell>
          <cell r="B325" t="str">
            <v xml:space="preserve"> Other operating expenses</v>
          </cell>
          <cell r="M325">
            <v>-25</v>
          </cell>
        </row>
        <row r="327">
          <cell r="A327">
            <v>11</v>
          </cell>
          <cell r="B327" t="str">
            <v>OPERATING INCOME</v>
          </cell>
          <cell r="M327">
            <v>-2824</v>
          </cell>
        </row>
        <row r="329">
          <cell r="A329">
            <v>12</v>
          </cell>
          <cell r="B329" t="str">
            <v>Financial charges on working capital</v>
          </cell>
          <cell r="M329">
            <v>-532</v>
          </cell>
        </row>
        <row r="331">
          <cell r="A331">
            <v>13</v>
          </cell>
          <cell r="B331" t="str">
            <v>OPERATING RESULT</v>
          </cell>
          <cell r="M331">
            <v>-3356</v>
          </cell>
        </row>
        <row r="333">
          <cell r="A333">
            <v>14</v>
          </cell>
          <cell r="B333" t="str">
            <v>Goodwill amortization</v>
          </cell>
        </row>
        <row r="335">
          <cell r="A335">
            <v>15</v>
          </cell>
          <cell r="B335" t="str">
            <v xml:space="preserve">Non operating &amp; Extraordinary income(expenses) </v>
          </cell>
        </row>
        <row r="337">
          <cell r="A337">
            <v>16</v>
          </cell>
          <cell r="B337" t="str">
            <v>Structural financial income</v>
          </cell>
          <cell r="M337">
            <v>27</v>
          </cell>
        </row>
        <row r="339">
          <cell r="A339">
            <v>17</v>
          </cell>
          <cell r="B339" t="str">
            <v>NET RESULT BEFORE MIN &amp; TAXES</v>
          </cell>
          <cell r="M339">
            <v>-3329</v>
          </cell>
        </row>
        <row r="341">
          <cell r="A341">
            <v>18</v>
          </cell>
          <cell r="B341" t="str">
            <v>Income taxes</v>
          </cell>
        </row>
        <row r="343">
          <cell r="A343">
            <v>19</v>
          </cell>
          <cell r="B343" t="str">
            <v>Minority interest</v>
          </cell>
        </row>
        <row r="345">
          <cell r="A345">
            <v>20</v>
          </cell>
          <cell r="B345" t="str">
            <v>NET GROUP RESULT</v>
          </cell>
          <cell r="M345">
            <v>-3329</v>
          </cell>
        </row>
        <row r="347">
          <cell r="A347">
            <v>21</v>
          </cell>
          <cell r="B347" t="str">
            <v>Total amortization</v>
          </cell>
        </row>
        <row r="349">
          <cell r="A349">
            <v>22</v>
          </cell>
          <cell r="B349" t="str">
            <v>MOL</v>
          </cell>
          <cell r="D349" t="str">
            <v>11 + 21</v>
          </cell>
          <cell r="M349">
            <v>-2824</v>
          </cell>
        </row>
        <row r="351">
          <cell r="A351">
            <v>23</v>
          </cell>
          <cell r="B351" t="str">
            <v>EBIT</v>
          </cell>
          <cell r="D351" t="str">
            <v>11 + 14 + 15</v>
          </cell>
          <cell r="M351">
            <v>-2824</v>
          </cell>
        </row>
        <row r="353">
          <cell r="B353" t="str">
            <v>Operating income before HQ Charges</v>
          </cell>
          <cell r="M353">
            <v>-2214</v>
          </cell>
        </row>
        <row r="356">
          <cell r="C356" t="str">
            <v>CEREOL TRITURATION</v>
          </cell>
          <cell r="E356" t="str">
            <v>RESULTATS CEREOL TRITURATION</v>
          </cell>
          <cell r="K356" t="str">
            <v>K.F.</v>
          </cell>
        </row>
        <row r="357">
          <cell r="C357">
            <v>36612.743473032409</v>
          </cell>
          <cell r="E357" t="str">
            <v>CUMUL A FIN AVRIL</v>
          </cell>
        </row>
        <row r="358">
          <cell r="C358" t="str">
            <v>xxpltrit.xls</v>
          </cell>
        </row>
        <row r="359">
          <cell r="C359" t="str">
            <v>RESULTATS EN K.F.</v>
          </cell>
          <cell r="E359" t="str">
            <v>SETE</v>
          </cell>
          <cell r="F359" t="str">
            <v>SETE</v>
          </cell>
          <cell r="G359" t="str">
            <v>SETE TRITU</v>
          </cell>
          <cell r="H359" t="str">
            <v>BORDEAUX</v>
          </cell>
          <cell r="I359" t="str">
            <v>SETE+BDX</v>
          </cell>
          <cell r="J359" t="str">
            <v>SETE</v>
          </cell>
        </row>
        <row r="360">
          <cell r="E360" t="str">
            <v>TRITU</v>
          </cell>
          <cell r="F360" t="str">
            <v>TRITU</v>
          </cell>
          <cell r="G360" t="str">
            <v>SO+TS+CZ</v>
          </cell>
          <cell r="H360" t="str">
            <v>TRITU</v>
          </cell>
          <cell r="I360" t="str">
            <v>TRITU</v>
          </cell>
          <cell r="J360" t="str">
            <v>RAFF</v>
          </cell>
          <cell r="K360" t="str">
            <v>Ajustement</v>
          </cell>
          <cell r="L360" t="str">
            <v>CA divers</v>
          </cell>
          <cell r="M360" t="str">
            <v>TOTAL</v>
          </cell>
        </row>
        <row r="361">
          <cell r="E361" t="str">
            <v>SOJA</v>
          </cell>
          <cell r="F361" t="str">
            <v>TS/CZ</v>
          </cell>
          <cell r="H361" t="str">
            <v>TS/CZ</v>
          </cell>
          <cell r="I361" t="str">
            <v>TS/CZ</v>
          </cell>
        </row>
        <row r="362">
          <cell r="B362" t="str">
            <v>TONNAGES GRAINES M.E.O.</v>
          </cell>
          <cell r="E362">
            <v>89400</v>
          </cell>
          <cell r="F362">
            <v>80914</v>
          </cell>
          <cell r="G362">
            <v>170314</v>
          </cell>
          <cell r="H362">
            <v>147359</v>
          </cell>
          <cell r="I362">
            <v>228273</v>
          </cell>
        </row>
        <row r="363">
          <cell r="B363" t="str">
            <v>TONNES  H BRUTES M.E.O au RAFF</v>
          </cell>
          <cell r="J363">
            <v>27992</v>
          </cell>
        </row>
        <row r="365">
          <cell r="A365">
            <v>1</v>
          </cell>
          <cell r="B365" t="str">
            <v xml:space="preserve"> NET SALES</v>
          </cell>
          <cell r="E365">
            <v>118131</v>
          </cell>
          <cell r="F365">
            <v>138071</v>
          </cell>
          <cell r="G365">
            <v>256202</v>
          </cell>
          <cell r="H365">
            <v>238739</v>
          </cell>
          <cell r="I365">
            <v>376810</v>
          </cell>
          <cell r="J365">
            <v>101182</v>
          </cell>
          <cell r="K365">
            <v>-88896</v>
          </cell>
          <cell r="L365">
            <v>2308</v>
          </cell>
          <cell r="M365">
            <v>509535</v>
          </cell>
        </row>
        <row r="367">
          <cell r="A367">
            <v>2</v>
          </cell>
          <cell r="B367" t="str">
            <v xml:space="preserve"> Cost of raw materials</v>
          </cell>
          <cell r="E367">
            <v>-109827</v>
          </cell>
          <cell r="F367">
            <v>-125804</v>
          </cell>
          <cell r="G367">
            <v>-235631</v>
          </cell>
          <cell r="H367">
            <v>-215414</v>
          </cell>
          <cell r="I367">
            <v>-341218</v>
          </cell>
          <cell r="J367">
            <v>-93470</v>
          </cell>
          <cell r="K367">
            <v>88896</v>
          </cell>
          <cell r="L367">
            <v>-2308</v>
          </cell>
          <cell r="M367">
            <v>-457927</v>
          </cell>
        </row>
        <row r="369">
          <cell r="A369">
            <v>3</v>
          </cell>
          <cell r="B369" t="str">
            <v xml:space="preserve"> Other Raw Material Related Costs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M369">
            <v>0</v>
          </cell>
        </row>
        <row r="371">
          <cell r="A371">
            <v>4</v>
          </cell>
          <cell r="B371" t="str">
            <v xml:space="preserve"> GROSS MARGIN</v>
          </cell>
          <cell r="E371">
            <v>8304</v>
          </cell>
          <cell r="F371">
            <v>12267</v>
          </cell>
          <cell r="G371">
            <v>20571</v>
          </cell>
          <cell r="H371">
            <v>23325</v>
          </cell>
          <cell r="I371">
            <v>35592</v>
          </cell>
          <cell r="J371">
            <v>7712</v>
          </cell>
          <cell r="K371">
            <v>0</v>
          </cell>
          <cell r="L371">
            <v>0</v>
          </cell>
          <cell r="M371">
            <v>51608</v>
          </cell>
        </row>
        <row r="372">
          <cell r="D372" t="str">
            <v>G M à la Tonne</v>
          </cell>
          <cell r="E372">
            <v>93</v>
          </cell>
          <cell r="F372">
            <v>152</v>
          </cell>
          <cell r="G372">
            <v>121</v>
          </cell>
          <cell r="H372">
            <v>158</v>
          </cell>
          <cell r="I372">
            <v>156</v>
          </cell>
          <cell r="J372">
            <v>276</v>
          </cell>
        </row>
        <row r="373">
          <cell r="A373">
            <v>5</v>
          </cell>
          <cell r="B373" t="str">
            <v xml:space="preserve"> Plant costs : Variables</v>
          </cell>
          <cell r="E373">
            <v>-3011</v>
          </cell>
          <cell r="F373">
            <v>-2466</v>
          </cell>
          <cell r="G373">
            <v>-5477</v>
          </cell>
          <cell r="H373">
            <v>-4771</v>
          </cell>
          <cell r="I373">
            <v>-7237</v>
          </cell>
          <cell r="J373">
            <v>-1880</v>
          </cell>
          <cell r="M373">
            <v>-12128</v>
          </cell>
        </row>
        <row r="374">
          <cell r="B374" t="str">
            <v xml:space="preserve"> Plant costs : Fixed</v>
          </cell>
          <cell r="E374">
            <v>-5913</v>
          </cell>
          <cell r="F374">
            <v>-5627</v>
          </cell>
          <cell r="G374">
            <v>-11540</v>
          </cell>
          <cell r="H374">
            <v>-11412</v>
          </cell>
          <cell r="I374">
            <v>-17039</v>
          </cell>
          <cell r="J374">
            <v>-3312</v>
          </cell>
          <cell r="M374">
            <v>-26264</v>
          </cell>
        </row>
        <row r="375">
          <cell r="C375" t="str">
            <v>Redevance</v>
          </cell>
          <cell r="E375">
            <v>-3174</v>
          </cell>
          <cell r="F375">
            <v>-3078</v>
          </cell>
          <cell r="G375">
            <v>-6252</v>
          </cell>
          <cell r="H375">
            <v>-6096</v>
          </cell>
          <cell r="I375">
            <v>-9174</v>
          </cell>
          <cell r="J375">
            <v>-3568</v>
          </cell>
          <cell r="M375">
            <v>-15916</v>
          </cell>
        </row>
        <row r="376">
          <cell r="A376">
            <v>6</v>
          </cell>
          <cell r="B376" t="str">
            <v>Plant Amortization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M376">
            <v>0</v>
          </cell>
        </row>
        <row r="378">
          <cell r="A378">
            <v>7</v>
          </cell>
          <cell r="B378" t="str">
            <v>GROSS PROFIT</v>
          </cell>
          <cell r="E378">
            <v>-3794</v>
          </cell>
          <cell r="F378">
            <v>1096</v>
          </cell>
          <cell r="G378">
            <v>-2698</v>
          </cell>
          <cell r="H378">
            <v>1046</v>
          </cell>
          <cell r="I378">
            <v>2142</v>
          </cell>
          <cell r="J378">
            <v>-1048</v>
          </cell>
          <cell r="M378">
            <v>-2700</v>
          </cell>
        </row>
        <row r="380">
          <cell r="A380">
            <v>8</v>
          </cell>
          <cell r="B380" t="str">
            <v>Selling &amp; General and administrative</v>
          </cell>
          <cell r="M380">
            <v>-3580</v>
          </cell>
        </row>
        <row r="382">
          <cell r="A382">
            <v>9</v>
          </cell>
          <cell r="B382" t="str">
            <v xml:space="preserve"> Neuilly Headquarters Charge</v>
          </cell>
          <cell r="M382">
            <v>-2440</v>
          </cell>
        </row>
        <row r="384">
          <cell r="A384">
            <v>10</v>
          </cell>
          <cell r="B384" t="str">
            <v xml:space="preserve"> Other operating expenses</v>
          </cell>
          <cell r="M384">
            <v>-100</v>
          </cell>
        </row>
        <row r="386">
          <cell r="A386">
            <v>11</v>
          </cell>
          <cell r="B386" t="str">
            <v>OPERATING INCOME</v>
          </cell>
          <cell r="M386">
            <v>-8820</v>
          </cell>
        </row>
        <row r="388">
          <cell r="A388">
            <v>12</v>
          </cell>
          <cell r="B388" t="str">
            <v>Financial charges on working capital</v>
          </cell>
          <cell r="M388">
            <v>-1537</v>
          </cell>
        </row>
        <row r="390">
          <cell r="A390">
            <v>13</v>
          </cell>
          <cell r="B390" t="str">
            <v>OPERATING RESULT</v>
          </cell>
          <cell r="M390">
            <v>-10357</v>
          </cell>
        </row>
        <row r="392">
          <cell r="A392">
            <v>14</v>
          </cell>
          <cell r="B392" t="str">
            <v>Goodwill amortization</v>
          </cell>
          <cell r="M392">
            <v>0</v>
          </cell>
        </row>
        <row r="394">
          <cell r="A394">
            <v>15</v>
          </cell>
          <cell r="B394" t="str">
            <v xml:space="preserve">Non operating &amp; Extraordinary income(expenses) </v>
          </cell>
          <cell r="M394">
            <v>85000</v>
          </cell>
        </row>
        <row r="396">
          <cell r="A396">
            <v>16</v>
          </cell>
          <cell r="B396" t="str">
            <v>Structural financial income</v>
          </cell>
          <cell r="M396">
            <v>108</v>
          </cell>
        </row>
        <row r="398">
          <cell r="A398">
            <v>17</v>
          </cell>
          <cell r="B398" t="str">
            <v>NET RESULT BEFORE MIN &amp; TAXES</v>
          </cell>
          <cell r="M398">
            <v>74751</v>
          </cell>
        </row>
        <row r="400">
          <cell r="A400">
            <v>18</v>
          </cell>
          <cell r="B400" t="str">
            <v>Income taxes</v>
          </cell>
          <cell r="M400">
            <v>0</v>
          </cell>
        </row>
        <row r="402">
          <cell r="A402">
            <v>19</v>
          </cell>
          <cell r="B402" t="str">
            <v>Minority interest</v>
          </cell>
          <cell r="M402">
            <v>0</v>
          </cell>
        </row>
        <row r="404">
          <cell r="A404">
            <v>20</v>
          </cell>
          <cell r="B404" t="str">
            <v>NET GROUP RESULT</v>
          </cell>
          <cell r="M404">
            <v>74751</v>
          </cell>
        </row>
        <row r="406">
          <cell r="A406">
            <v>21</v>
          </cell>
          <cell r="B406" t="str">
            <v>Total amortization</v>
          </cell>
          <cell r="M406">
            <v>0</v>
          </cell>
        </row>
        <row r="408">
          <cell r="A408">
            <v>22</v>
          </cell>
          <cell r="B408" t="str">
            <v>MOL</v>
          </cell>
          <cell r="D408" t="str">
            <v>11 + 21</v>
          </cell>
          <cell r="M408">
            <v>-8820</v>
          </cell>
        </row>
        <row r="410">
          <cell r="A410">
            <v>23</v>
          </cell>
          <cell r="B410" t="str">
            <v>EBIT</v>
          </cell>
          <cell r="D410" t="str">
            <v>11 + 14 + 15</v>
          </cell>
          <cell r="M410">
            <v>76180</v>
          </cell>
        </row>
        <row r="412">
          <cell r="B412" t="str">
            <v>Operating income before HQ Charges</v>
          </cell>
          <cell r="M412">
            <v>-6380</v>
          </cell>
        </row>
        <row r="415">
          <cell r="C415" t="str">
            <v>CEREOL TRITURATION</v>
          </cell>
          <cell r="E415" t="str">
            <v>RESULTATS CEREOL TRITURATION</v>
          </cell>
          <cell r="K415" t="str">
            <v>K.F.</v>
          </cell>
        </row>
        <row r="416">
          <cell r="C416">
            <v>36101.366750347224</v>
          </cell>
          <cell r="E416">
            <v>36647</v>
          </cell>
        </row>
        <row r="417">
          <cell r="C417" t="str">
            <v>xxpltrit.xls</v>
          </cell>
        </row>
        <row r="418">
          <cell r="C418" t="str">
            <v>RESULTATS EN K.F.</v>
          </cell>
          <cell r="E418" t="str">
            <v>SETE</v>
          </cell>
          <cell r="F418" t="str">
            <v>SETE</v>
          </cell>
          <cell r="G418" t="str">
            <v>SETE TRITU</v>
          </cell>
          <cell r="H418" t="str">
            <v>BORDEAUX</v>
          </cell>
          <cell r="I418" t="str">
            <v>SETE+BDX</v>
          </cell>
          <cell r="J418" t="str">
            <v>SETE</v>
          </cell>
        </row>
        <row r="419">
          <cell r="E419" t="str">
            <v>TRITU</v>
          </cell>
          <cell r="F419" t="str">
            <v>TRITU</v>
          </cell>
          <cell r="G419" t="str">
            <v>SO+TS+CZ</v>
          </cell>
          <cell r="H419" t="str">
            <v>TRITU</v>
          </cell>
          <cell r="I419" t="str">
            <v>TRITU</v>
          </cell>
          <cell r="J419" t="str">
            <v>RAFF</v>
          </cell>
          <cell r="K419" t="str">
            <v>Ajustement</v>
          </cell>
          <cell r="L419" t="str">
            <v>CA divers</v>
          </cell>
          <cell r="M419" t="str">
            <v>TOTAL</v>
          </cell>
        </row>
        <row r="420">
          <cell r="E420" t="str">
            <v>SOJA</v>
          </cell>
          <cell r="F420" t="str">
            <v>TS/CZ</v>
          </cell>
          <cell r="H420" t="str">
            <v>TS/CZ</v>
          </cell>
          <cell r="I420" t="str">
            <v>TS/CZ</v>
          </cell>
        </row>
        <row r="421">
          <cell r="B421" t="str">
            <v>TONNAGES GRAINES M.E.O.</v>
          </cell>
          <cell r="E421">
            <v>30900</v>
          </cell>
          <cell r="F421">
            <v>11200</v>
          </cell>
          <cell r="G421">
            <v>42100</v>
          </cell>
          <cell r="H421">
            <v>38615</v>
          </cell>
          <cell r="I421">
            <v>49815</v>
          </cell>
        </row>
        <row r="422">
          <cell r="B422" t="str">
            <v>TONNES  H BRUTES M.E.O au RAFF</v>
          </cell>
          <cell r="J422">
            <v>6998</v>
          </cell>
        </row>
        <row r="424">
          <cell r="A424">
            <v>1</v>
          </cell>
          <cell r="B424" t="str">
            <v xml:space="preserve"> NET SALES</v>
          </cell>
          <cell r="E424">
            <v>40830</v>
          </cell>
          <cell r="F424">
            <v>19112</v>
          </cell>
          <cell r="G424">
            <v>59942</v>
          </cell>
          <cell r="H424">
            <v>64276</v>
          </cell>
          <cell r="I424">
            <v>83388</v>
          </cell>
          <cell r="J424">
            <v>25295</v>
          </cell>
          <cell r="K424">
            <v>-22224</v>
          </cell>
          <cell r="L424">
            <v>577</v>
          </cell>
          <cell r="M424">
            <v>127866</v>
          </cell>
        </row>
        <row r="426">
          <cell r="A426">
            <v>2</v>
          </cell>
          <cell r="B426" t="str">
            <v xml:space="preserve"> Cost of raw materials</v>
          </cell>
          <cell r="E426">
            <v>-37506</v>
          </cell>
          <cell r="F426">
            <v>-17487</v>
          </cell>
          <cell r="G426">
            <v>-54993</v>
          </cell>
          <cell r="H426">
            <v>-58498</v>
          </cell>
          <cell r="I426">
            <v>-75985</v>
          </cell>
          <cell r="J426">
            <v>-23367</v>
          </cell>
          <cell r="K426">
            <v>22224</v>
          </cell>
          <cell r="L426">
            <v>-577</v>
          </cell>
          <cell r="M426">
            <v>-115211</v>
          </cell>
        </row>
        <row r="428">
          <cell r="A428">
            <v>3</v>
          </cell>
          <cell r="B428" t="str">
            <v xml:space="preserve"> Other Raw Material Related Costs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M428">
            <v>0</v>
          </cell>
        </row>
        <row r="430">
          <cell r="A430">
            <v>4</v>
          </cell>
          <cell r="B430" t="str">
            <v xml:space="preserve"> GROSS MARGIN</v>
          </cell>
          <cell r="E430">
            <v>3324</v>
          </cell>
          <cell r="F430">
            <v>1625</v>
          </cell>
          <cell r="G430">
            <v>4949</v>
          </cell>
          <cell r="H430">
            <v>5778</v>
          </cell>
          <cell r="I430">
            <v>7403</v>
          </cell>
          <cell r="J430">
            <v>1928</v>
          </cell>
          <cell r="K430">
            <v>0</v>
          </cell>
          <cell r="L430">
            <v>0</v>
          </cell>
          <cell r="M430">
            <v>12655</v>
          </cell>
        </row>
        <row r="431">
          <cell r="D431" t="str">
            <v>G M à la Tonne</v>
          </cell>
          <cell r="E431">
            <v>108</v>
          </cell>
          <cell r="F431">
            <v>145</v>
          </cell>
          <cell r="G431">
            <v>118</v>
          </cell>
          <cell r="H431">
            <v>150</v>
          </cell>
          <cell r="I431">
            <v>149</v>
          </cell>
          <cell r="J431">
            <v>276</v>
          </cell>
        </row>
        <row r="432">
          <cell r="A432">
            <v>5</v>
          </cell>
          <cell r="B432" t="str">
            <v xml:space="preserve"> Plant costs : Variables</v>
          </cell>
          <cell r="E432">
            <v>-1040</v>
          </cell>
          <cell r="F432">
            <v>-341</v>
          </cell>
          <cell r="G432">
            <v>-1381</v>
          </cell>
          <cell r="H432">
            <v>-1222</v>
          </cell>
          <cell r="I432">
            <v>-1563</v>
          </cell>
          <cell r="J432">
            <v>-470</v>
          </cell>
          <cell r="M432">
            <v>-3073</v>
          </cell>
        </row>
        <row r="433">
          <cell r="B433" t="str">
            <v xml:space="preserve"> Plant costs : Fixed</v>
          </cell>
          <cell r="E433">
            <v>-2067</v>
          </cell>
          <cell r="F433">
            <v>-818</v>
          </cell>
          <cell r="G433">
            <v>-2885</v>
          </cell>
          <cell r="H433">
            <v>-2853</v>
          </cell>
          <cell r="I433">
            <v>-3671</v>
          </cell>
          <cell r="J433">
            <v>-828</v>
          </cell>
          <cell r="M433">
            <v>-6566</v>
          </cell>
        </row>
        <row r="434">
          <cell r="C434" t="str">
            <v>Redevance</v>
          </cell>
          <cell r="E434">
            <v>-1110</v>
          </cell>
          <cell r="F434">
            <v>-453</v>
          </cell>
          <cell r="G434">
            <v>-1563</v>
          </cell>
          <cell r="H434">
            <v>-1524</v>
          </cell>
          <cell r="I434">
            <v>-1977</v>
          </cell>
          <cell r="J434">
            <v>-892</v>
          </cell>
          <cell r="M434">
            <v>-3979</v>
          </cell>
        </row>
        <row r="435">
          <cell r="A435">
            <v>6</v>
          </cell>
          <cell r="B435" t="str">
            <v>Plant Amortization</v>
          </cell>
          <cell r="G435">
            <v>0</v>
          </cell>
          <cell r="I435">
            <v>0</v>
          </cell>
          <cell r="M435">
            <v>0</v>
          </cell>
        </row>
        <row r="437">
          <cell r="A437">
            <v>7</v>
          </cell>
          <cell r="B437" t="str">
            <v>GROSS PROFIT</v>
          </cell>
          <cell r="E437">
            <v>-893</v>
          </cell>
          <cell r="F437">
            <v>13</v>
          </cell>
          <cell r="G437">
            <v>-880</v>
          </cell>
          <cell r="H437">
            <v>179</v>
          </cell>
          <cell r="I437">
            <v>192</v>
          </cell>
          <cell r="J437">
            <v>-262</v>
          </cell>
          <cell r="M437">
            <v>-963</v>
          </cell>
        </row>
        <row r="439">
          <cell r="A439">
            <v>8</v>
          </cell>
          <cell r="B439" t="str">
            <v>Selling &amp; General and administrative</v>
          </cell>
          <cell r="M439">
            <v>-895</v>
          </cell>
        </row>
        <row r="441">
          <cell r="A441">
            <v>9</v>
          </cell>
          <cell r="B441" t="str">
            <v xml:space="preserve"> Neuilly Headquarters Charge</v>
          </cell>
          <cell r="M441">
            <v>-610</v>
          </cell>
        </row>
        <row r="443">
          <cell r="A443">
            <v>10</v>
          </cell>
          <cell r="B443" t="str">
            <v xml:space="preserve"> Other operating expenses</v>
          </cell>
          <cell r="M443">
            <v>-25</v>
          </cell>
        </row>
        <row r="445">
          <cell r="A445">
            <v>11</v>
          </cell>
          <cell r="B445" t="str">
            <v>OPERATING INCOME</v>
          </cell>
          <cell r="M445">
            <v>-2493</v>
          </cell>
        </row>
        <row r="447">
          <cell r="A447">
            <v>12</v>
          </cell>
          <cell r="B447" t="str">
            <v>Financial charges on working capital</v>
          </cell>
          <cell r="M447">
            <v>-363</v>
          </cell>
        </row>
        <row r="449">
          <cell r="A449">
            <v>13</v>
          </cell>
          <cell r="B449" t="str">
            <v>OPERATING RESULT</v>
          </cell>
          <cell r="M449">
            <v>-2856</v>
          </cell>
        </row>
        <row r="451">
          <cell r="A451">
            <v>14</v>
          </cell>
          <cell r="B451" t="str">
            <v>Goodwill amortization</v>
          </cell>
        </row>
        <row r="453">
          <cell r="A453">
            <v>15</v>
          </cell>
          <cell r="B453" t="str">
            <v xml:space="preserve">Non operating &amp; Extraordinary income(expenses) </v>
          </cell>
        </row>
        <row r="455">
          <cell r="A455">
            <v>16</v>
          </cell>
          <cell r="B455" t="str">
            <v>Structural financial income</v>
          </cell>
          <cell r="M455">
            <v>27</v>
          </cell>
        </row>
        <row r="457">
          <cell r="A457">
            <v>17</v>
          </cell>
          <cell r="B457" t="str">
            <v>NET RESULT BEFORE MIN &amp; TAXES</v>
          </cell>
          <cell r="M457">
            <v>-2829</v>
          </cell>
        </row>
        <row r="459">
          <cell r="A459">
            <v>18</v>
          </cell>
          <cell r="B459" t="str">
            <v>Income taxes</v>
          </cell>
        </row>
        <row r="461">
          <cell r="A461">
            <v>19</v>
          </cell>
          <cell r="B461" t="str">
            <v>Minority interest</v>
          </cell>
        </row>
        <row r="463">
          <cell r="A463">
            <v>20</v>
          </cell>
          <cell r="B463" t="str">
            <v>NET GROUP RESULT</v>
          </cell>
          <cell r="M463">
            <v>-2829</v>
          </cell>
        </row>
        <row r="465">
          <cell r="A465">
            <v>21</v>
          </cell>
          <cell r="B465" t="str">
            <v>Total amortization</v>
          </cell>
        </row>
        <row r="467">
          <cell r="A467">
            <v>22</v>
          </cell>
          <cell r="B467" t="str">
            <v>MOL</v>
          </cell>
          <cell r="D467" t="str">
            <v>11 + 21</v>
          </cell>
          <cell r="M467">
            <v>-2493</v>
          </cell>
        </row>
        <row r="469">
          <cell r="A469">
            <v>23</v>
          </cell>
          <cell r="B469" t="str">
            <v>EBIT</v>
          </cell>
          <cell r="D469" t="str">
            <v>11 + 14 + 15</v>
          </cell>
          <cell r="M469">
            <v>-2493</v>
          </cell>
        </row>
        <row r="471">
          <cell r="B471" t="str">
            <v>Operating income before HQ Charges</v>
          </cell>
          <cell r="M471">
            <v>-1883</v>
          </cell>
        </row>
        <row r="474">
          <cell r="C474" t="str">
            <v>CEREOL TRITURATION</v>
          </cell>
          <cell r="E474" t="str">
            <v>RESULTATS CEREOL TRITURATION</v>
          </cell>
          <cell r="K474" t="str">
            <v>K.F.</v>
          </cell>
        </row>
        <row r="475">
          <cell r="C475">
            <v>36612.743473032409</v>
          </cell>
          <cell r="E475" t="str">
            <v>CUMUL A FIN MAI</v>
          </cell>
        </row>
        <row r="476">
          <cell r="C476" t="str">
            <v>xxpltrit.xls</v>
          </cell>
        </row>
        <row r="477">
          <cell r="C477" t="str">
            <v>RESULTATS EN K.F.</v>
          </cell>
          <cell r="E477" t="str">
            <v>SETE</v>
          </cell>
          <cell r="F477" t="str">
            <v>SETE</v>
          </cell>
          <cell r="G477" t="str">
            <v>SETE TRITU</v>
          </cell>
          <cell r="H477" t="str">
            <v>BORDEAUX</v>
          </cell>
          <cell r="I477" t="str">
            <v>SETE+BDX</v>
          </cell>
          <cell r="J477" t="str">
            <v>SETE</v>
          </cell>
        </row>
        <row r="478">
          <cell r="E478" t="str">
            <v>TRITU</v>
          </cell>
          <cell r="F478" t="str">
            <v>TRITU</v>
          </cell>
          <cell r="G478" t="str">
            <v>SO+TS+CZ</v>
          </cell>
          <cell r="H478" t="str">
            <v>TRITU</v>
          </cell>
          <cell r="I478" t="str">
            <v>TRITU</v>
          </cell>
          <cell r="J478" t="str">
            <v>RAFF</v>
          </cell>
          <cell r="K478" t="str">
            <v>Ajustement</v>
          </cell>
          <cell r="L478" t="str">
            <v>CA divers</v>
          </cell>
          <cell r="M478" t="str">
            <v>TOTAL</v>
          </cell>
        </row>
        <row r="479">
          <cell r="E479" t="str">
            <v>SOJA</v>
          </cell>
          <cell r="F479" t="str">
            <v>TS/CZ</v>
          </cell>
          <cell r="H479" t="str">
            <v>TS/CZ</v>
          </cell>
          <cell r="I479" t="str">
            <v>TS/CZ</v>
          </cell>
        </row>
        <row r="480">
          <cell r="B480" t="str">
            <v>TONNAGES GRAINES M.E.O.</v>
          </cell>
          <cell r="E480">
            <v>120300</v>
          </cell>
          <cell r="F480">
            <v>92114</v>
          </cell>
          <cell r="G480">
            <v>212414</v>
          </cell>
          <cell r="H480">
            <v>185974</v>
          </cell>
          <cell r="I480">
            <v>278088</v>
          </cell>
        </row>
        <row r="481">
          <cell r="B481" t="str">
            <v>TONNES  H BRUTES M.E.O au RAFF</v>
          </cell>
          <cell r="J481">
            <v>34990</v>
          </cell>
        </row>
        <row r="483">
          <cell r="A483">
            <v>1</v>
          </cell>
          <cell r="B483" t="str">
            <v xml:space="preserve"> NET SALES</v>
          </cell>
          <cell r="E483">
            <v>158961</v>
          </cell>
          <cell r="F483">
            <v>157183</v>
          </cell>
          <cell r="G483">
            <v>316144</v>
          </cell>
          <cell r="H483">
            <v>303015</v>
          </cell>
          <cell r="I483">
            <v>460198</v>
          </cell>
          <cell r="J483">
            <v>126477</v>
          </cell>
          <cell r="K483">
            <v>-111120</v>
          </cell>
          <cell r="L483">
            <v>2885</v>
          </cell>
          <cell r="M483">
            <v>637401</v>
          </cell>
        </row>
        <row r="485">
          <cell r="A485">
            <v>2</v>
          </cell>
          <cell r="B485" t="str">
            <v xml:space="preserve"> Cost of raw materials</v>
          </cell>
          <cell r="E485">
            <v>-147333</v>
          </cell>
          <cell r="F485">
            <v>-143291</v>
          </cell>
          <cell r="G485">
            <v>-290624</v>
          </cell>
          <cell r="H485">
            <v>-273912</v>
          </cell>
          <cell r="I485">
            <v>-417203</v>
          </cell>
          <cell r="J485">
            <v>-116837</v>
          </cell>
          <cell r="K485">
            <v>111120</v>
          </cell>
          <cell r="L485">
            <v>-2885</v>
          </cell>
          <cell r="M485">
            <v>-573138</v>
          </cell>
        </row>
        <row r="487">
          <cell r="A487">
            <v>3</v>
          </cell>
          <cell r="B487" t="str">
            <v xml:space="preserve"> Other Raw Material Related Costs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M487">
            <v>0</v>
          </cell>
        </row>
        <row r="489">
          <cell r="A489">
            <v>4</v>
          </cell>
          <cell r="B489" t="str">
            <v xml:space="preserve"> GROSS MARGIN</v>
          </cell>
          <cell r="E489">
            <v>11628</v>
          </cell>
          <cell r="F489">
            <v>13892</v>
          </cell>
          <cell r="G489">
            <v>25520</v>
          </cell>
          <cell r="H489">
            <v>29103</v>
          </cell>
          <cell r="I489">
            <v>42995</v>
          </cell>
          <cell r="J489">
            <v>9640</v>
          </cell>
          <cell r="K489">
            <v>0</v>
          </cell>
          <cell r="L489">
            <v>0</v>
          </cell>
          <cell r="M489">
            <v>64263</v>
          </cell>
        </row>
        <row r="490">
          <cell r="D490" t="str">
            <v>G M à la Tonne</v>
          </cell>
          <cell r="E490">
            <v>97</v>
          </cell>
          <cell r="F490">
            <v>151</v>
          </cell>
          <cell r="G490">
            <v>120</v>
          </cell>
          <cell r="H490">
            <v>156</v>
          </cell>
          <cell r="I490">
            <v>155</v>
          </cell>
          <cell r="J490">
            <v>276</v>
          </cell>
        </row>
        <row r="491">
          <cell r="A491">
            <v>5</v>
          </cell>
          <cell r="B491" t="str">
            <v xml:space="preserve"> Plant costs : Variables</v>
          </cell>
          <cell r="E491">
            <v>-4051</v>
          </cell>
          <cell r="F491">
            <v>-2807</v>
          </cell>
          <cell r="G491">
            <v>-6858</v>
          </cell>
          <cell r="H491">
            <v>-5993</v>
          </cell>
          <cell r="I491">
            <v>-8800</v>
          </cell>
          <cell r="J491">
            <v>-2350</v>
          </cell>
          <cell r="M491">
            <v>-15201</v>
          </cell>
        </row>
        <row r="492">
          <cell r="B492" t="str">
            <v xml:space="preserve"> Plant costs : Fixed</v>
          </cell>
          <cell r="E492">
            <v>-7980</v>
          </cell>
          <cell r="F492">
            <v>-6445</v>
          </cell>
          <cell r="G492">
            <v>-14425</v>
          </cell>
          <cell r="H492">
            <v>-14265</v>
          </cell>
          <cell r="I492">
            <v>-20710</v>
          </cell>
          <cell r="J492">
            <v>-4140</v>
          </cell>
          <cell r="M492">
            <v>-32830</v>
          </cell>
        </row>
        <row r="493">
          <cell r="C493" t="str">
            <v>Redevance</v>
          </cell>
          <cell r="E493">
            <v>-4284</v>
          </cell>
          <cell r="F493">
            <v>-3531</v>
          </cell>
          <cell r="G493">
            <v>-7815</v>
          </cell>
          <cell r="H493">
            <v>-7620</v>
          </cell>
          <cell r="I493">
            <v>-11151</v>
          </cell>
          <cell r="J493">
            <v>-4460</v>
          </cell>
          <cell r="M493">
            <v>-19895</v>
          </cell>
        </row>
        <row r="494">
          <cell r="A494">
            <v>6</v>
          </cell>
          <cell r="B494" t="str">
            <v>Plant Amortization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M494">
            <v>0</v>
          </cell>
        </row>
        <row r="496">
          <cell r="A496">
            <v>7</v>
          </cell>
          <cell r="B496" t="str">
            <v>GROSS PROFIT</v>
          </cell>
          <cell r="E496">
            <v>-4687</v>
          </cell>
          <cell r="F496">
            <v>1109</v>
          </cell>
          <cell r="G496">
            <v>-3578</v>
          </cell>
          <cell r="H496">
            <v>1225</v>
          </cell>
          <cell r="I496">
            <v>2334</v>
          </cell>
          <cell r="J496">
            <v>-1310</v>
          </cell>
          <cell r="M496">
            <v>-3663</v>
          </cell>
        </row>
        <row r="498">
          <cell r="A498">
            <v>8</v>
          </cell>
          <cell r="B498" t="str">
            <v>Selling &amp; General and administrative</v>
          </cell>
          <cell r="M498">
            <v>-4475</v>
          </cell>
        </row>
        <row r="500">
          <cell r="A500">
            <v>9</v>
          </cell>
          <cell r="B500" t="str">
            <v xml:space="preserve"> Neuilly Headquarters Charge</v>
          </cell>
          <cell r="M500">
            <v>-3050</v>
          </cell>
        </row>
        <row r="502">
          <cell r="A502">
            <v>10</v>
          </cell>
          <cell r="B502" t="str">
            <v xml:space="preserve"> Other operating expenses</v>
          </cell>
          <cell r="M502">
            <v>-125</v>
          </cell>
        </row>
        <row r="504">
          <cell r="A504">
            <v>11</v>
          </cell>
          <cell r="B504" t="str">
            <v>OPERATING INCOME</v>
          </cell>
          <cell r="M504">
            <v>-11313</v>
          </cell>
        </row>
        <row r="506">
          <cell r="A506">
            <v>12</v>
          </cell>
          <cell r="B506" t="str">
            <v>Financial charges on working capital</v>
          </cell>
          <cell r="M506">
            <v>-1900</v>
          </cell>
        </row>
        <row r="508">
          <cell r="A508">
            <v>13</v>
          </cell>
          <cell r="B508" t="str">
            <v>OPERATING RESULT</v>
          </cell>
          <cell r="M508">
            <v>-13213</v>
          </cell>
        </row>
        <row r="510">
          <cell r="A510">
            <v>14</v>
          </cell>
          <cell r="B510" t="str">
            <v>Goodwill amortization</v>
          </cell>
          <cell r="M510">
            <v>0</v>
          </cell>
        </row>
        <row r="512">
          <cell r="A512">
            <v>15</v>
          </cell>
          <cell r="B512" t="str">
            <v xml:space="preserve">Non operating &amp; Extraordinary income(expenses) </v>
          </cell>
          <cell r="M512">
            <v>85000</v>
          </cell>
        </row>
        <row r="514">
          <cell r="A514">
            <v>16</v>
          </cell>
          <cell r="B514" t="str">
            <v>Structural financial income</v>
          </cell>
          <cell r="M514">
            <v>135</v>
          </cell>
        </row>
        <row r="516">
          <cell r="A516">
            <v>17</v>
          </cell>
          <cell r="B516" t="str">
            <v>NET RESULT BEFORE MIN &amp; TAXES</v>
          </cell>
          <cell r="M516">
            <v>71922</v>
          </cell>
        </row>
        <row r="518">
          <cell r="A518">
            <v>18</v>
          </cell>
          <cell r="B518" t="str">
            <v>Income taxes</v>
          </cell>
          <cell r="M518">
            <v>0</v>
          </cell>
        </row>
        <row r="520">
          <cell r="A520">
            <v>19</v>
          </cell>
          <cell r="B520" t="str">
            <v>Minority interest</v>
          </cell>
          <cell r="M520">
            <v>0</v>
          </cell>
        </row>
        <row r="522">
          <cell r="A522">
            <v>20</v>
          </cell>
          <cell r="B522" t="str">
            <v>NET GROUP RESULT</v>
          </cell>
          <cell r="M522">
            <v>71922</v>
          </cell>
        </row>
        <row r="524">
          <cell r="A524">
            <v>21</v>
          </cell>
          <cell r="B524" t="str">
            <v>Total amortization</v>
          </cell>
          <cell r="M524">
            <v>0</v>
          </cell>
        </row>
        <row r="526">
          <cell r="A526">
            <v>22</v>
          </cell>
          <cell r="B526" t="str">
            <v>MOL</v>
          </cell>
          <cell r="D526" t="str">
            <v>11 + 21</v>
          </cell>
          <cell r="M526">
            <v>-11313</v>
          </cell>
        </row>
        <row r="528">
          <cell r="A528">
            <v>23</v>
          </cell>
          <cell r="B528" t="str">
            <v>EBIT</v>
          </cell>
          <cell r="D528" t="str">
            <v>11 + 14 + 15</v>
          </cell>
          <cell r="M528">
            <v>73687</v>
          </cell>
        </row>
        <row r="530">
          <cell r="B530" t="str">
            <v>Operating income before HQ Charges</v>
          </cell>
          <cell r="M530">
            <v>-8263</v>
          </cell>
        </row>
        <row r="533">
          <cell r="C533" t="str">
            <v>CEREOL TRITURATION</v>
          </cell>
          <cell r="E533" t="str">
            <v>RESULTATS CEREOL TRITURATION</v>
          </cell>
          <cell r="K533" t="str">
            <v>K.F.</v>
          </cell>
        </row>
        <row r="534">
          <cell r="C534">
            <v>36101.366750347224</v>
          </cell>
          <cell r="E534">
            <v>36678</v>
          </cell>
        </row>
        <row r="535">
          <cell r="C535" t="str">
            <v>xxpltrit.xls</v>
          </cell>
        </row>
        <row r="536">
          <cell r="C536" t="str">
            <v>RESULTATS EN K.F.</v>
          </cell>
          <cell r="E536" t="str">
            <v>SETE</v>
          </cell>
          <cell r="F536" t="str">
            <v>SETE</v>
          </cell>
          <cell r="G536" t="str">
            <v>SETE TRITU</v>
          </cell>
          <cell r="H536" t="str">
            <v>BORDEAUX</v>
          </cell>
          <cell r="I536" t="str">
            <v>SETE+BDX</v>
          </cell>
          <cell r="J536" t="str">
            <v>SETE</v>
          </cell>
        </row>
        <row r="537">
          <cell r="E537" t="str">
            <v>TRITU</v>
          </cell>
          <cell r="F537" t="str">
            <v>TRITU</v>
          </cell>
          <cell r="G537" t="str">
            <v>SO+TS+CZ</v>
          </cell>
          <cell r="H537" t="str">
            <v>TRITU</v>
          </cell>
          <cell r="I537" t="str">
            <v>TRITU</v>
          </cell>
          <cell r="J537" t="str">
            <v>RAFF</v>
          </cell>
          <cell r="K537" t="str">
            <v>Ajustement</v>
          </cell>
          <cell r="L537" t="str">
            <v>CA divers</v>
          </cell>
          <cell r="M537" t="str">
            <v>TOTAL</v>
          </cell>
        </row>
        <row r="538">
          <cell r="E538" t="str">
            <v>SOJA</v>
          </cell>
          <cell r="F538" t="str">
            <v>TS/CZ</v>
          </cell>
          <cell r="H538" t="str">
            <v>TS/CZ</v>
          </cell>
          <cell r="I538" t="str">
            <v>TS/CZ</v>
          </cell>
        </row>
        <row r="539">
          <cell r="B539" t="str">
            <v>TONNAGES GRAINES M.E.O.</v>
          </cell>
          <cell r="E539">
            <v>20400</v>
          </cell>
          <cell r="F539">
            <v>9600</v>
          </cell>
          <cell r="G539">
            <v>30000</v>
          </cell>
          <cell r="H539">
            <v>16900</v>
          </cell>
          <cell r="I539">
            <v>26500</v>
          </cell>
        </row>
        <row r="540">
          <cell r="B540" t="str">
            <v>TONNES  H BRUTES M.E.O au RAFF</v>
          </cell>
          <cell r="J540">
            <v>6998</v>
          </cell>
        </row>
        <row r="542">
          <cell r="A542">
            <v>1</v>
          </cell>
          <cell r="B542" t="str">
            <v xml:space="preserve"> NET SALES</v>
          </cell>
          <cell r="E542">
            <v>25882</v>
          </cell>
          <cell r="F542">
            <v>16381</v>
          </cell>
          <cell r="G542">
            <v>42263</v>
          </cell>
          <cell r="H542">
            <v>28131</v>
          </cell>
          <cell r="I542">
            <v>44512</v>
          </cell>
          <cell r="J542">
            <v>25295</v>
          </cell>
          <cell r="K542">
            <v>-22224</v>
          </cell>
          <cell r="L542">
            <v>577</v>
          </cell>
          <cell r="M542">
            <v>74042</v>
          </cell>
        </row>
        <row r="544">
          <cell r="A544">
            <v>2</v>
          </cell>
          <cell r="B544" t="str">
            <v xml:space="preserve"> Cost of raw materials</v>
          </cell>
          <cell r="E544">
            <v>-23455</v>
          </cell>
          <cell r="F544">
            <v>-14988</v>
          </cell>
          <cell r="G544">
            <v>-38443</v>
          </cell>
          <cell r="H544">
            <v>-25679</v>
          </cell>
          <cell r="I544">
            <v>-40667</v>
          </cell>
          <cell r="J544">
            <v>-23367</v>
          </cell>
          <cell r="K544">
            <v>22224</v>
          </cell>
          <cell r="L544">
            <v>-577</v>
          </cell>
          <cell r="M544">
            <v>-65842</v>
          </cell>
        </row>
        <row r="546">
          <cell r="A546">
            <v>3</v>
          </cell>
          <cell r="B546" t="str">
            <v xml:space="preserve"> Other Raw Material Related Costs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M546">
            <v>0</v>
          </cell>
        </row>
        <row r="548">
          <cell r="A548">
            <v>4</v>
          </cell>
          <cell r="B548" t="str">
            <v xml:space="preserve"> GROSS MARGIN</v>
          </cell>
          <cell r="E548">
            <v>2427</v>
          </cell>
          <cell r="F548">
            <v>1393</v>
          </cell>
          <cell r="G548">
            <v>3820</v>
          </cell>
          <cell r="H548">
            <v>2452</v>
          </cell>
          <cell r="I548">
            <v>3845</v>
          </cell>
          <cell r="J548">
            <v>1928</v>
          </cell>
          <cell r="K548">
            <v>0</v>
          </cell>
          <cell r="L548">
            <v>0</v>
          </cell>
          <cell r="M548">
            <v>8200</v>
          </cell>
        </row>
        <row r="549">
          <cell r="D549" t="str">
            <v>G M à la Tonne</v>
          </cell>
          <cell r="E549">
            <v>119</v>
          </cell>
          <cell r="F549">
            <v>145</v>
          </cell>
          <cell r="G549">
            <v>127</v>
          </cell>
          <cell r="H549">
            <v>145</v>
          </cell>
          <cell r="I549">
            <v>145</v>
          </cell>
          <cell r="J549">
            <v>276</v>
          </cell>
        </row>
        <row r="550">
          <cell r="A550">
            <v>5</v>
          </cell>
          <cell r="B550" t="str">
            <v xml:space="preserve"> Plant costs : Variables</v>
          </cell>
          <cell r="E550">
            <v>-687</v>
          </cell>
          <cell r="F550">
            <v>-293</v>
          </cell>
          <cell r="G550">
            <v>-980</v>
          </cell>
          <cell r="H550">
            <v>-535</v>
          </cell>
          <cell r="I550">
            <v>-828</v>
          </cell>
          <cell r="J550">
            <v>-470</v>
          </cell>
          <cell r="M550">
            <v>-1985</v>
          </cell>
        </row>
        <row r="551">
          <cell r="B551" t="str">
            <v xml:space="preserve"> Plant costs : Fixed</v>
          </cell>
          <cell r="E551">
            <v>-1912</v>
          </cell>
          <cell r="F551">
            <v>-973</v>
          </cell>
          <cell r="G551">
            <v>-2885</v>
          </cell>
          <cell r="H551">
            <v>-2853</v>
          </cell>
          <cell r="I551">
            <v>-3826</v>
          </cell>
          <cell r="J551">
            <v>-828</v>
          </cell>
          <cell r="M551">
            <v>-6566</v>
          </cell>
        </row>
        <row r="552">
          <cell r="C552" t="str">
            <v>Redevance</v>
          </cell>
          <cell r="E552">
            <v>-1026</v>
          </cell>
          <cell r="F552">
            <v>-537</v>
          </cell>
          <cell r="G552">
            <v>-1563</v>
          </cell>
          <cell r="H552">
            <v>-1524</v>
          </cell>
          <cell r="I552">
            <v>-2061</v>
          </cell>
          <cell r="J552">
            <v>-892</v>
          </cell>
          <cell r="M552">
            <v>-3979</v>
          </cell>
        </row>
        <row r="553">
          <cell r="A553">
            <v>6</v>
          </cell>
          <cell r="B553" t="str">
            <v>Plant Amortization</v>
          </cell>
          <cell r="G553">
            <v>0</v>
          </cell>
          <cell r="I553">
            <v>0</v>
          </cell>
          <cell r="M553">
            <v>0</v>
          </cell>
        </row>
        <row r="555">
          <cell r="A555">
            <v>7</v>
          </cell>
          <cell r="B555" t="str">
            <v>GROSS PROFIT</v>
          </cell>
          <cell r="E555">
            <v>-1198</v>
          </cell>
          <cell r="F555">
            <v>-410</v>
          </cell>
          <cell r="G555">
            <v>-1608</v>
          </cell>
          <cell r="H555">
            <v>-2460</v>
          </cell>
          <cell r="I555">
            <v>-2870</v>
          </cell>
          <cell r="J555">
            <v>-262</v>
          </cell>
          <cell r="M555">
            <v>-4330</v>
          </cell>
        </row>
        <row r="557">
          <cell r="A557">
            <v>8</v>
          </cell>
          <cell r="B557" t="str">
            <v>Selling &amp; General and administrative</v>
          </cell>
          <cell r="M557">
            <v>-895</v>
          </cell>
        </row>
        <row r="559">
          <cell r="A559">
            <v>9</v>
          </cell>
          <cell r="B559" t="str">
            <v xml:space="preserve"> Neuilly Headquarters Charge</v>
          </cell>
          <cell r="M559">
            <v>-610</v>
          </cell>
        </row>
        <row r="561">
          <cell r="A561">
            <v>10</v>
          </cell>
          <cell r="B561" t="str">
            <v xml:space="preserve"> Other operating expenses</v>
          </cell>
          <cell r="M561">
            <v>-25</v>
          </cell>
        </row>
        <row r="563">
          <cell r="A563">
            <v>11</v>
          </cell>
          <cell r="B563" t="str">
            <v>OPERATING INCOME</v>
          </cell>
          <cell r="M563">
            <v>-5860</v>
          </cell>
        </row>
        <row r="565">
          <cell r="A565">
            <v>12</v>
          </cell>
          <cell r="B565" t="str">
            <v>Financial charges on working capital</v>
          </cell>
          <cell r="M565">
            <v>-107</v>
          </cell>
        </row>
        <row r="567">
          <cell r="A567">
            <v>13</v>
          </cell>
          <cell r="B567" t="str">
            <v>OPERATING RESULT</v>
          </cell>
          <cell r="M567">
            <v>-5967</v>
          </cell>
        </row>
        <row r="569">
          <cell r="A569">
            <v>14</v>
          </cell>
          <cell r="B569" t="str">
            <v>Goodwill amortization</v>
          </cell>
        </row>
        <row r="571">
          <cell r="A571">
            <v>15</v>
          </cell>
          <cell r="B571" t="str">
            <v xml:space="preserve">Non operating &amp; Extraordinary income(expenses) </v>
          </cell>
        </row>
        <row r="573">
          <cell r="A573">
            <v>16</v>
          </cell>
          <cell r="B573" t="str">
            <v>Structural financial income</v>
          </cell>
          <cell r="M573">
            <v>27</v>
          </cell>
        </row>
        <row r="575">
          <cell r="A575">
            <v>17</v>
          </cell>
          <cell r="B575" t="str">
            <v>NET RESULT BEFORE MIN &amp; TAXES</v>
          </cell>
          <cell r="M575">
            <v>-5940</v>
          </cell>
        </row>
        <row r="577">
          <cell r="A577">
            <v>18</v>
          </cell>
          <cell r="B577" t="str">
            <v>Income taxes</v>
          </cell>
        </row>
        <row r="579">
          <cell r="A579">
            <v>19</v>
          </cell>
          <cell r="B579" t="str">
            <v>Minority interest</v>
          </cell>
        </row>
        <row r="581">
          <cell r="A581">
            <v>20</v>
          </cell>
          <cell r="B581" t="str">
            <v>NET GROUP RESULT</v>
          </cell>
          <cell r="M581">
            <v>-5940</v>
          </cell>
        </row>
        <row r="583">
          <cell r="A583">
            <v>21</v>
          </cell>
          <cell r="B583" t="str">
            <v>Total amortization</v>
          </cell>
          <cell r="M583">
            <v>70</v>
          </cell>
        </row>
        <row r="585">
          <cell r="A585">
            <v>22</v>
          </cell>
          <cell r="B585" t="str">
            <v>MOL</v>
          </cell>
          <cell r="D585" t="str">
            <v>11 + 21</v>
          </cell>
          <cell r="M585">
            <v>-5790</v>
          </cell>
        </row>
        <row r="587">
          <cell r="A587">
            <v>23</v>
          </cell>
          <cell r="B587" t="str">
            <v>EBIT</v>
          </cell>
          <cell r="D587" t="str">
            <v>11 + 14 + 15</v>
          </cell>
          <cell r="M587">
            <v>-5860</v>
          </cell>
        </row>
        <row r="589">
          <cell r="B589" t="str">
            <v>Operating income before HQ Charges</v>
          </cell>
          <cell r="M589">
            <v>-5250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BUDGET INITIAL 2000 (CA)</v>
          </cell>
        </row>
        <row r="3">
          <cell r="B3" t="str">
            <v>S        E        T        E</v>
          </cell>
          <cell r="N3" t="str">
            <v>SETE  +  BORDEAUX</v>
          </cell>
        </row>
        <row r="4">
          <cell r="B4" t="str">
            <v>SOJA</v>
          </cell>
          <cell r="N4" t="str">
            <v>TOURNESOL + COLZA</v>
          </cell>
        </row>
        <row r="5">
          <cell r="B5" t="str">
            <v>MT</v>
          </cell>
          <cell r="C5" t="str">
            <v>huile</v>
          </cell>
          <cell r="D5" t="str">
            <v>tourteaux</v>
          </cell>
          <cell r="E5" t="str">
            <v>coques</v>
          </cell>
          <cell r="F5" t="str">
            <v>CA</v>
          </cell>
          <cell r="N5" t="str">
            <v>MT</v>
          </cell>
          <cell r="O5" t="str">
            <v>huile</v>
          </cell>
          <cell r="P5" t="str">
            <v>tourteaux</v>
          </cell>
          <cell r="Q5" t="str">
            <v>CA</v>
          </cell>
          <cell r="T5" t="str">
            <v>CA TOTAL</v>
          </cell>
        </row>
        <row r="6">
          <cell r="B6" t="str">
            <v>%</v>
          </cell>
          <cell r="C6">
            <v>0.17979999999999999</v>
          </cell>
          <cell r="D6">
            <v>0.77900000000000003</v>
          </cell>
          <cell r="E6">
            <v>2.63E-2</v>
          </cell>
          <cell r="N6" t="str">
            <v>%</v>
          </cell>
        </row>
        <row r="7">
          <cell r="B7" t="str">
            <v>ff/t</v>
          </cell>
          <cell r="C7">
            <v>2.8250000000000002</v>
          </cell>
          <cell r="D7">
            <v>1.0289999999999999</v>
          </cell>
          <cell r="E7">
            <v>0.45</v>
          </cell>
          <cell r="N7" t="str">
            <v>ff/t</v>
          </cell>
        </row>
        <row r="9">
          <cell r="A9" t="str">
            <v>JAN</v>
          </cell>
          <cell r="B9">
            <v>23022</v>
          </cell>
          <cell r="C9">
            <v>11532</v>
          </cell>
          <cell r="D9">
            <v>18268</v>
          </cell>
          <cell r="E9">
            <v>532</v>
          </cell>
          <cell r="F9">
            <v>30332</v>
          </cell>
          <cell r="M9" t="str">
            <v>JAN</v>
          </cell>
          <cell r="N9">
            <v>49273</v>
          </cell>
          <cell r="O9">
            <v>71619</v>
          </cell>
          <cell r="P9">
            <v>17573</v>
          </cell>
          <cell r="Q9">
            <v>89192</v>
          </cell>
          <cell r="S9" t="str">
            <v>JAN</v>
          </cell>
          <cell r="T9">
            <v>143723</v>
          </cell>
        </row>
        <row r="10">
          <cell r="A10" t="str">
            <v>FEB</v>
          </cell>
          <cell r="B10">
            <v>19500</v>
          </cell>
          <cell r="C10">
            <v>9904.7325000000001</v>
          </cell>
          <cell r="D10">
            <v>15631.024500000001</v>
          </cell>
          <cell r="E10">
            <v>230.7825</v>
          </cell>
          <cell r="F10">
            <v>25766.539500000003</v>
          </cell>
          <cell r="M10" t="str">
            <v>FEB</v>
          </cell>
          <cell r="N10">
            <v>56178</v>
          </cell>
          <cell r="O10">
            <v>77038.849054399994</v>
          </cell>
          <cell r="P10">
            <v>15091.336629000001</v>
          </cell>
          <cell r="Q10">
            <v>92130.185683399992</v>
          </cell>
          <cell r="S10" t="str">
            <v>FEB</v>
          </cell>
          <cell r="T10">
            <v>143191.9867594</v>
          </cell>
        </row>
        <row r="11">
          <cell r="A11" t="str">
            <v>MCH</v>
          </cell>
          <cell r="B11">
            <v>19500</v>
          </cell>
          <cell r="C11">
            <v>9904.7325000000001</v>
          </cell>
          <cell r="D11">
            <v>15631.024500000001</v>
          </cell>
          <cell r="E11">
            <v>230.7825</v>
          </cell>
          <cell r="F11">
            <v>25766.539500000003</v>
          </cell>
          <cell r="M11" t="str">
            <v>MCH</v>
          </cell>
          <cell r="N11">
            <v>61627</v>
          </cell>
          <cell r="O11">
            <v>86383.915317200008</v>
          </cell>
          <cell r="P11">
            <v>16224.263776500002</v>
          </cell>
          <cell r="Q11">
            <v>102608.1790937</v>
          </cell>
          <cell r="S11" t="str">
            <v>MCH</v>
          </cell>
          <cell r="T11">
            <v>153669.98016969999</v>
          </cell>
        </row>
        <row r="12">
          <cell r="B12">
            <v>62022</v>
          </cell>
          <cell r="C12">
            <v>31341.464999999997</v>
          </cell>
          <cell r="D12">
            <v>49530.048999999999</v>
          </cell>
          <cell r="E12">
            <v>993.56500000000005</v>
          </cell>
          <cell r="F12">
            <v>81865.078999999998</v>
          </cell>
          <cell r="N12">
            <v>167078</v>
          </cell>
          <cell r="O12">
            <v>235041.7643716</v>
          </cell>
          <cell r="P12">
            <v>48888.600405500001</v>
          </cell>
          <cell r="Q12">
            <v>283930.36477709998</v>
          </cell>
          <cell r="T12">
            <v>440584.96692909999</v>
          </cell>
        </row>
        <row r="14">
          <cell r="A14" t="str">
            <v>APL</v>
          </cell>
          <cell r="B14">
            <v>30900</v>
          </cell>
          <cell r="C14">
            <v>15695.191499999999</v>
          </cell>
          <cell r="D14">
            <v>24769.161899999999</v>
          </cell>
          <cell r="E14">
            <v>365.70150000000001</v>
          </cell>
          <cell r="F14">
            <v>40830.054900000003</v>
          </cell>
          <cell r="M14" t="str">
            <v>APL</v>
          </cell>
          <cell r="N14">
            <v>46915</v>
          </cell>
          <cell r="O14">
            <v>66304.157810000004</v>
          </cell>
          <cell r="P14">
            <v>12189.637410000001</v>
          </cell>
          <cell r="Q14">
            <v>78493.79522</v>
          </cell>
          <cell r="S14" t="str">
            <v>APL</v>
          </cell>
          <cell r="T14">
            <v>144619.11169600001</v>
          </cell>
        </row>
        <row r="15">
          <cell r="A15" t="str">
            <v>MAY</v>
          </cell>
          <cell r="B15">
            <v>30900</v>
          </cell>
          <cell r="C15">
            <v>15695.191499999999</v>
          </cell>
          <cell r="D15">
            <v>24769.161899999999</v>
          </cell>
          <cell r="E15">
            <v>365.70150000000001</v>
          </cell>
          <cell r="F15">
            <v>40830.054900000003</v>
          </cell>
          <cell r="M15" t="str">
            <v>MAY</v>
          </cell>
          <cell r="N15">
            <v>49815</v>
          </cell>
          <cell r="O15">
            <v>70446.737129999994</v>
          </cell>
          <cell r="P15">
            <v>12941.207609999999</v>
          </cell>
          <cell r="Q15">
            <v>83387.944739999992</v>
          </cell>
          <cell r="S15" t="str">
            <v>MAY</v>
          </cell>
          <cell r="T15">
            <v>149513.26121599998</v>
          </cell>
        </row>
        <row r="16">
          <cell r="A16" t="str">
            <v>JUN</v>
          </cell>
          <cell r="B16">
            <v>20400</v>
          </cell>
          <cell r="C16">
            <v>10361.874</v>
          </cell>
          <cell r="D16">
            <v>16352.456399999999</v>
          </cell>
          <cell r="E16">
            <v>241.434</v>
          </cell>
          <cell r="F16">
            <v>26955.7644</v>
          </cell>
          <cell r="M16" t="str">
            <v>JUN</v>
          </cell>
          <cell r="N16">
            <v>26500</v>
          </cell>
          <cell r="O16">
            <v>37634.842519999998</v>
          </cell>
          <cell r="P16">
            <v>6877.3686000000007</v>
          </cell>
          <cell r="Q16">
            <v>44512.21112</v>
          </cell>
          <cell r="S16" t="str">
            <v>JUN</v>
          </cell>
          <cell r="T16">
            <v>96763.237095999997</v>
          </cell>
        </row>
        <row r="17">
          <cell r="B17">
            <v>82200</v>
          </cell>
          <cell r="C17">
            <v>41752.256999999998</v>
          </cell>
          <cell r="D17">
            <v>65890.780199999994</v>
          </cell>
          <cell r="E17">
            <v>972.83699999999999</v>
          </cell>
          <cell r="F17">
            <v>108615.87420000001</v>
          </cell>
          <cell r="N17">
            <v>123230</v>
          </cell>
          <cell r="O17">
            <v>174385.73746</v>
          </cell>
          <cell r="P17">
            <v>32008.213620000002</v>
          </cell>
          <cell r="Q17">
            <v>206393.95107999997</v>
          </cell>
          <cell r="T17">
            <v>390895.61000799999</v>
          </cell>
        </row>
        <row r="19">
          <cell r="A19" t="str">
            <v>JLY</v>
          </cell>
          <cell r="B19">
            <v>9000</v>
          </cell>
          <cell r="C19">
            <v>4571.415</v>
          </cell>
          <cell r="D19">
            <v>7214.3190000000004</v>
          </cell>
          <cell r="E19">
            <v>106.515</v>
          </cell>
          <cell r="F19">
            <v>11892.249</v>
          </cell>
          <cell r="M19" t="str">
            <v>JLY</v>
          </cell>
          <cell r="N19">
            <v>33000</v>
          </cell>
          <cell r="O19">
            <v>41255.285320000003</v>
          </cell>
          <cell r="P19">
            <v>9593.2697100000005</v>
          </cell>
          <cell r="Q19">
            <v>50848.555030000003</v>
          </cell>
          <cell r="S19" t="str">
            <v>JLY</v>
          </cell>
          <cell r="T19">
            <v>69064.897605999999</v>
          </cell>
        </row>
        <row r="20">
          <cell r="A20" t="str">
            <v>AUG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M20" t="str">
            <v>AUG</v>
          </cell>
          <cell r="N20">
            <v>88518</v>
          </cell>
          <cell r="O20">
            <v>94791.289704000024</v>
          </cell>
          <cell r="P20">
            <v>29070.147196200003</v>
          </cell>
          <cell r="Q20">
            <v>123861.43690020003</v>
          </cell>
          <cell r="S20" t="str">
            <v>AUG</v>
          </cell>
          <cell r="T20">
            <v>153579.16995020004</v>
          </cell>
        </row>
        <row r="21">
          <cell r="A21" t="str">
            <v>SEP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M21" t="str">
            <v>SEP</v>
          </cell>
          <cell r="N21">
            <v>74518</v>
          </cell>
          <cell r="O21">
            <v>91699.355184</v>
          </cell>
          <cell r="P21">
            <v>22167.4150362</v>
          </cell>
          <cell r="Q21">
            <v>113866.77022020001</v>
          </cell>
          <cell r="S21" t="str">
            <v>SEP</v>
          </cell>
          <cell r="T21">
            <v>143584.50327020002</v>
          </cell>
        </row>
        <row r="22">
          <cell r="B22">
            <v>9000</v>
          </cell>
          <cell r="C22">
            <v>4571.415</v>
          </cell>
          <cell r="D22">
            <v>7214.3190000000004</v>
          </cell>
          <cell r="E22">
            <v>106.515</v>
          </cell>
          <cell r="F22">
            <v>11892.249</v>
          </cell>
          <cell r="N22">
            <v>196036</v>
          </cell>
          <cell r="O22">
            <v>227745.93020800001</v>
          </cell>
          <cell r="P22">
            <v>60830.8319424</v>
          </cell>
          <cell r="Q22">
            <v>288576.76215040003</v>
          </cell>
          <cell r="T22">
            <v>366228.57082640007</v>
          </cell>
        </row>
        <row r="24">
          <cell r="A24" t="str">
            <v>OCT</v>
          </cell>
          <cell r="B24">
            <v>8710</v>
          </cell>
          <cell r="C24">
            <v>4424.1138499999997</v>
          </cell>
          <cell r="D24">
            <v>6981.85761</v>
          </cell>
          <cell r="E24">
            <v>103.08285000000001</v>
          </cell>
          <cell r="F24">
            <v>11509.054310000001</v>
          </cell>
          <cell r="M24" t="str">
            <v>OCT</v>
          </cell>
          <cell r="N24">
            <v>78386</v>
          </cell>
          <cell r="O24">
            <v>111820.3222312</v>
          </cell>
          <cell r="P24">
            <v>20321.311192500001</v>
          </cell>
          <cell r="Q24">
            <v>132141.6334237</v>
          </cell>
          <cell r="S24" t="str">
            <v>OCT</v>
          </cell>
          <cell r="T24">
            <v>173281.15341090001</v>
          </cell>
        </row>
        <row r="25">
          <cell r="A25" t="str">
            <v>NOV</v>
          </cell>
          <cell r="B25">
            <v>19500</v>
          </cell>
          <cell r="C25">
            <v>9904.7325000000001</v>
          </cell>
          <cell r="D25">
            <v>15631.024500000001</v>
          </cell>
          <cell r="E25">
            <v>230.7825</v>
          </cell>
          <cell r="F25">
            <v>25766.539500000003</v>
          </cell>
          <cell r="M25" t="str">
            <v>NOV</v>
          </cell>
          <cell r="N25">
            <v>61470</v>
          </cell>
          <cell r="O25">
            <v>87364.404415199999</v>
          </cell>
          <cell r="P25">
            <v>15950.035168500002</v>
          </cell>
          <cell r="Q25">
            <v>103314.4395837</v>
          </cell>
          <cell r="S25" t="str">
            <v>NOV</v>
          </cell>
          <cell r="T25">
            <v>158711.44476089999</v>
          </cell>
        </row>
        <row r="26">
          <cell r="A26" t="str">
            <v>DEC</v>
          </cell>
          <cell r="B26">
            <v>31210</v>
          </cell>
          <cell r="C26">
            <v>15852.651349999998</v>
          </cell>
          <cell r="D26">
            <v>25017.65511</v>
          </cell>
          <cell r="E26">
            <v>369.37035000000003</v>
          </cell>
          <cell r="F26">
            <v>41239.676809999997</v>
          </cell>
          <cell r="M26" t="str">
            <v>DEC</v>
          </cell>
          <cell r="N26">
            <v>54772</v>
          </cell>
          <cell r="O26">
            <v>77608.059267199991</v>
          </cell>
          <cell r="P26">
            <v>14222.3737965</v>
          </cell>
          <cell r="Q26">
            <v>91830.433063699995</v>
          </cell>
          <cell r="S26" t="str">
            <v>DEC</v>
          </cell>
          <cell r="T26">
            <v>158787.1040769</v>
          </cell>
        </row>
        <row r="27">
          <cell r="B27">
            <v>59420</v>
          </cell>
          <cell r="C27">
            <v>30181.4977</v>
          </cell>
          <cell r="D27">
            <v>47630.537219999998</v>
          </cell>
          <cell r="E27">
            <v>703.23570000000007</v>
          </cell>
          <cell r="F27">
            <v>78515.270619999996</v>
          </cell>
          <cell r="N27">
            <v>194628</v>
          </cell>
          <cell r="O27">
            <v>276792.7859136</v>
          </cell>
          <cell r="P27">
            <v>50493.720157500007</v>
          </cell>
          <cell r="Q27">
            <v>327286.50607110001</v>
          </cell>
          <cell r="T27">
            <v>490779.70224870002</v>
          </cell>
        </row>
        <row r="29">
          <cell r="A29" t="str">
            <v>TTL</v>
          </cell>
          <cell r="B29">
            <v>212642</v>
          </cell>
          <cell r="C29">
            <v>107846.6347</v>
          </cell>
          <cell r="D29">
            <v>170265.68541999999</v>
          </cell>
          <cell r="E29">
            <v>2776.1527000000001</v>
          </cell>
          <cell r="F29">
            <v>280888.47282000002</v>
          </cell>
          <cell r="M29" t="str">
            <v>TTL</v>
          </cell>
          <cell r="N29">
            <v>680972</v>
          </cell>
          <cell r="O29">
            <v>913966.21795319999</v>
          </cell>
          <cell r="P29">
            <v>192221.3661254</v>
          </cell>
          <cell r="Q29">
            <v>1106187.5840785999</v>
          </cell>
          <cell r="S29" t="str">
            <v>TTL</v>
          </cell>
          <cell r="T29">
            <v>1688488.8500122</v>
          </cell>
        </row>
        <row r="30">
          <cell r="Q30">
            <v>1106187.5840785999</v>
          </cell>
          <cell r="T30">
            <v>1688488.8500122</v>
          </cell>
        </row>
        <row r="32">
          <cell r="B32" t="str">
            <v>S        E        T        E</v>
          </cell>
          <cell r="H32" t="str">
            <v>S        E        T        E</v>
          </cell>
          <cell r="N32" t="str">
            <v>S        E        T        E</v>
          </cell>
        </row>
        <row r="33">
          <cell r="B33" t="str">
            <v>TOURNESOL</v>
          </cell>
          <cell r="H33" t="str">
            <v>COLZA</v>
          </cell>
          <cell r="N33" t="str">
            <v>TOURNESOL + COLZA</v>
          </cell>
        </row>
        <row r="34">
          <cell r="B34" t="str">
            <v>MT</v>
          </cell>
          <cell r="C34" t="str">
            <v>huile</v>
          </cell>
          <cell r="D34" t="str">
            <v>tourteaux</v>
          </cell>
          <cell r="E34" t="str">
            <v>CA</v>
          </cell>
          <cell r="H34" t="str">
            <v>MT</v>
          </cell>
          <cell r="I34" t="str">
            <v>huile</v>
          </cell>
          <cell r="J34" t="str">
            <v>tourteaux</v>
          </cell>
          <cell r="K34" t="str">
            <v>CA</v>
          </cell>
          <cell r="N34" t="str">
            <v>MT</v>
          </cell>
          <cell r="O34" t="str">
            <v>huile</v>
          </cell>
          <cell r="P34" t="str">
            <v>tourteaux</v>
          </cell>
          <cell r="Q34" t="str">
            <v>CA</v>
          </cell>
        </row>
        <row r="35">
          <cell r="B35" t="str">
            <v>%</v>
          </cell>
          <cell r="C35">
            <v>0.43669999999999998</v>
          </cell>
          <cell r="D35">
            <v>0.55549999999999999</v>
          </cell>
          <cell r="H35" t="str">
            <v>%</v>
          </cell>
          <cell r="I35">
            <v>0.39800000000000002</v>
          </cell>
          <cell r="J35">
            <v>0.5958</v>
          </cell>
          <cell r="N35" t="str">
            <v>%</v>
          </cell>
        </row>
        <row r="36">
          <cell r="B36" t="str">
            <v>ff/t</v>
          </cell>
          <cell r="C36">
            <v>3.3159999999999998</v>
          </cell>
          <cell r="D36">
            <v>0.46500000000000002</v>
          </cell>
          <cell r="H36" t="str">
            <v>ff/t</v>
          </cell>
          <cell r="I36">
            <v>2.6760000000000002</v>
          </cell>
          <cell r="J36">
            <v>0.56100000000000005</v>
          </cell>
          <cell r="N36" t="str">
            <v>ff/t</v>
          </cell>
        </row>
        <row r="38">
          <cell r="A38" t="str">
            <v>JAN</v>
          </cell>
          <cell r="B38">
            <v>796</v>
          </cell>
          <cell r="C38">
            <v>10712</v>
          </cell>
          <cell r="D38">
            <v>410</v>
          </cell>
          <cell r="E38">
            <v>11122</v>
          </cell>
          <cell r="G38" t="str">
            <v>JAN</v>
          </cell>
          <cell r="H38">
            <v>16608</v>
          </cell>
          <cell r="I38">
            <v>21919</v>
          </cell>
          <cell r="J38">
            <v>7555</v>
          </cell>
          <cell r="K38">
            <v>29474</v>
          </cell>
          <cell r="M38" t="str">
            <v>JAN</v>
          </cell>
          <cell r="N38">
            <v>17404</v>
          </cell>
          <cell r="O38">
            <v>32631</v>
          </cell>
          <cell r="P38">
            <v>7965</v>
          </cell>
          <cell r="Q38">
            <v>40596</v>
          </cell>
        </row>
        <row r="39">
          <cell r="A39" t="str">
            <v>FEB</v>
          </cell>
          <cell r="B39">
            <v>20572</v>
          </cell>
          <cell r="C39">
            <v>29790.255598399996</v>
          </cell>
          <cell r="D39">
            <v>5313.9018900000001</v>
          </cell>
          <cell r="E39">
            <v>35104.157488399993</v>
          </cell>
          <cell r="G39" t="str">
            <v>FEB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 t="str">
            <v>FEB</v>
          </cell>
          <cell r="N39">
            <v>20572</v>
          </cell>
          <cell r="O39">
            <v>29790.255598399996</v>
          </cell>
          <cell r="P39">
            <v>5313.9018900000001</v>
          </cell>
          <cell r="Q39">
            <v>35104.157488399993</v>
          </cell>
        </row>
        <row r="40">
          <cell r="A40" t="str">
            <v>MCH</v>
          </cell>
          <cell r="B40">
            <v>25371</v>
          </cell>
          <cell r="C40">
            <v>36739.674061199999</v>
          </cell>
          <cell r="D40">
            <v>6553.519582500001</v>
          </cell>
          <cell r="E40">
            <v>43293.193643699997</v>
          </cell>
          <cell r="G40" t="str">
            <v>MCH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 t="str">
            <v>MCH</v>
          </cell>
          <cell r="N40">
            <v>25371</v>
          </cell>
          <cell r="O40">
            <v>36739.674061199999</v>
          </cell>
          <cell r="P40">
            <v>6553.519582500001</v>
          </cell>
          <cell r="Q40">
            <v>43293.193643699997</v>
          </cell>
        </row>
        <row r="41">
          <cell r="B41">
            <v>46739</v>
          </cell>
          <cell r="C41">
            <v>77241.929659599991</v>
          </cell>
          <cell r="D41">
            <v>12277.421472500002</v>
          </cell>
          <cell r="E41">
            <v>89519.351132099982</v>
          </cell>
          <cell r="H41">
            <v>16608</v>
          </cell>
          <cell r="I41">
            <v>21919</v>
          </cell>
          <cell r="J41">
            <v>7555</v>
          </cell>
          <cell r="K41">
            <v>29474</v>
          </cell>
          <cell r="N41">
            <v>63347</v>
          </cell>
          <cell r="O41">
            <v>99160.929659599991</v>
          </cell>
          <cell r="P41">
            <v>19832.421472500002</v>
          </cell>
          <cell r="Q41">
            <v>118993.3511321</v>
          </cell>
        </row>
        <row r="43">
          <cell r="A43" t="str">
            <v>APL</v>
          </cell>
          <cell r="B43">
            <v>9600</v>
          </cell>
          <cell r="C43">
            <v>13901.733119999999</v>
          </cell>
          <cell r="D43">
            <v>2479.7520000000004</v>
          </cell>
          <cell r="E43">
            <v>16381.485119999999</v>
          </cell>
          <cell r="G43" t="str">
            <v>APL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 t="str">
            <v>APL</v>
          </cell>
          <cell r="N43">
            <v>9600</v>
          </cell>
          <cell r="O43">
            <v>13901.733119999999</v>
          </cell>
          <cell r="P43">
            <v>2479.7520000000004</v>
          </cell>
          <cell r="Q43">
            <v>16381.485119999999</v>
          </cell>
        </row>
        <row r="44">
          <cell r="A44" t="str">
            <v>MAY</v>
          </cell>
          <cell r="B44">
            <v>11200</v>
          </cell>
          <cell r="C44">
            <v>16218.688639999998</v>
          </cell>
          <cell r="D44">
            <v>2893.0440000000003</v>
          </cell>
          <cell r="E44">
            <v>19111.732639999998</v>
          </cell>
          <cell r="G44" t="str">
            <v>MAY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 t="str">
            <v>MAY</v>
          </cell>
          <cell r="N44">
            <v>11200</v>
          </cell>
          <cell r="O44">
            <v>16218.688639999998</v>
          </cell>
          <cell r="P44">
            <v>2893.0440000000003</v>
          </cell>
          <cell r="Q44">
            <v>19111.732639999998</v>
          </cell>
        </row>
        <row r="45">
          <cell r="A45" t="str">
            <v>JUN</v>
          </cell>
          <cell r="B45">
            <v>9600</v>
          </cell>
          <cell r="C45">
            <v>13901.733119999999</v>
          </cell>
          <cell r="D45">
            <v>2479.7520000000004</v>
          </cell>
          <cell r="E45">
            <v>16381.485119999999</v>
          </cell>
          <cell r="G45" t="str">
            <v>JUN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 t="str">
            <v>JUN</v>
          </cell>
          <cell r="N45">
            <v>9600</v>
          </cell>
          <cell r="O45">
            <v>13901.733119999999</v>
          </cell>
          <cell r="P45">
            <v>2479.7520000000004</v>
          </cell>
          <cell r="Q45">
            <v>16381.485119999999</v>
          </cell>
        </row>
        <row r="46">
          <cell r="B46">
            <v>30400</v>
          </cell>
          <cell r="C46">
            <v>44022.154879999995</v>
          </cell>
          <cell r="D46">
            <v>7852.5480000000007</v>
          </cell>
          <cell r="E46">
            <v>51874.702879999997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N46">
            <v>30400</v>
          </cell>
          <cell r="O46">
            <v>44022.154879999995</v>
          </cell>
          <cell r="P46">
            <v>7852.5480000000007</v>
          </cell>
          <cell r="Q46">
            <v>51874.702879999997</v>
          </cell>
        </row>
        <row r="48">
          <cell r="A48" t="str">
            <v>JLY</v>
          </cell>
          <cell r="B48">
            <v>9600</v>
          </cell>
          <cell r="C48">
            <v>13901.733119999999</v>
          </cell>
          <cell r="D48">
            <v>2479.7520000000004</v>
          </cell>
          <cell r="E48">
            <v>16381.485119999999</v>
          </cell>
          <cell r="G48" t="str">
            <v>JLY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 t="str">
            <v>JLY</v>
          </cell>
          <cell r="N48">
            <v>9600</v>
          </cell>
          <cell r="O48">
            <v>13901.733119999999</v>
          </cell>
          <cell r="P48">
            <v>2479.7520000000004</v>
          </cell>
          <cell r="Q48">
            <v>16381.485119999999</v>
          </cell>
        </row>
        <row r="49">
          <cell r="A49" t="str">
            <v>AUG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 t="str">
            <v>AUG</v>
          </cell>
          <cell r="H49">
            <v>50000</v>
          </cell>
          <cell r="I49">
            <v>53252.400000000009</v>
          </cell>
          <cell r="J49">
            <v>16712.190000000002</v>
          </cell>
          <cell r="K49">
            <v>69964.590000000011</v>
          </cell>
          <cell r="M49" t="str">
            <v>AUG</v>
          </cell>
          <cell r="N49">
            <v>50000</v>
          </cell>
          <cell r="O49">
            <v>53252.400000000009</v>
          </cell>
          <cell r="P49">
            <v>16712.190000000002</v>
          </cell>
          <cell r="Q49">
            <v>69964.590000000011</v>
          </cell>
        </row>
        <row r="50">
          <cell r="A50" t="str">
            <v>SEP</v>
          </cell>
          <cell r="B50">
            <v>14400</v>
          </cell>
          <cell r="C50">
            <v>20852.599679999999</v>
          </cell>
          <cell r="D50">
            <v>3719.6280000000002</v>
          </cell>
          <cell r="E50">
            <v>24572.22768</v>
          </cell>
          <cell r="G50" t="str">
            <v>SEP</v>
          </cell>
          <cell r="H50">
            <v>25500</v>
          </cell>
          <cell r="I50">
            <v>27158.724000000006</v>
          </cell>
          <cell r="J50">
            <v>8523.2169000000013</v>
          </cell>
          <cell r="K50">
            <v>35681.940900000009</v>
          </cell>
          <cell r="M50" t="str">
            <v>SEP</v>
          </cell>
          <cell r="N50">
            <v>39900</v>
          </cell>
          <cell r="O50">
            <v>48011.323680000001</v>
          </cell>
          <cell r="P50">
            <v>12242.844900000002</v>
          </cell>
          <cell r="Q50">
            <v>60254.168580000005</v>
          </cell>
        </row>
        <row r="51">
          <cell r="B51">
            <v>24000</v>
          </cell>
          <cell r="C51">
            <v>34754.332799999996</v>
          </cell>
          <cell r="D51">
            <v>6199.380000000001</v>
          </cell>
          <cell r="E51">
            <v>40953.712800000001</v>
          </cell>
          <cell r="H51">
            <v>75500</v>
          </cell>
          <cell r="I51">
            <v>80411.124000000011</v>
          </cell>
          <cell r="J51">
            <v>25235.406900000002</v>
          </cell>
          <cell r="K51">
            <v>105646.53090000001</v>
          </cell>
          <cell r="N51">
            <v>99500</v>
          </cell>
          <cell r="O51">
            <v>115165.45680000001</v>
          </cell>
          <cell r="P51">
            <v>31434.786900000006</v>
          </cell>
          <cell r="Q51">
            <v>146600.24370000002</v>
          </cell>
        </row>
        <row r="53">
          <cell r="A53" t="str">
            <v>OCT</v>
          </cell>
          <cell r="B53">
            <v>39771</v>
          </cell>
          <cell r="C53">
            <v>57592.273741199991</v>
          </cell>
          <cell r="D53">
            <v>10273.147582500002</v>
          </cell>
          <cell r="E53">
            <v>67865.421323699993</v>
          </cell>
          <cell r="G53" t="str">
            <v>OCT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 t="str">
            <v>OCT</v>
          </cell>
          <cell r="N53">
            <v>39771</v>
          </cell>
          <cell r="O53">
            <v>57592.273741199991</v>
          </cell>
          <cell r="P53">
            <v>10273.147582500002</v>
          </cell>
          <cell r="Q53">
            <v>67865.421323699993</v>
          </cell>
        </row>
        <row r="54">
          <cell r="A54" t="str">
            <v>NOV</v>
          </cell>
          <cell r="B54">
            <v>23771</v>
          </cell>
          <cell r="C54">
            <v>34422.718541199996</v>
          </cell>
          <cell r="D54">
            <v>6140.2275825000006</v>
          </cell>
          <cell r="E54">
            <v>40562.9461237</v>
          </cell>
          <cell r="G54" t="str">
            <v>NOV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 t="str">
            <v>NOV</v>
          </cell>
          <cell r="N54">
            <v>23771</v>
          </cell>
          <cell r="O54">
            <v>34422.718541199996</v>
          </cell>
          <cell r="P54">
            <v>6140.2275825000006</v>
          </cell>
          <cell r="Q54">
            <v>40562.9461237</v>
          </cell>
        </row>
        <row r="55">
          <cell r="A55" t="str">
            <v>DEC</v>
          </cell>
          <cell r="B55">
            <v>15771</v>
          </cell>
          <cell r="C55">
            <v>22837.940941199999</v>
          </cell>
          <cell r="D55">
            <v>4073.7675825000006</v>
          </cell>
          <cell r="E55">
            <v>26911.708523699999</v>
          </cell>
          <cell r="G55" t="str">
            <v>DEC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 t="str">
            <v>DEC</v>
          </cell>
          <cell r="N55">
            <v>15771</v>
          </cell>
          <cell r="O55">
            <v>22837.940941199999</v>
          </cell>
          <cell r="P55">
            <v>4073.7675825000006</v>
          </cell>
          <cell r="Q55">
            <v>26911.708523699999</v>
          </cell>
        </row>
        <row r="56">
          <cell r="B56">
            <v>79313</v>
          </cell>
          <cell r="C56">
            <v>114852.93322359999</v>
          </cell>
          <cell r="D56">
            <v>20487.142747500002</v>
          </cell>
          <cell r="E56">
            <v>135340.07597110001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N56">
            <v>79313</v>
          </cell>
          <cell r="O56">
            <v>114852.93322359999</v>
          </cell>
          <cell r="P56">
            <v>20487.142747500002</v>
          </cell>
          <cell r="Q56">
            <v>135340.07597110001</v>
          </cell>
        </row>
        <row r="58">
          <cell r="A58" t="str">
            <v>TTL</v>
          </cell>
          <cell r="B58">
            <v>180452</v>
          </cell>
          <cell r="C58">
            <v>270871.35056319996</v>
          </cell>
          <cell r="D58">
            <v>46816.49222</v>
          </cell>
          <cell r="E58">
            <v>317687.84278319997</v>
          </cell>
          <cell r="G58" t="str">
            <v>TTL</v>
          </cell>
          <cell r="H58">
            <v>92108</v>
          </cell>
          <cell r="I58">
            <v>102330.12400000001</v>
          </cell>
          <cell r="J58">
            <v>32790.406900000002</v>
          </cell>
          <cell r="K58">
            <v>135120.53090000001</v>
          </cell>
          <cell r="M58" t="str">
            <v>TTL</v>
          </cell>
          <cell r="N58">
            <v>272560</v>
          </cell>
          <cell r="O58">
            <v>373201.47456319997</v>
          </cell>
          <cell r="P58">
            <v>79606.899120000016</v>
          </cell>
          <cell r="Q58">
            <v>452808.37368319998</v>
          </cell>
        </row>
        <row r="59">
          <cell r="Q59">
            <v>452808.37368319998</v>
          </cell>
        </row>
        <row r="61">
          <cell r="B61" t="str">
            <v>BORDEAUX</v>
          </cell>
          <cell r="H61" t="str">
            <v>BORDEAUX</v>
          </cell>
          <cell r="N61" t="str">
            <v>BORDEAUX</v>
          </cell>
        </row>
        <row r="62">
          <cell r="B62" t="str">
            <v>TOURNESOL</v>
          </cell>
          <cell r="H62" t="str">
            <v>COLZA</v>
          </cell>
          <cell r="N62" t="str">
            <v>TOURNESOL + COLZA</v>
          </cell>
        </row>
        <row r="63">
          <cell r="B63" t="str">
            <v>MT</v>
          </cell>
          <cell r="C63" t="str">
            <v>huile</v>
          </cell>
          <cell r="D63" t="str">
            <v>tourteaux</v>
          </cell>
          <cell r="E63" t="str">
            <v>CA</v>
          </cell>
          <cell r="H63" t="str">
            <v>MT</v>
          </cell>
          <cell r="I63" t="str">
            <v>huile</v>
          </cell>
          <cell r="J63" t="str">
            <v>tourteaux</v>
          </cell>
          <cell r="K63" t="str">
            <v>CA</v>
          </cell>
          <cell r="N63" t="str">
            <v>MT</v>
          </cell>
          <cell r="O63" t="str">
            <v>huile</v>
          </cell>
          <cell r="P63" t="str">
            <v>tourteaux</v>
          </cell>
          <cell r="Q63" t="str">
            <v>CA</v>
          </cell>
        </row>
        <row r="64">
          <cell r="B64" t="str">
            <v>%</v>
          </cell>
          <cell r="C64">
            <v>0.42349999999999999</v>
          </cell>
          <cell r="D64">
            <v>0.55959999999999999</v>
          </cell>
          <cell r="H64" t="str">
            <v>%</v>
          </cell>
          <cell r="I64">
            <v>0.40300000000000002</v>
          </cell>
          <cell r="J64">
            <v>0.57189999999999996</v>
          </cell>
          <cell r="N64" t="str">
            <v>%</v>
          </cell>
        </row>
        <row r="65">
          <cell r="B65" t="str">
            <v>ff/t</v>
          </cell>
          <cell r="C65">
            <v>3.3159999999999998</v>
          </cell>
          <cell r="D65">
            <v>0.46500000000000002</v>
          </cell>
          <cell r="H65" t="str">
            <v>ff/t</v>
          </cell>
          <cell r="I65">
            <v>2.6760000000000002</v>
          </cell>
          <cell r="J65">
            <v>0.56100000000000005</v>
          </cell>
          <cell r="N65" t="str">
            <v>ff/t</v>
          </cell>
        </row>
        <row r="67">
          <cell r="A67" t="str">
            <v>JAN</v>
          </cell>
          <cell r="B67">
            <v>23577</v>
          </cell>
          <cell r="C67">
            <v>28184</v>
          </cell>
          <cell r="D67">
            <v>5733</v>
          </cell>
          <cell r="E67">
            <v>33917</v>
          </cell>
          <cell r="G67" t="str">
            <v>JAN</v>
          </cell>
          <cell r="H67">
            <v>8292</v>
          </cell>
          <cell r="I67">
            <v>10804</v>
          </cell>
          <cell r="J67">
            <v>3875</v>
          </cell>
          <cell r="K67">
            <v>14679</v>
          </cell>
          <cell r="M67" t="str">
            <v>JAN</v>
          </cell>
          <cell r="N67">
            <v>31869</v>
          </cell>
          <cell r="O67">
            <v>38988</v>
          </cell>
          <cell r="P67">
            <v>9608</v>
          </cell>
          <cell r="Q67">
            <v>48596</v>
          </cell>
        </row>
        <row r="68">
          <cell r="A68" t="str">
            <v>FEB</v>
          </cell>
          <cell r="B68">
            <v>27156</v>
          </cell>
          <cell r="C68">
            <v>38135.876856000003</v>
          </cell>
          <cell r="D68">
            <v>7066.371384</v>
          </cell>
          <cell r="E68">
            <v>45202.248240000001</v>
          </cell>
          <cell r="G68" t="str">
            <v>FEB</v>
          </cell>
          <cell r="H68">
            <v>8450</v>
          </cell>
          <cell r="I68">
            <v>9112.7166000000016</v>
          </cell>
          <cell r="J68">
            <v>2711.0633550000002</v>
          </cell>
          <cell r="K68">
            <v>11823.779955000002</v>
          </cell>
          <cell r="M68" t="str">
            <v>FEB</v>
          </cell>
          <cell r="N68">
            <v>35606</v>
          </cell>
          <cell r="O68">
            <v>47248.593456000002</v>
          </cell>
          <cell r="P68">
            <v>9777.4347390000003</v>
          </cell>
          <cell r="Q68">
            <v>57026.028195000006</v>
          </cell>
        </row>
        <row r="69">
          <cell r="A69" t="str">
            <v>MCH</v>
          </cell>
          <cell r="B69">
            <v>32356</v>
          </cell>
          <cell r="C69">
            <v>45438.372056</v>
          </cell>
          <cell r="D69">
            <v>8419.4841840000008</v>
          </cell>
          <cell r="E69">
            <v>53857.856240000001</v>
          </cell>
          <cell r="G69" t="str">
            <v>MCH</v>
          </cell>
          <cell r="H69">
            <v>3900</v>
          </cell>
          <cell r="I69">
            <v>4205.869200000001</v>
          </cell>
          <cell r="J69">
            <v>1251.26001</v>
          </cell>
          <cell r="K69">
            <v>5457.129210000001</v>
          </cell>
          <cell r="M69" t="str">
            <v>MCH</v>
          </cell>
          <cell r="N69">
            <v>36256</v>
          </cell>
          <cell r="O69">
            <v>49644.241256000001</v>
          </cell>
          <cell r="P69">
            <v>9670.7441940000008</v>
          </cell>
          <cell r="Q69">
            <v>59314.98545</v>
          </cell>
        </row>
        <row r="70">
          <cell r="B70">
            <v>83089</v>
          </cell>
          <cell r="C70">
            <v>111758.24891200001</v>
          </cell>
          <cell r="D70">
            <v>21218.855567999999</v>
          </cell>
          <cell r="E70">
            <v>132977.10448000001</v>
          </cell>
          <cell r="H70">
            <v>20642</v>
          </cell>
          <cell r="I70">
            <v>24122.585800000001</v>
          </cell>
          <cell r="J70">
            <v>7837.3233650000002</v>
          </cell>
          <cell r="K70">
            <v>31959.909165000005</v>
          </cell>
          <cell r="N70">
            <v>103731</v>
          </cell>
          <cell r="O70">
            <v>135880.83471200001</v>
          </cell>
          <cell r="P70">
            <v>29056.178933000003</v>
          </cell>
          <cell r="Q70">
            <v>164937.013645</v>
          </cell>
        </row>
        <row r="72">
          <cell r="A72" t="str">
            <v>APL</v>
          </cell>
          <cell r="B72">
            <v>37315</v>
          </cell>
          <cell r="C72">
            <v>52402.42469</v>
          </cell>
          <cell r="D72">
            <v>9709.8854100000008</v>
          </cell>
          <cell r="E72">
            <v>62112.310100000002</v>
          </cell>
          <cell r="G72" t="str">
            <v>APL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 t="str">
            <v>APL</v>
          </cell>
          <cell r="N72">
            <v>37315</v>
          </cell>
          <cell r="O72">
            <v>52402.42469</v>
          </cell>
          <cell r="P72">
            <v>9709.8854100000008</v>
          </cell>
          <cell r="Q72">
            <v>62112.310100000002</v>
          </cell>
        </row>
        <row r="73">
          <cell r="A73" t="str">
            <v>MAY</v>
          </cell>
          <cell r="B73">
            <v>38615</v>
          </cell>
          <cell r="C73">
            <v>54228.048490000001</v>
          </cell>
          <cell r="D73">
            <v>10048.16361</v>
          </cell>
          <cell r="E73">
            <v>64276.212100000004</v>
          </cell>
          <cell r="G73" t="str">
            <v>MAY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 t="str">
            <v>MAY</v>
          </cell>
          <cell r="N73">
            <v>38615</v>
          </cell>
          <cell r="O73">
            <v>54228.048490000001</v>
          </cell>
          <cell r="P73">
            <v>10048.16361</v>
          </cell>
          <cell r="Q73">
            <v>64276.212100000004</v>
          </cell>
        </row>
        <row r="74">
          <cell r="A74" t="str">
            <v>JUN</v>
          </cell>
          <cell r="B74">
            <v>16900</v>
          </cell>
          <cell r="C74">
            <v>23733.109400000001</v>
          </cell>
          <cell r="D74">
            <v>4397.6166000000003</v>
          </cell>
          <cell r="E74">
            <v>28130.726000000002</v>
          </cell>
          <cell r="G74" t="str">
            <v>JUN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 t="str">
            <v>JUN</v>
          </cell>
          <cell r="N74">
            <v>16900</v>
          </cell>
          <cell r="O74">
            <v>23733.109400000001</v>
          </cell>
          <cell r="P74">
            <v>4397.6166000000003</v>
          </cell>
          <cell r="Q74">
            <v>28130.726000000002</v>
          </cell>
        </row>
        <row r="75">
          <cell r="B75">
            <v>92830</v>
          </cell>
          <cell r="C75">
            <v>130363.58258</v>
          </cell>
          <cell r="D75">
            <v>24155.66562</v>
          </cell>
          <cell r="E75">
            <v>154519.2482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N75">
            <v>92830</v>
          </cell>
          <cell r="O75">
            <v>130363.58258</v>
          </cell>
          <cell r="P75">
            <v>24155.66562</v>
          </cell>
          <cell r="Q75">
            <v>154519.2482</v>
          </cell>
        </row>
        <row r="77">
          <cell r="A77" t="str">
            <v>JLY</v>
          </cell>
          <cell r="B77">
            <v>6500</v>
          </cell>
          <cell r="C77">
            <v>9128.1190000000006</v>
          </cell>
          <cell r="D77">
            <v>1691.3910000000001</v>
          </cell>
          <cell r="E77">
            <v>10819.51</v>
          </cell>
          <cell r="G77" t="str">
            <v>JLY</v>
          </cell>
          <cell r="H77">
            <v>16900</v>
          </cell>
          <cell r="I77">
            <v>18225.433200000003</v>
          </cell>
          <cell r="J77">
            <v>5422.1267100000005</v>
          </cell>
          <cell r="K77">
            <v>23647.559910000004</v>
          </cell>
          <cell r="M77" t="str">
            <v>JLY</v>
          </cell>
          <cell r="N77">
            <v>23400</v>
          </cell>
          <cell r="O77">
            <v>27353.552200000006</v>
          </cell>
          <cell r="P77">
            <v>7113.5177100000001</v>
          </cell>
          <cell r="Q77">
            <v>34467.069910000006</v>
          </cell>
        </row>
        <row r="78">
          <cell r="A78" t="str">
            <v>AUG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 t="str">
            <v>AUG</v>
          </cell>
          <cell r="H78">
            <v>38518</v>
          </cell>
          <cell r="I78">
            <v>41538.889704000008</v>
          </cell>
          <cell r="J78">
            <v>12357.957196200001</v>
          </cell>
          <cell r="K78">
            <v>53896.846900200006</v>
          </cell>
          <cell r="M78" t="str">
            <v>AUG</v>
          </cell>
          <cell r="N78">
            <v>38518</v>
          </cell>
          <cell r="O78">
            <v>41538.889704000008</v>
          </cell>
          <cell r="P78">
            <v>12357.957196200001</v>
          </cell>
          <cell r="Q78">
            <v>53896.846900200006</v>
          </cell>
        </row>
        <row r="79">
          <cell r="A79" t="str">
            <v>SEP</v>
          </cell>
          <cell r="B79">
            <v>19500</v>
          </cell>
          <cell r="C79">
            <v>27384.357</v>
          </cell>
          <cell r="D79">
            <v>5074.1729999999998</v>
          </cell>
          <cell r="E79">
            <v>32458.53</v>
          </cell>
          <cell r="G79" t="str">
            <v>SEP</v>
          </cell>
          <cell r="H79">
            <v>15118</v>
          </cell>
          <cell r="I79">
            <v>16303.674504000002</v>
          </cell>
          <cell r="J79">
            <v>4850.3971362000002</v>
          </cell>
          <cell r="K79">
            <v>21154.071640200003</v>
          </cell>
          <cell r="M79" t="str">
            <v>SEP</v>
          </cell>
          <cell r="N79">
            <v>34618</v>
          </cell>
          <cell r="O79">
            <v>43688.031503999999</v>
          </cell>
          <cell r="P79">
            <v>9924.5701362</v>
          </cell>
          <cell r="Q79">
            <v>53612.601640199995</v>
          </cell>
        </row>
        <row r="80">
          <cell r="B80">
            <v>26000</v>
          </cell>
          <cell r="C80">
            <v>36512.476000000002</v>
          </cell>
          <cell r="D80">
            <v>6765.5640000000003</v>
          </cell>
          <cell r="E80">
            <v>43278.04</v>
          </cell>
          <cell r="H80">
            <v>70536</v>
          </cell>
          <cell r="I80">
            <v>76067.997408000025</v>
          </cell>
          <cell r="J80">
            <v>22630.481042400002</v>
          </cell>
          <cell r="K80">
            <v>98698.478450400027</v>
          </cell>
          <cell r="N80">
            <v>96536</v>
          </cell>
          <cell r="O80">
            <v>112580.47340800001</v>
          </cell>
          <cell r="P80">
            <v>29396.045042400001</v>
          </cell>
          <cell r="Q80">
            <v>141976.51845040001</v>
          </cell>
        </row>
        <row r="82">
          <cell r="A82" t="str">
            <v>OCT</v>
          </cell>
          <cell r="B82">
            <v>38615</v>
          </cell>
          <cell r="C82">
            <v>54228.048490000001</v>
          </cell>
          <cell r="D82">
            <v>10048.16361</v>
          </cell>
          <cell r="E82">
            <v>64276.212100000004</v>
          </cell>
          <cell r="G82" t="str">
            <v>OCT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 t="str">
            <v>OCT</v>
          </cell>
          <cell r="N82">
            <v>38615</v>
          </cell>
          <cell r="O82">
            <v>54228.048490000001</v>
          </cell>
          <cell r="P82">
            <v>10048.16361</v>
          </cell>
          <cell r="Q82">
            <v>64276.212100000004</v>
          </cell>
        </row>
        <row r="83">
          <cell r="A83" t="str">
            <v>NOV</v>
          </cell>
          <cell r="B83">
            <v>37699</v>
          </cell>
          <cell r="C83">
            <v>52941.685873999995</v>
          </cell>
          <cell r="D83">
            <v>9809.8075860000008</v>
          </cell>
          <cell r="E83">
            <v>62751.493459999998</v>
          </cell>
          <cell r="G83" t="str">
            <v>NOV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 t="str">
            <v>NOV</v>
          </cell>
          <cell r="N83">
            <v>37699</v>
          </cell>
          <cell r="O83">
            <v>52941.685873999995</v>
          </cell>
          <cell r="P83">
            <v>9809.8075860000008</v>
          </cell>
          <cell r="Q83">
            <v>62751.493459999998</v>
          </cell>
        </row>
        <row r="84">
          <cell r="A84" t="str">
            <v>DEC</v>
          </cell>
          <cell r="B84">
            <v>39001</v>
          </cell>
          <cell r="C84">
            <v>54770.118325999996</v>
          </cell>
          <cell r="D84">
            <v>10148.606213999999</v>
          </cell>
          <cell r="E84">
            <v>64918.724539999996</v>
          </cell>
          <cell r="G84" t="str">
            <v>DEC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 t="str">
            <v>DEC</v>
          </cell>
          <cell r="N84">
            <v>39001</v>
          </cell>
          <cell r="O84">
            <v>54770.118325999996</v>
          </cell>
          <cell r="P84">
            <v>10148.606213999999</v>
          </cell>
          <cell r="Q84">
            <v>64918.724539999996</v>
          </cell>
        </row>
        <row r="85">
          <cell r="B85">
            <v>115315</v>
          </cell>
          <cell r="C85">
            <v>161939.85269</v>
          </cell>
          <cell r="D85">
            <v>30006.577409999998</v>
          </cell>
          <cell r="E85">
            <v>191946.4301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N85">
            <v>115315</v>
          </cell>
          <cell r="O85">
            <v>161939.85269</v>
          </cell>
          <cell r="P85">
            <v>30006.577409999998</v>
          </cell>
          <cell r="Q85">
            <v>191946.4301</v>
          </cell>
        </row>
        <row r="87">
          <cell r="A87" t="str">
            <v>TTL</v>
          </cell>
          <cell r="B87">
            <v>317234</v>
          </cell>
          <cell r="C87">
            <v>440574.16018200002</v>
          </cell>
          <cell r="D87">
            <v>82146.662597999995</v>
          </cell>
          <cell r="E87">
            <v>522720.82277999999</v>
          </cell>
          <cell r="G87" t="str">
            <v>TTL</v>
          </cell>
          <cell r="H87">
            <v>91178</v>
          </cell>
          <cell r="I87">
            <v>100190.58320800003</v>
          </cell>
          <cell r="J87">
            <v>30467.804407400003</v>
          </cell>
          <cell r="K87">
            <v>130658.38761540003</v>
          </cell>
          <cell r="M87" t="str">
            <v>TTL</v>
          </cell>
          <cell r="N87">
            <v>408412</v>
          </cell>
          <cell r="O87">
            <v>540764.74339000008</v>
          </cell>
          <cell r="P87">
            <v>112614.4670054</v>
          </cell>
          <cell r="Q87">
            <v>653379.21039539995</v>
          </cell>
        </row>
        <row r="88">
          <cell r="Q88">
            <v>653379.21039540006</v>
          </cell>
        </row>
        <row r="90">
          <cell r="B90" t="str">
            <v>SETE RAFFINAGE</v>
          </cell>
          <cell r="H90" t="str">
            <v>SETE RAFFINAGE</v>
          </cell>
          <cell r="N90" t="str">
            <v>SETE RAFFINAGE</v>
          </cell>
          <cell r="T90" t="str">
            <v>SETE RAFFINAGE</v>
          </cell>
        </row>
        <row r="91">
          <cell r="B91" t="str">
            <v>SOJA</v>
          </cell>
          <cell r="H91" t="str">
            <v>TOURNESOL</v>
          </cell>
          <cell r="N91" t="str">
            <v>COLZA</v>
          </cell>
          <cell r="T91" t="str">
            <v>TOTAL</v>
          </cell>
        </row>
        <row r="92">
          <cell r="B92" t="str">
            <v>MT</v>
          </cell>
          <cell r="C92" t="str">
            <v>huile raff</v>
          </cell>
          <cell r="D92" t="str">
            <v>huile acide</v>
          </cell>
          <cell r="E92" t="str">
            <v>CA</v>
          </cell>
          <cell r="H92" t="str">
            <v>MT</v>
          </cell>
          <cell r="I92" t="str">
            <v>huile raff</v>
          </cell>
          <cell r="J92" t="str">
            <v>huile acide</v>
          </cell>
          <cell r="K92" t="str">
            <v>CA</v>
          </cell>
          <cell r="N92" t="str">
            <v>MT</v>
          </cell>
          <cell r="O92" t="str">
            <v>huile raff</v>
          </cell>
          <cell r="P92" t="str">
            <v>huile acide</v>
          </cell>
          <cell r="Q92" t="str">
            <v>CA</v>
          </cell>
          <cell r="T92" t="str">
            <v>MT</v>
          </cell>
          <cell r="U92" t="str">
            <v>huile raff</v>
          </cell>
          <cell r="V92" t="str">
            <v>huile acide</v>
          </cell>
          <cell r="W92" t="str">
            <v>CA</v>
          </cell>
        </row>
        <row r="93">
          <cell r="B93" t="str">
            <v>%</v>
          </cell>
          <cell r="C93">
            <v>0.9768</v>
          </cell>
          <cell r="D93">
            <v>1.55E-2</v>
          </cell>
          <cell r="H93" t="str">
            <v>%</v>
          </cell>
          <cell r="I93">
            <v>0.96719999999999995</v>
          </cell>
          <cell r="J93">
            <v>2.1100000000000001E-2</v>
          </cell>
          <cell r="N93" t="str">
            <v>%</v>
          </cell>
          <cell r="O93">
            <v>0.96450000000000002</v>
          </cell>
          <cell r="P93">
            <v>2.7699999999999999E-2</v>
          </cell>
          <cell r="T93" t="str">
            <v>%</v>
          </cell>
        </row>
        <row r="94">
          <cell r="B94" t="str">
            <v>ff/t</v>
          </cell>
          <cell r="C94">
            <v>3.2149999999999999</v>
          </cell>
          <cell r="D94">
            <v>1.6</v>
          </cell>
          <cell r="H94" t="str">
            <v>ff/t</v>
          </cell>
          <cell r="I94">
            <v>3.8879999999999999</v>
          </cell>
          <cell r="J94">
            <v>1.6</v>
          </cell>
          <cell r="N94" t="str">
            <v>ff/t</v>
          </cell>
          <cell r="O94">
            <v>2.8109999999999999</v>
          </cell>
          <cell r="P94">
            <v>1.6</v>
          </cell>
          <cell r="T94" t="str">
            <v>ff/t</v>
          </cell>
        </row>
        <row r="96">
          <cell r="A96" t="str">
            <v>JAN</v>
          </cell>
          <cell r="C96">
            <v>0</v>
          </cell>
          <cell r="D96">
            <v>0</v>
          </cell>
          <cell r="E96">
            <v>0</v>
          </cell>
          <cell r="G96" t="str">
            <v>JAN</v>
          </cell>
          <cell r="I96">
            <v>0</v>
          </cell>
          <cell r="J96">
            <v>0</v>
          </cell>
          <cell r="K96">
            <v>0</v>
          </cell>
          <cell r="M96" t="str">
            <v>JAN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S96" t="str">
            <v>JAN</v>
          </cell>
          <cell r="T96">
            <v>8458</v>
          </cell>
          <cell r="U96">
            <v>24062</v>
          </cell>
          <cell r="V96">
            <v>137</v>
          </cell>
          <cell r="W96">
            <v>24199</v>
          </cell>
        </row>
        <row r="97">
          <cell r="A97" t="str">
            <v>FEB</v>
          </cell>
          <cell r="B97">
            <v>1998</v>
          </cell>
          <cell r="C97">
            <v>6274.5431760000001</v>
          </cell>
          <cell r="D97">
            <v>49.550400000000003</v>
          </cell>
          <cell r="E97">
            <v>6324.0935760000002</v>
          </cell>
          <cell r="G97" t="str">
            <v>FEB</v>
          </cell>
          <cell r="H97">
            <v>5000</v>
          </cell>
          <cell r="I97">
            <v>18802.367999999999</v>
          </cell>
          <cell r="J97">
            <v>168.80000000000004</v>
          </cell>
          <cell r="K97">
            <v>18971.167999999998</v>
          </cell>
          <cell r="M97" t="str">
            <v>FEB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 t="str">
            <v>FEB</v>
          </cell>
          <cell r="T97">
            <v>6998</v>
          </cell>
          <cell r="U97">
            <v>25076.911175999998</v>
          </cell>
          <cell r="V97">
            <v>218.35040000000004</v>
          </cell>
          <cell r="W97">
            <v>25295.261575999997</v>
          </cell>
        </row>
        <row r="98">
          <cell r="A98" t="str">
            <v>MCH</v>
          </cell>
          <cell r="B98">
            <v>1998</v>
          </cell>
          <cell r="C98">
            <v>6274.5431760000001</v>
          </cell>
          <cell r="D98">
            <v>49.550400000000003</v>
          </cell>
          <cell r="E98">
            <v>6324.0935760000002</v>
          </cell>
          <cell r="G98" t="str">
            <v>MCH</v>
          </cell>
          <cell r="H98">
            <v>5000</v>
          </cell>
          <cell r="I98">
            <v>18802.367999999999</v>
          </cell>
          <cell r="J98">
            <v>168.80000000000004</v>
          </cell>
          <cell r="K98">
            <v>18971.167999999998</v>
          </cell>
          <cell r="M98" t="str">
            <v>MCH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S98" t="str">
            <v>MCH</v>
          </cell>
          <cell r="T98">
            <v>6998</v>
          </cell>
          <cell r="U98">
            <v>25076.911175999998</v>
          </cell>
          <cell r="V98">
            <v>218.35040000000004</v>
          </cell>
          <cell r="W98">
            <v>25295.261575999997</v>
          </cell>
        </row>
        <row r="99">
          <cell r="B99">
            <v>3996</v>
          </cell>
          <cell r="C99">
            <v>12549.086352</v>
          </cell>
          <cell r="D99">
            <v>99.100800000000007</v>
          </cell>
          <cell r="E99">
            <v>12648.187152</v>
          </cell>
          <cell r="H99">
            <v>10000</v>
          </cell>
          <cell r="I99">
            <v>37604.735999999997</v>
          </cell>
          <cell r="J99">
            <v>337.60000000000008</v>
          </cell>
          <cell r="K99">
            <v>37942.335999999996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T99">
            <v>22454</v>
          </cell>
          <cell r="U99">
            <v>74215.822351999988</v>
          </cell>
          <cell r="V99">
            <v>573.70080000000007</v>
          </cell>
          <cell r="W99">
            <v>74789.523151999994</v>
          </cell>
        </row>
        <row r="101">
          <cell r="A101" t="str">
            <v>APL</v>
          </cell>
          <cell r="B101">
            <v>1998</v>
          </cell>
          <cell r="C101">
            <v>6274.5431760000001</v>
          </cell>
          <cell r="D101">
            <v>49.550400000000003</v>
          </cell>
          <cell r="E101">
            <v>6324.0935760000002</v>
          </cell>
          <cell r="G101" t="str">
            <v>APL</v>
          </cell>
          <cell r="H101">
            <v>5000</v>
          </cell>
          <cell r="I101">
            <v>18802.367999999999</v>
          </cell>
          <cell r="J101">
            <v>168.80000000000004</v>
          </cell>
          <cell r="K101">
            <v>18971.167999999998</v>
          </cell>
          <cell r="M101" t="str">
            <v>APL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S101" t="str">
            <v>APL</v>
          </cell>
          <cell r="T101">
            <v>6998</v>
          </cell>
          <cell r="U101">
            <v>25076.911175999998</v>
          </cell>
          <cell r="V101">
            <v>218.35040000000004</v>
          </cell>
          <cell r="W101">
            <v>25295.261575999997</v>
          </cell>
        </row>
        <row r="102">
          <cell r="A102" t="str">
            <v>MAY</v>
          </cell>
          <cell r="B102">
            <v>1998</v>
          </cell>
          <cell r="C102">
            <v>6274.5431760000001</v>
          </cell>
          <cell r="D102">
            <v>49.550400000000003</v>
          </cell>
          <cell r="E102">
            <v>6324.0935760000002</v>
          </cell>
          <cell r="G102" t="str">
            <v>MAY</v>
          </cell>
          <cell r="H102">
            <v>5000</v>
          </cell>
          <cell r="I102">
            <v>18802.367999999999</v>
          </cell>
          <cell r="J102">
            <v>168.80000000000004</v>
          </cell>
          <cell r="K102">
            <v>18971.167999999998</v>
          </cell>
          <cell r="M102" t="str">
            <v>MAY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S102" t="str">
            <v>MAY</v>
          </cell>
          <cell r="T102">
            <v>6998</v>
          </cell>
          <cell r="U102">
            <v>25076.911175999998</v>
          </cell>
          <cell r="V102">
            <v>218.35040000000004</v>
          </cell>
          <cell r="W102">
            <v>25295.261575999997</v>
          </cell>
        </row>
        <row r="103">
          <cell r="A103" t="str">
            <v>JUN</v>
          </cell>
          <cell r="B103">
            <v>1998</v>
          </cell>
          <cell r="C103">
            <v>6274.5431760000001</v>
          </cell>
          <cell r="D103">
            <v>49.550400000000003</v>
          </cell>
          <cell r="E103">
            <v>6324.0935760000002</v>
          </cell>
          <cell r="G103" t="str">
            <v>JUN</v>
          </cell>
          <cell r="H103">
            <v>5000</v>
          </cell>
          <cell r="I103">
            <v>18802.367999999999</v>
          </cell>
          <cell r="J103">
            <v>168.80000000000004</v>
          </cell>
          <cell r="K103">
            <v>18971.167999999998</v>
          </cell>
          <cell r="M103" t="str">
            <v>JUN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S103" t="str">
            <v>JUN</v>
          </cell>
          <cell r="T103">
            <v>6998</v>
          </cell>
          <cell r="U103">
            <v>25076.911175999998</v>
          </cell>
          <cell r="V103">
            <v>218.35040000000004</v>
          </cell>
          <cell r="W103">
            <v>25295.261575999997</v>
          </cell>
        </row>
        <row r="104">
          <cell r="B104">
            <v>5994</v>
          </cell>
          <cell r="C104">
            <v>18823.629528000001</v>
          </cell>
          <cell r="D104">
            <v>148.65120000000002</v>
          </cell>
          <cell r="E104">
            <v>18972.280728000002</v>
          </cell>
          <cell r="H104">
            <v>15000</v>
          </cell>
          <cell r="I104">
            <v>56407.103999999992</v>
          </cell>
          <cell r="J104">
            <v>506.40000000000009</v>
          </cell>
          <cell r="K104">
            <v>56913.503999999994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T104">
            <v>20994</v>
          </cell>
          <cell r="U104">
            <v>75230.733527999997</v>
          </cell>
          <cell r="V104">
            <v>655.05120000000011</v>
          </cell>
          <cell r="W104">
            <v>75885.784727999999</v>
          </cell>
        </row>
        <row r="106">
          <cell r="A106" t="str">
            <v>JLY</v>
          </cell>
          <cell r="B106">
            <v>1998</v>
          </cell>
          <cell r="C106">
            <v>6274.5431760000001</v>
          </cell>
          <cell r="D106">
            <v>49.550400000000003</v>
          </cell>
          <cell r="E106">
            <v>6324.0935760000002</v>
          </cell>
          <cell r="G106" t="str">
            <v>JLY</v>
          </cell>
          <cell r="I106">
            <v>0</v>
          </cell>
          <cell r="J106">
            <v>0</v>
          </cell>
          <cell r="K106">
            <v>0</v>
          </cell>
          <cell r="M106" t="str">
            <v>JLY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 t="str">
            <v>JLY</v>
          </cell>
          <cell r="T106">
            <v>1998</v>
          </cell>
          <cell r="U106">
            <v>6274.5431760000001</v>
          </cell>
          <cell r="V106">
            <v>49.550400000000003</v>
          </cell>
          <cell r="W106">
            <v>6324.0935760000002</v>
          </cell>
        </row>
        <row r="107">
          <cell r="A107" t="str">
            <v>AUG</v>
          </cell>
          <cell r="C107">
            <v>0</v>
          </cell>
          <cell r="D107">
            <v>0</v>
          </cell>
          <cell r="E107">
            <v>0</v>
          </cell>
          <cell r="G107" t="str">
            <v>AUG</v>
          </cell>
          <cell r="H107">
            <v>5000</v>
          </cell>
          <cell r="I107">
            <v>18802.367999999999</v>
          </cell>
          <cell r="J107">
            <v>168.80000000000004</v>
          </cell>
          <cell r="K107">
            <v>18971.167999999998</v>
          </cell>
          <cell r="M107" t="str">
            <v>AUG</v>
          </cell>
          <cell r="N107">
            <v>3900</v>
          </cell>
          <cell r="O107">
            <v>10573.717049999999</v>
          </cell>
          <cell r="P107">
            <v>172.84799999999998</v>
          </cell>
          <cell r="Q107">
            <v>10746.565049999999</v>
          </cell>
          <cell r="S107" t="str">
            <v>AUG</v>
          </cell>
          <cell r="T107">
            <v>8900</v>
          </cell>
          <cell r="U107">
            <v>29376.085049999998</v>
          </cell>
          <cell r="V107">
            <v>341.64800000000002</v>
          </cell>
          <cell r="W107">
            <v>29717.733049999999</v>
          </cell>
        </row>
        <row r="108">
          <cell r="A108" t="str">
            <v>SEP</v>
          </cell>
          <cell r="C108">
            <v>0</v>
          </cell>
          <cell r="D108">
            <v>0</v>
          </cell>
          <cell r="E108">
            <v>0</v>
          </cell>
          <cell r="G108" t="str">
            <v>SEP</v>
          </cell>
          <cell r="H108">
            <v>5000</v>
          </cell>
          <cell r="I108">
            <v>18802.367999999999</v>
          </cell>
          <cell r="J108">
            <v>168.80000000000004</v>
          </cell>
          <cell r="K108">
            <v>18971.167999999998</v>
          </cell>
          <cell r="M108" t="str">
            <v>SEP</v>
          </cell>
          <cell r="N108">
            <v>3900</v>
          </cell>
          <cell r="O108">
            <v>10573.717049999999</v>
          </cell>
          <cell r="P108">
            <v>172.84799999999998</v>
          </cell>
          <cell r="Q108">
            <v>10746.565049999999</v>
          </cell>
          <cell r="S108" t="str">
            <v>SEP</v>
          </cell>
          <cell r="T108">
            <v>8900</v>
          </cell>
          <cell r="U108">
            <v>29376.085049999998</v>
          </cell>
          <cell r="V108">
            <v>341.64800000000002</v>
          </cell>
          <cell r="W108">
            <v>29717.733049999999</v>
          </cell>
        </row>
        <row r="109">
          <cell r="B109">
            <v>1998</v>
          </cell>
          <cell r="C109">
            <v>6274.5431760000001</v>
          </cell>
          <cell r="D109">
            <v>49.550400000000003</v>
          </cell>
          <cell r="E109">
            <v>6324.0935760000002</v>
          </cell>
          <cell r="H109">
            <v>10000</v>
          </cell>
          <cell r="I109">
            <v>37604.735999999997</v>
          </cell>
          <cell r="J109">
            <v>337.60000000000008</v>
          </cell>
          <cell r="K109">
            <v>37942.335999999996</v>
          </cell>
          <cell r="N109">
            <v>7800</v>
          </cell>
          <cell r="O109">
            <v>21147.434099999999</v>
          </cell>
          <cell r="P109">
            <v>345.69599999999997</v>
          </cell>
          <cell r="Q109">
            <v>21493.130099999998</v>
          </cell>
          <cell r="T109">
            <v>19798</v>
          </cell>
          <cell r="U109">
            <v>65026.713275999995</v>
          </cell>
          <cell r="V109">
            <v>732.84640000000013</v>
          </cell>
          <cell r="W109">
            <v>65759.559676000004</v>
          </cell>
        </row>
        <row r="111">
          <cell r="A111" t="str">
            <v>OCT</v>
          </cell>
          <cell r="C111">
            <v>0</v>
          </cell>
          <cell r="D111">
            <v>0</v>
          </cell>
          <cell r="E111">
            <v>0</v>
          </cell>
          <cell r="G111" t="str">
            <v>OCT</v>
          </cell>
          <cell r="H111">
            <v>4977</v>
          </cell>
          <cell r="I111">
            <v>18715.877107199998</v>
          </cell>
          <cell r="J111">
            <v>168.02352000000002</v>
          </cell>
          <cell r="K111">
            <v>18883.900627199997</v>
          </cell>
          <cell r="M111" t="str">
            <v>OCT</v>
          </cell>
          <cell r="N111">
            <v>3900</v>
          </cell>
          <cell r="O111">
            <v>10573.717049999999</v>
          </cell>
          <cell r="P111">
            <v>172.84799999999998</v>
          </cell>
          <cell r="Q111">
            <v>10746.565049999999</v>
          </cell>
          <cell r="S111" t="str">
            <v>OCT</v>
          </cell>
          <cell r="T111">
            <v>8877</v>
          </cell>
          <cell r="U111">
            <v>29289.594157199997</v>
          </cell>
          <cell r="V111">
            <v>340.87152000000003</v>
          </cell>
          <cell r="W111">
            <v>29630.465677199998</v>
          </cell>
        </row>
        <row r="112">
          <cell r="A112" t="str">
            <v>NOV</v>
          </cell>
          <cell r="C112">
            <v>0</v>
          </cell>
          <cell r="D112">
            <v>0</v>
          </cell>
          <cell r="E112">
            <v>0</v>
          </cell>
          <cell r="G112" t="str">
            <v>NOV</v>
          </cell>
          <cell r="H112">
            <v>4977</v>
          </cell>
          <cell r="I112">
            <v>18715.877107199998</v>
          </cell>
          <cell r="J112">
            <v>168.02352000000002</v>
          </cell>
          <cell r="K112">
            <v>18883.900627199997</v>
          </cell>
          <cell r="M112" t="str">
            <v>NOV</v>
          </cell>
          <cell r="N112">
            <v>3900</v>
          </cell>
          <cell r="O112">
            <v>10573.717049999999</v>
          </cell>
          <cell r="P112">
            <v>172.84799999999998</v>
          </cell>
          <cell r="Q112">
            <v>10746.565049999999</v>
          </cell>
          <cell r="S112" t="str">
            <v>NOV</v>
          </cell>
          <cell r="T112">
            <v>8877</v>
          </cell>
          <cell r="U112">
            <v>29289.594157199997</v>
          </cell>
          <cell r="V112">
            <v>340.87152000000003</v>
          </cell>
          <cell r="W112">
            <v>29630.465677199998</v>
          </cell>
        </row>
        <row r="113">
          <cell r="A113" t="str">
            <v>DEC</v>
          </cell>
          <cell r="B113">
            <v>1998</v>
          </cell>
          <cell r="C113">
            <v>6274.5431760000001</v>
          </cell>
          <cell r="D113">
            <v>49.550400000000003</v>
          </cell>
          <cell r="E113">
            <v>6324.0935760000002</v>
          </cell>
          <cell r="G113" t="str">
            <v>DEC</v>
          </cell>
          <cell r="H113">
            <v>4977</v>
          </cell>
          <cell r="I113">
            <v>18715.877107199998</v>
          </cell>
          <cell r="J113">
            <v>168.02352000000002</v>
          </cell>
          <cell r="K113">
            <v>18883.900627199997</v>
          </cell>
          <cell r="M113" t="str">
            <v>DEC</v>
          </cell>
          <cell r="O113">
            <v>509</v>
          </cell>
          <cell r="P113">
            <v>0</v>
          </cell>
          <cell r="Q113">
            <v>509</v>
          </cell>
          <cell r="S113" t="str">
            <v>DEC</v>
          </cell>
          <cell r="T113">
            <v>6975</v>
          </cell>
          <cell r="U113">
            <v>25499.420283199997</v>
          </cell>
          <cell r="V113">
            <v>217.57392000000002</v>
          </cell>
          <cell r="W113">
            <v>25716.994203199996</v>
          </cell>
        </row>
        <row r="114">
          <cell r="B114">
            <v>1998</v>
          </cell>
          <cell r="C114">
            <v>6274.5431760000001</v>
          </cell>
          <cell r="D114">
            <v>49.550400000000003</v>
          </cell>
          <cell r="E114">
            <v>6324.0935760000002</v>
          </cell>
          <cell r="H114">
            <v>14931</v>
          </cell>
          <cell r="I114">
            <v>56147.631321599998</v>
          </cell>
          <cell r="J114">
            <v>504.07056000000006</v>
          </cell>
          <cell r="K114">
            <v>56651.701881599991</v>
          </cell>
          <cell r="N114">
            <v>7800</v>
          </cell>
          <cell r="O114">
            <v>21656.434099999999</v>
          </cell>
          <cell r="P114">
            <v>345.69599999999997</v>
          </cell>
          <cell r="Q114">
            <v>22002.130099999998</v>
          </cell>
          <cell r="T114">
            <v>24729</v>
          </cell>
          <cell r="U114">
            <v>84078.608597599989</v>
          </cell>
          <cell r="V114">
            <v>899.31696000000011</v>
          </cell>
          <cell r="W114">
            <v>84977.925557599985</v>
          </cell>
        </row>
        <row r="116">
          <cell r="A116" t="str">
            <v>TTL</v>
          </cell>
          <cell r="B116">
            <v>13986</v>
          </cell>
          <cell r="C116">
            <v>43921.802232000002</v>
          </cell>
          <cell r="D116">
            <v>346.85280000000006</v>
          </cell>
          <cell r="E116">
            <v>44268.655032000002</v>
          </cell>
          <cell r="G116" t="str">
            <v>TTL</v>
          </cell>
          <cell r="H116">
            <v>49931</v>
          </cell>
          <cell r="I116">
            <v>187764.2073216</v>
          </cell>
          <cell r="J116">
            <v>1685.6705600000005</v>
          </cell>
          <cell r="K116">
            <v>189449.87788159997</v>
          </cell>
          <cell r="M116" t="str">
            <v>TTL</v>
          </cell>
          <cell r="N116">
            <v>15600</v>
          </cell>
          <cell r="O116">
            <v>42803.868199999997</v>
          </cell>
          <cell r="P116">
            <v>691.39199999999994</v>
          </cell>
          <cell r="Q116">
            <v>43495.260199999997</v>
          </cell>
          <cell r="S116" t="str">
            <v>TTL</v>
          </cell>
          <cell r="T116">
            <v>87975</v>
          </cell>
          <cell r="U116">
            <v>298551.87775360001</v>
          </cell>
          <cell r="V116">
            <v>2860.9153600000004</v>
          </cell>
          <cell r="W116">
            <v>301412.7931136</v>
          </cell>
        </row>
        <row r="117">
          <cell r="W117">
            <v>277213.7931136</v>
          </cell>
        </row>
        <row r="120">
          <cell r="A120" t="str">
            <v>VENTES EN QUANTITES CUMULES PAR PRODUIT</v>
          </cell>
        </row>
        <row r="122">
          <cell r="B122" t="str">
            <v>S        E        T        E</v>
          </cell>
        </row>
        <row r="123">
          <cell r="B123" t="str">
            <v>SOJA</v>
          </cell>
        </row>
        <row r="124">
          <cell r="B124" t="str">
            <v>MT</v>
          </cell>
          <cell r="C124" t="str">
            <v>huile</v>
          </cell>
          <cell r="D124" t="str">
            <v>tourteaux</v>
          </cell>
          <cell r="E124" t="str">
            <v>coques</v>
          </cell>
          <cell r="F124" t="str">
            <v>CA</v>
          </cell>
        </row>
        <row r="125">
          <cell r="B125" t="str">
            <v>%</v>
          </cell>
          <cell r="C125">
            <v>0.17979999999999999</v>
          </cell>
          <cell r="D125">
            <v>0.77900000000000003</v>
          </cell>
          <cell r="E125">
            <v>2.63E-2</v>
          </cell>
        </row>
        <row r="126">
          <cell r="B126" t="str">
            <v>ff/t</v>
          </cell>
          <cell r="C126">
            <v>2.8250000000000002</v>
          </cell>
          <cell r="D126">
            <v>1.0289999999999999</v>
          </cell>
          <cell r="E126">
            <v>0.45</v>
          </cell>
        </row>
        <row r="128">
          <cell r="A128" t="str">
            <v>JAN</v>
          </cell>
          <cell r="B128">
            <v>19500</v>
          </cell>
          <cell r="C128">
            <v>3506.1</v>
          </cell>
          <cell r="D128">
            <v>15190.5</v>
          </cell>
          <cell r="E128">
            <v>512.85</v>
          </cell>
          <cell r="F128">
            <v>19209.449999999997</v>
          </cell>
        </row>
        <row r="129">
          <cell r="A129" t="str">
            <v>FEB</v>
          </cell>
          <cell r="B129">
            <v>19500</v>
          </cell>
          <cell r="C129">
            <v>3506.1</v>
          </cell>
          <cell r="D129">
            <v>15190.5</v>
          </cell>
          <cell r="E129">
            <v>512.85</v>
          </cell>
          <cell r="F129">
            <v>19209.449999999997</v>
          </cell>
        </row>
        <row r="130">
          <cell r="A130" t="str">
            <v>MCH</v>
          </cell>
          <cell r="B130">
            <v>19500</v>
          </cell>
          <cell r="C130">
            <v>3506.1</v>
          </cell>
          <cell r="D130">
            <v>15190.5</v>
          </cell>
          <cell r="E130">
            <v>512.85</v>
          </cell>
          <cell r="F130">
            <v>19209.449999999997</v>
          </cell>
        </row>
        <row r="131">
          <cell r="B131">
            <v>58500</v>
          </cell>
          <cell r="C131">
            <v>10518.3</v>
          </cell>
          <cell r="D131">
            <v>45571.5</v>
          </cell>
          <cell r="E131">
            <v>1538.5500000000002</v>
          </cell>
          <cell r="F131">
            <v>57628.349999999991</v>
          </cell>
        </row>
        <row r="133">
          <cell r="A133" t="str">
            <v>APL</v>
          </cell>
          <cell r="B133">
            <v>30900</v>
          </cell>
          <cell r="C133">
            <v>5555.82</v>
          </cell>
          <cell r="D133">
            <v>24071.100000000002</v>
          </cell>
          <cell r="E133">
            <v>812.67</v>
          </cell>
          <cell r="F133">
            <v>30439.59</v>
          </cell>
        </row>
        <row r="134">
          <cell r="A134" t="str">
            <v>MAY</v>
          </cell>
          <cell r="B134">
            <v>30900</v>
          </cell>
          <cell r="C134">
            <v>5555.82</v>
          </cell>
          <cell r="D134">
            <v>24071.100000000002</v>
          </cell>
          <cell r="E134">
            <v>812.67</v>
          </cell>
          <cell r="F134">
            <v>30439.59</v>
          </cell>
        </row>
        <row r="135">
          <cell r="A135" t="str">
            <v>JUN</v>
          </cell>
          <cell r="B135">
            <v>20400</v>
          </cell>
          <cell r="C135">
            <v>3667.9199999999996</v>
          </cell>
          <cell r="D135">
            <v>15891.6</v>
          </cell>
          <cell r="E135">
            <v>536.52</v>
          </cell>
          <cell r="F135">
            <v>20096.04</v>
          </cell>
        </row>
        <row r="136">
          <cell r="B136">
            <v>82200</v>
          </cell>
          <cell r="C136">
            <v>14779.56</v>
          </cell>
          <cell r="D136">
            <v>64033.8</v>
          </cell>
          <cell r="E136">
            <v>2161.8599999999997</v>
          </cell>
          <cell r="F136">
            <v>80975.22</v>
          </cell>
        </row>
        <row r="138">
          <cell r="A138" t="str">
            <v>JLY</v>
          </cell>
          <cell r="B138">
            <v>9000</v>
          </cell>
          <cell r="C138">
            <v>1618.1999999999998</v>
          </cell>
          <cell r="D138">
            <v>7011</v>
          </cell>
          <cell r="E138">
            <v>236.70000000000002</v>
          </cell>
          <cell r="F138">
            <v>8865.9000000000015</v>
          </cell>
        </row>
        <row r="139">
          <cell r="A139" t="str">
            <v>AUG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</row>
        <row r="140">
          <cell r="A140" t="str">
            <v>SEP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</row>
        <row r="141">
          <cell r="B141">
            <v>9000</v>
          </cell>
          <cell r="C141">
            <v>1618.1999999999998</v>
          </cell>
          <cell r="D141">
            <v>7011</v>
          </cell>
          <cell r="E141">
            <v>236.70000000000002</v>
          </cell>
          <cell r="F141">
            <v>8865.9000000000015</v>
          </cell>
        </row>
        <row r="143">
          <cell r="A143" t="str">
            <v>OCT</v>
          </cell>
          <cell r="B143">
            <v>8710</v>
          </cell>
          <cell r="C143">
            <v>1566.058</v>
          </cell>
          <cell r="D143">
            <v>6785.09</v>
          </cell>
          <cell r="E143">
            <v>229.07300000000001</v>
          </cell>
          <cell r="F143">
            <v>8580.2210000000014</v>
          </cell>
        </row>
        <row r="144">
          <cell r="A144" t="str">
            <v>NOV</v>
          </cell>
          <cell r="B144">
            <v>19500</v>
          </cell>
          <cell r="C144">
            <v>3506.1</v>
          </cell>
          <cell r="D144">
            <v>15190.5</v>
          </cell>
          <cell r="E144">
            <v>512.85</v>
          </cell>
          <cell r="F144">
            <v>19209.449999999997</v>
          </cell>
        </row>
        <row r="145">
          <cell r="A145" t="str">
            <v>DEC</v>
          </cell>
          <cell r="B145">
            <v>31210</v>
          </cell>
          <cell r="C145">
            <v>5611.558</v>
          </cell>
          <cell r="D145">
            <v>24312.59</v>
          </cell>
          <cell r="E145">
            <v>820.82299999999998</v>
          </cell>
          <cell r="F145">
            <v>30744.971000000001</v>
          </cell>
        </row>
        <row r="146">
          <cell r="B146">
            <v>59420</v>
          </cell>
          <cell r="C146">
            <v>10683.716</v>
          </cell>
          <cell r="D146">
            <v>46288.18</v>
          </cell>
          <cell r="E146">
            <v>1562.7460000000001</v>
          </cell>
          <cell r="F146">
            <v>58534.642</v>
          </cell>
        </row>
        <row r="148">
          <cell r="A148" t="str">
            <v>TTL</v>
          </cell>
          <cell r="B148">
            <v>209120</v>
          </cell>
          <cell r="C148">
            <v>37599.775999999998</v>
          </cell>
          <cell r="D148">
            <v>162904.48000000001</v>
          </cell>
          <cell r="E148">
            <v>5499.8559999999998</v>
          </cell>
          <cell r="F148">
            <v>206004.11199999999</v>
          </cell>
        </row>
        <row r="150">
          <cell r="B150" t="str">
            <v>SETE + BORDEAUX</v>
          </cell>
          <cell r="H150" t="str">
            <v>SETE + BORDEAUX</v>
          </cell>
        </row>
        <row r="151">
          <cell r="B151" t="str">
            <v>TOURNESOL</v>
          </cell>
          <cell r="H151" t="str">
            <v>COLZA</v>
          </cell>
        </row>
        <row r="152">
          <cell r="B152" t="str">
            <v>MT</v>
          </cell>
          <cell r="C152" t="str">
            <v>huile</v>
          </cell>
          <cell r="D152" t="str">
            <v>tourteaux</v>
          </cell>
          <cell r="E152" t="str">
            <v>CA</v>
          </cell>
          <cell r="H152" t="str">
            <v>MT</v>
          </cell>
          <cell r="I152" t="str">
            <v>huile</v>
          </cell>
          <cell r="J152" t="str">
            <v>tourteaux</v>
          </cell>
          <cell r="K152" t="str">
            <v>CA</v>
          </cell>
        </row>
        <row r="153">
          <cell r="B153" t="str">
            <v>%</v>
          </cell>
          <cell r="C153">
            <v>0.43669999999999998</v>
          </cell>
          <cell r="D153">
            <v>0.55549999999999999</v>
          </cell>
          <cell r="H153" t="str">
            <v>%</v>
          </cell>
          <cell r="I153">
            <v>0.39800000000000002</v>
          </cell>
          <cell r="J153">
            <v>0.5958</v>
          </cell>
        </row>
        <row r="154">
          <cell r="B154" t="str">
            <v>ff/t</v>
          </cell>
          <cell r="C154">
            <v>3.3159999999999998</v>
          </cell>
          <cell r="D154">
            <v>0.46500000000000002</v>
          </cell>
          <cell r="H154" t="str">
            <v>ff/t</v>
          </cell>
          <cell r="I154">
            <v>2.6760000000000002</v>
          </cell>
          <cell r="J154">
            <v>0.56100000000000005</v>
          </cell>
        </row>
        <row r="156">
          <cell r="A156" t="str">
            <v>JAN</v>
          </cell>
          <cell r="B156">
            <v>24373</v>
          </cell>
          <cell r="C156">
            <v>10332.4727</v>
          </cell>
          <cell r="D156">
            <v>13635.867199999999</v>
          </cell>
          <cell r="E156">
            <v>23968.339899999999</v>
          </cell>
          <cell r="G156" t="str">
            <v>JAN</v>
          </cell>
          <cell r="H156">
            <v>24900</v>
          </cell>
          <cell r="I156">
            <v>9951.66</v>
          </cell>
          <cell r="J156">
            <v>14637.241199999999</v>
          </cell>
          <cell r="K156">
            <v>24588.9012</v>
          </cell>
        </row>
        <row r="157">
          <cell r="A157" t="str">
            <v>FEB</v>
          </cell>
          <cell r="B157">
            <v>47728</v>
          </cell>
          <cell r="C157">
            <v>20484.358399999997</v>
          </cell>
          <cell r="D157">
            <v>26624.243599999998</v>
          </cell>
          <cell r="E157">
            <v>47108.601999999999</v>
          </cell>
          <cell r="G157" t="str">
            <v>FEB</v>
          </cell>
          <cell r="H157">
            <v>8450</v>
          </cell>
          <cell r="I157">
            <v>3405.3500000000004</v>
          </cell>
          <cell r="J157">
            <v>4832.5549999999994</v>
          </cell>
          <cell r="K157">
            <v>8237.9049999999988</v>
          </cell>
        </row>
        <row r="158">
          <cell r="A158" t="str">
            <v>MCH</v>
          </cell>
          <cell r="B158">
            <v>57727</v>
          </cell>
          <cell r="C158">
            <v>24782.2817</v>
          </cell>
          <cell r="D158">
            <v>32200.008099999999</v>
          </cell>
          <cell r="E158">
            <v>56982.289799999999</v>
          </cell>
          <cell r="G158" t="str">
            <v>MCH</v>
          </cell>
          <cell r="H158">
            <v>3900</v>
          </cell>
          <cell r="I158">
            <v>1571.7</v>
          </cell>
          <cell r="J158">
            <v>2230.41</v>
          </cell>
          <cell r="K158">
            <v>3802.1099999999997</v>
          </cell>
        </row>
        <row r="159">
          <cell r="B159">
            <v>129828</v>
          </cell>
          <cell r="C159">
            <v>55599.112799999995</v>
          </cell>
          <cell r="D159">
            <v>72460.118900000001</v>
          </cell>
          <cell r="E159">
            <v>128059.2317</v>
          </cell>
          <cell r="H159">
            <v>37250</v>
          </cell>
          <cell r="I159">
            <v>14928.710000000001</v>
          </cell>
          <cell r="J159">
            <v>21700.206199999997</v>
          </cell>
          <cell r="K159">
            <v>36628.9162</v>
          </cell>
        </row>
        <row r="161">
          <cell r="A161" t="str">
            <v>APL</v>
          </cell>
          <cell r="B161">
            <v>46915</v>
          </cell>
          <cell r="C161">
            <v>19995.2225</v>
          </cell>
          <cell r="D161">
            <v>26214.273999999998</v>
          </cell>
          <cell r="E161">
            <v>46209.496499999994</v>
          </cell>
          <cell r="G161" t="str">
            <v>APL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MAY</v>
          </cell>
          <cell r="B162">
            <v>49815</v>
          </cell>
          <cell r="C162">
            <v>21244.4925</v>
          </cell>
          <cell r="D162">
            <v>27830.553999999996</v>
          </cell>
          <cell r="E162">
            <v>49075.046499999997</v>
          </cell>
          <cell r="G162" t="str">
            <v>MAY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A163" t="str">
            <v>JUN</v>
          </cell>
          <cell r="B163">
            <v>26500</v>
          </cell>
          <cell r="C163">
            <v>11349.47</v>
          </cell>
          <cell r="D163">
            <v>14790.04</v>
          </cell>
          <cell r="E163">
            <v>26139.510000000002</v>
          </cell>
          <cell r="G163" t="str">
            <v>JUN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B164">
            <v>123230</v>
          </cell>
          <cell r="C164">
            <v>52589.184999999998</v>
          </cell>
          <cell r="D164">
            <v>68834.867999999988</v>
          </cell>
          <cell r="E164">
            <v>121424.05299999999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6">
          <cell r="A166" t="str">
            <v>JLY</v>
          </cell>
          <cell r="B166">
            <v>16100</v>
          </cell>
          <cell r="C166">
            <v>6945.07</v>
          </cell>
          <cell r="D166">
            <v>8970.2000000000007</v>
          </cell>
          <cell r="E166">
            <v>15915.27</v>
          </cell>
          <cell r="G166" t="str">
            <v>JLY</v>
          </cell>
          <cell r="H166">
            <v>16900</v>
          </cell>
          <cell r="I166">
            <v>6810.7000000000007</v>
          </cell>
          <cell r="J166">
            <v>9665.1099999999988</v>
          </cell>
          <cell r="K166">
            <v>16475.809999999998</v>
          </cell>
        </row>
        <row r="167">
          <cell r="A167" t="str">
            <v>AUG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G167" t="str">
            <v>AUG</v>
          </cell>
          <cell r="H167">
            <v>88518</v>
          </cell>
          <cell r="I167">
            <v>35422.754000000001</v>
          </cell>
          <cell r="J167">
            <v>51818.444199999998</v>
          </cell>
          <cell r="K167">
            <v>87241.198199999999</v>
          </cell>
        </row>
        <row r="168">
          <cell r="A168" t="str">
            <v>SEP</v>
          </cell>
          <cell r="B168">
            <v>33900</v>
          </cell>
          <cell r="C168">
            <v>14546.73</v>
          </cell>
          <cell r="D168">
            <v>18911.399999999998</v>
          </cell>
          <cell r="E168">
            <v>33458.129999999997</v>
          </cell>
          <cell r="G168" t="str">
            <v>SEP</v>
          </cell>
          <cell r="H168">
            <v>40618</v>
          </cell>
          <cell r="I168">
            <v>16241.554</v>
          </cell>
          <cell r="J168">
            <v>23838.8842</v>
          </cell>
          <cell r="K168">
            <v>40080.438200000004</v>
          </cell>
        </row>
        <row r="169">
          <cell r="B169">
            <v>50000</v>
          </cell>
          <cell r="C169">
            <v>21491.8</v>
          </cell>
          <cell r="D169">
            <v>27881.599999999999</v>
          </cell>
          <cell r="E169">
            <v>49373.399999999994</v>
          </cell>
          <cell r="H169">
            <v>146036</v>
          </cell>
          <cell r="I169">
            <v>58475.008000000002</v>
          </cell>
          <cell r="J169">
            <v>85322.438399999999</v>
          </cell>
          <cell r="K169">
            <v>143797.44640000002</v>
          </cell>
        </row>
        <row r="171">
          <cell r="A171" t="str">
            <v>OCT</v>
          </cell>
          <cell r="B171">
            <v>78386</v>
          </cell>
          <cell r="C171">
            <v>33721.448199999999</v>
          </cell>
          <cell r="D171">
            <v>43701.744500000001</v>
          </cell>
          <cell r="E171">
            <v>77423.1927</v>
          </cell>
          <cell r="G171" t="str">
            <v>OCT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NOV</v>
          </cell>
          <cell r="B172">
            <v>61470</v>
          </cell>
          <cell r="C172">
            <v>26346.322199999999</v>
          </cell>
          <cell r="D172">
            <v>34301.150899999993</v>
          </cell>
          <cell r="E172">
            <v>60647.473099999988</v>
          </cell>
          <cell r="G172" t="str">
            <v>NOV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A173" t="str">
            <v>DEC</v>
          </cell>
          <cell r="B173">
            <v>54772</v>
          </cell>
          <cell r="C173">
            <v>23404.119200000001</v>
          </cell>
          <cell r="D173">
            <v>30585.750099999997</v>
          </cell>
          <cell r="E173">
            <v>53989.869299999998</v>
          </cell>
          <cell r="G173" t="str">
            <v>DEC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B174">
            <v>194628</v>
          </cell>
          <cell r="C174">
            <v>83471.889599999995</v>
          </cell>
          <cell r="D174">
            <v>108588.64549999998</v>
          </cell>
          <cell r="E174">
            <v>192060.53509999998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6">
          <cell r="A176" t="str">
            <v>TTL</v>
          </cell>
          <cell r="B176">
            <v>497686</v>
          </cell>
          <cell r="C176">
            <v>213151.98739999998</v>
          </cell>
          <cell r="D176">
            <v>277765.23239999998</v>
          </cell>
          <cell r="E176">
            <v>490917.21979999996</v>
          </cell>
          <cell r="G176" t="str">
            <v>TTL</v>
          </cell>
          <cell r="H176">
            <v>183286</v>
          </cell>
          <cell r="I176">
            <v>73403.718000000008</v>
          </cell>
          <cell r="J176">
            <v>107022.6446</v>
          </cell>
          <cell r="K176">
            <v>180426.36260000002</v>
          </cell>
        </row>
      </sheetData>
      <sheetData sheetId="12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"/>
      <sheetName val="PL cover"/>
      <sheetName val="Summary PL"/>
      <sheetName val="Detailed PL"/>
      <sheetName val="QofE"/>
      <sheetName val="Sales by region"/>
      <sheetName val="YTD04 Sales"/>
      <sheetName val="Sales by group"/>
      <sheetName val="Top customers"/>
      <sheetName val="Top suppliers"/>
      <sheetName val="Cost of Sales"/>
      <sheetName val="OHs"/>
      <sheetName val="Personnel costs"/>
      <sheetName val="Non-operating"/>
      <sheetName val="BS cover"/>
      <sheetName val="BS"/>
      <sheetName val="QofNA"/>
      <sheetName val="Fixed assets"/>
      <sheetName val="Equity"/>
      <sheetName val="Loans provided"/>
      <sheetName val="Bank loans"/>
      <sheetName val="BL details"/>
      <sheetName val="Pledges"/>
      <sheetName val="Inventory"/>
      <sheetName val="Inventory detail"/>
      <sheetName val="Trade rec"/>
      <sheetName val="Ageing of TR"/>
      <sheetName val="Other STA"/>
      <sheetName val="Trade pay"/>
      <sheetName val="Related party"/>
      <sheetName val="Other STL"/>
      <sheetName val="Provision"/>
      <sheetName val="Defferred Tax"/>
      <sheetName val="Leasing Feb-04"/>
      <sheetName val="Leasing Oct-04"/>
      <sheetName val="CF &amp; WC cover"/>
      <sheetName val="CF"/>
      <sheetName val="WC Monthly"/>
      <sheetName val="WC analysis"/>
      <sheetName val="ND Monthly"/>
      <sheetName val="ND analysis"/>
      <sheetName val="Subs cover"/>
      <sheetName val="TR Sefra"/>
      <sheetName val="BS Sefra"/>
      <sheetName val="TR Balakom SK "/>
      <sheetName val="BS Balakom SK"/>
      <sheetName val="BS Balakom Polsko"/>
    </sheetNames>
    <sheetDataSet>
      <sheetData sheetId="0" refreshError="1">
        <row r="1">
          <cell r="A1" t="str">
            <v>Project Balakom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mov stat"/>
      <sheetName val="Movement Krol"/>
      <sheetName val="Movement Dem"/>
      <sheetName val="FAR Soter 99"/>
      <sheetName val="FAR Soter 00"/>
      <sheetName val="Test of details"/>
      <sheetName val="Tickmarks"/>
      <sheetName val="D&amp;T 2000"/>
      <sheetName val="FA Movement"/>
      <sheetName val="Additions bkd &amp; CMA"/>
      <sheetName val="Disposals"/>
      <sheetName val="FAR Sep 2009"/>
      <sheetName val="Movement"/>
      <sheetName val="FAR 31 Oct 2009"/>
      <sheetName val="FA Useful Life tesing"/>
      <sheetName val="#231 Work in progress bkd"/>
      <sheetName val="Additions"/>
      <sheetName val="211"/>
      <sheetName val="231"/>
      <sheetName val="232"/>
      <sheetName val="taxe O1+Q1"/>
      <sheetName val=" Mov Intangibles "/>
      <sheetName val="analysis"/>
      <sheetName val="note"/>
      <sheetName val="BKD 2010"/>
      <sheetName val="additions 2010"/>
      <sheetName val="BKD 2009"/>
      <sheetName val="2009-iulie"/>
      <sheetName val="additions 2009"/>
      <sheetName val="disposals 2009"/>
      <sheetName val="Inflation_03"/>
      <sheetName val="Roll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-Consumer"/>
      <sheetName val="Export-Consumer"/>
      <sheetName val="Vevő"/>
      <sheetName val="Vevőcsoport"/>
      <sheetName val="Vevőcsoport-Belf"/>
      <sheetName val="Vevőcsoport-Exp"/>
      <sheetName val="Vevő-Belf"/>
      <sheetName val="Vevő-Exp"/>
      <sheetName val="SUMREFU1"/>
      <sheetName val="Forg-Vevő"/>
      <sheetName val="SUMREFU2"/>
      <sheetName val="Belf-inv-no"/>
      <sheetName val="Exp-Inv-No"/>
      <sheetName val="SUMRECOM"/>
      <sheetName val="Com"/>
      <sheetName val="Commodity"/>
      <sheetName val="Vevőcsoport_Belf"/>
      <sheetName val="Vevő_Belf"/>
      <sheetName val="Belf_inv_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kulcs</v>
          </cell>
          <cell r="B1" t="str">
            <v>vevőcsoport</v>
          </cell>
          <cell r="C1" t="str">
            <v>Típus</v>
          </cell>
          <cell r="D1" t="str">
            <v>megnevezés</v>
          </cell>
          <cell r="E1" t="str">
            <v>Típus</v>
          </cell>
          <cell r="F1" t="str">
            <v>SumOfösszeg</v>
          </cell>
        </row>
        <row r="2">
          <cell r="A2" t="str">
            <v>1AL551312BrandB1</v>
          </cell>
          <cell r="B2" t="str">
            <v>1AL</v>
          </cell>
          <cell r="C2" t="str">
            <v>551312</v>
          </cell>
          <cell r="D2" t="str">
            <v>Listántartás, választéktartás</v>
          </cell>
          <cell r="E2" t="str">
            <v>BrandB1</v>
          </cell>
          <cell r="F2">
            <v>464814.79875999986</v>
          </cell>
        </row>
        <row r="3">
          <cell r="A3" t="str">
            <v>1AL551312BrandB2</v>
          </cell>
          <cell r="B3" t="str">
            <v>1AL</v>
          </cell>
          <cell r="C3" t="str">
            <v>551312</v>
          </cell>
          <cell r="D3" t="str">
            <v>Listántartás, választéktartás</v>
          </cell>
          <cell r="E3" t="str">
            <v>BrandB2</v>
          </cell>
          <cell r="F3">
            <v>12071452.582150003</v>
          </cell>
        </row>
        <row r="4">
          <cell r="A4" t="str">
            <v>1AL551320BrandB1</v>
          </cell>
          <cell r="B4" t="str">
            <v>1AL</v>
          </cell>
          <cell r="C4" t="str">
            <v>551320</v>
          </cell>
          <cell r="D4" t="str">
            <v>Termékrész, polcrészarány</v>
          </cell>
          <cell r="E4" t="str">
            <v>BrandB1</v>
          </cell>
          <cell r="F4">
            <v>572079.75231999997</v>
          </cell>
        </row>
        <row r="5">
          <cell r="A5" t="str">
            <v>1AL551320BrandB2</v>
          </cell>
          <cell r="B5" t="str">
            <v>1AL</v>
          </cell>
          <cell r="C5" t="str">
            <v>551320</v>
          </cell>
          <cell r="D5" t="str">
            <v>Termékrész, polcrészarány</v>
          </cell>
          <cell r="E5" t="str">
            <v>BrandB2</v>
          </cell>
          <cell r="F5">
            <v>14857172.408800006</v>
          </cell>
        </row>
        <row r="6">
          <cell r="A6" t="str">
            <v>1AL551321BrandB1</v>
          </cell>
          <cell r="B6" t="str">
            <v>1AL</v>
          </cell>
          <cell r="C6" t="str">
            <v>551321</v>
          </cell>
          <cell r="D6" t="str">
            <v>Másodlagos kihelyezés</v>
          </cell>
          <cell r="E6" t="str">
            <v>BrandB1</v>
          </cell>
          <cell r="F6">
            <v>178774.92259999996</v>
          </cell>
        </row>
        <row r="7">
          <cell r="A7" t="str">
            <v>1AL551321BrandB2</v>
          </cell>
          <cell r="B7" t="str">
            <v>1AL</v>
          </cell>
          <cell r="C7" t="str">
            <v>551321</v>
          </cell>
          <cell r="D7" t="str">
            <v>Másodlagos kihelyezés</v>
          </cell>
          <cell r="E7" t="str">
            <v>BrandB2</v>
          </cell>
          <cell r="F7">
            <v>4642866.3777499991</v>
          </cell>
        </row>
        <row r="8">
          <cell r="A8" t="str">
            <v>1AL551333BrandB1</v>
          </cell>
          <cell r="B8" t="str">
            <v>1AL</v>
          </cell>
          <cell r="C8" t="str">
            <v>551333</v>
          </cell>
          <cell r="D8" t="str">
            <v>Marketing, szórólapos újságos megjelenés</v>
          </cell>
          <cell r="E8" t="str">
            <v>BrandB1</v>
          </cell>
          <cell r="F8">
            <v>446937.30649999995</v>
          </cell>
        </row>
        <row r="9">
          <cell r="A9" t="str">
            <v>1AL551333BrandB2</v>
          </cell>
          <cell r="B9" t="str">
            <v>1AL</v>
          </cell>
          <cell r="C9" t="str">
            <v>551333</v>
          </cell>
          <cell r="D9" t="str">
            <v>Marketing, szórólapos újságos megjelenés</v>
          </cell>
          <cell r="E9" t="str">
            <v>BrandB2</v>
          </cell>
          <cell r="F9">
            <v>11607165.944375005</v>
          </cell>
        </row>
        <row r="10">
          <cell r="A10" t="str">
            <v>1AL863801BrandB1</v>
          </cell>
          <cell r="B10" t="str">
            <v>1AL</v>
          </cell>
          <cell r="C10" t="str">
            <v>863801</v>
          </cell>
          <cell r="D10" t="str">
            <v>Bónusz vevő értesítő levéllel</v>
          </cell>
          <cell r="E10" t="str">
            <v>BrandB1</v>
          </cell>
          <cell r="F10">
            <v>624544.79875999992</v>
          </cell>
        </row>
        <row r="11">
          <cell r="A11" t="str">
            <v>1AL863801BrandB2</v>
          </cell>
          <cell r="B11" t="str">
            <v>1AL</v>
          </cell>
          <cell r="C11" t="str">
            <v>863801</v>
          </cell>
          <cell r="D11" t="str">
            <v>Bónusz vevő értesítő levéllel</v>
          </cell>
          <cell r="E11" t="str">
            <v>BrandB2</v>
          </cell>
          <cell r="F11">
            <v>14446302.582150001</v>
          </cell>
        </row>
        <row r="12">
          <cell r="A12" t="str">
            <v>1CB551320BrandB1</v>
          </cell>
          <cell r="B12" t="str">
            <v>1CB</v>
          </cell>
          <cell r="C12" t="str">
            <v>551320</v>
          </cell>
          <cell r="D12" t="str">
            <v>Termékrész, polcrészarány</v>
          </cell>
          <cell r="E12" t="str">
            <v>BrandB1</v>
          </cell>
          <cell r="F12">
            <v>3794557.1945999996</v>
          </cell>
        </row>
        <row r="13">
          <cell r="A13" t="str">
            <v>1CB551320BrandB2</v>
          </cell>
          <cell r="B13" t="str">
            <v>1CB</v>
          </cell>
          <cell r="C13" t="str">
            <v>551320</v>
          </cell>
          <cell r="D13" t="str">
            <v>Termékrész, polcrészarány</v>
          </cell>
          <cell r="E13" t="str">
            <v>BrandB2</v>
          </cell>
          <cell r="F13">
            <v>24116823.66630001</v>
          </cell>
        </row>
        <row r="14">
          <cell r="A14" t="str">
            <v>1CB551321BrandB1</v>
          </cell>
          <cell r="B14" t="str">
            <v>1CB</v>
          </cell>
          <cell r="C14" t="str">
            <v>551321</v>
          </cell>
          <cell r="D14" t="str">
            <v>Másodlagos kihelyezés</v>
          </cell>
          <cell r="E14" t="str">
            <v>BrandB1</v>
          </cell>
          <cell r="F14">
            <v>2150249.0769399996</v>
          </cell>
        </row>
        <row r="15">
          <cell r="A15" t="str">
            <v>1CB551321BrandB2</v>
          </cell>
          <cell r="B15" t="str">
            <v>1CB</v>
          </cell>
          <cell r="C15" t="str">
            <v>551321</v>
          </cell>
          <cell r="D15" t="str">
            <v>Másodlagos kihelyezés</v>
          </cell>
          <cell r="E15" t="str">
            <v>BrandB2</v>
          </cell>
          <cell r="F15">
            <v>13666200.077570003</v>
          </cell>
        </row>
        <row r="16">
          <cell r="A16" t="str">
            <v>1CB551333BrandB1</v>
          </cell>
          <cell r="B16" t="str">
            <v>1CB</v>
          </cell>
          <cell r="C16" t="str">
            <v>551333</v>
          </cell>
          <cell r="D16" t="str">
            <v>Marketing, szórólapos újságos megjelenés</v>
          </cell>
          <cell r="E16" t="str">
            <v>BrandB1</v>
          </cell>
          <cell r="F16">
            <v>1264852.3982000002</v>
          </cell>
        </row>
        <row r="17">
          <cell r="A17" t="str">
            <v>1CB551333BrandB2</v>
          </cell>
          <cell r="B17" t="str">
            <v>1CB</v>
          </cell>
          <cell r="C17" t="str">
            <v>551333</v>
          </cell>
          <cell r="D17" t="str">
            <v>Marketing, szórólapos újságos megjelenés</v>
          </cell>
          <cell r="E17" t="str">
            <v>BrandB2</v>
          </cell>
          <cell r="F17">
            <v>8627640.3037</v>
          </cell>
        </row>
        <row r="18">
          <cell r="A18" t="str">
            <v>1CB551340BrandB1</v>
          </cell>
          <cell r="B18" t="str">
            <v>1CB</v>
          </cell>
          <cell r="C18" t="str">
            <v>551340</v>
          </cell>
          <cell r="D18" t="str">
            <v>Piacszervezés, vevőcsoportok</v>
          </cell>
          <cell r="E18" t="str">
            <v>BrandB1</v>
          </cell>
          <cell r="F18">
            <v>758911.43891999999</v>
          </cell>
        </row>
        <row r="19">
          <cell r="A19" t="str">
            <v>1CB551340BrandB2</v>
          </cell>
          <cell r="B19" t="str">
            <v>1CB</v>
          </cell>
          <cell r="C19" t="str">
            <v>551340</v>
          </cell>
          <cell r="D19" t="str">
            <v>Piacszervezés, vevőcsoportok</v>
          </cell>
          <cell r="E19" t="str">
            <v>BrandB2</v>
          </cell>
          <cell r="F19">
            <v>4822912.8177841511</v>
          </cell>
        </row>
        <row r="20">
          <cell r="A20" t="str">
            <v>1CB551340BrandB3</v>
          </cell>
          <cell r="B20" t="str">
            <v>1CB</v>
          </cell>
          <cell r="C20" t="str">
            <v>551340</v>
          </cell>
          <cell r="D20" t="str">
            <v>Piacszervezés, vevőcsoportok</v>
          </cell>
          <cell r="E20" t="str">
            <v>BrandB3</v>
          </cell>
          <cell r="F20">
            <v>0</v>
          </cell>
        </row>
        <row r="21">
          <cell r="A21" t="str">
            <v>1CB551340Privát</v>
          </cell>
          <cell r="B21" t="str">
            <v>1CB</v>
          </cell>
          <cell r="C21" t="str">
            <v>551340</v>
          </cell>
          <cell r="D21" t="str">
            <v>Piacszervezés, vevőcsoportok</v>
          </cell>
          <cell r="E21" t="str">
            <v>Privát</v>
          </cell>
          <cell r="F21">
            <v>50451.915475847331</v>
          </cell>
        </row>
        <row r="22">
          <cell r="A22" t="str">
            <v>1CB551342BrandB1</v>
          </cell>
          <cell r="B22" t="str">
            <v>1CB</v>
          </cell>
          <cell r="C22" t="str">
            <v>551342</v>
          </cell>
          <cell r="D22" t="str">
            <v>Logisztika (központi raktár, saját fuvar, stb.)</v>
          </cell>
          <cell r="E22" t="str">
            <v>BrandB1</v>
          </cell>
          <cell r="F22">
            <v>27680.400000000001</v>
          </cell>
        </row>
        <row r="23">
          <cell r="A23" t="str">
            <v>1CB551342BrandB2</v>
          </cell>
          <cell r="B23" t="str">
            <v>1CB</v>
          </cell>
          <cell r="C23" t="str">
            <v>551342</v>
          </cell>
          <cell r="D23" t="str">
            <v>Logisztika (központi raktár, saját fuvar, stb.)</v>
          </cell>
          <cell r="E23" t="str">
            <v>BrandB2</v>
          </cell>
          <cell r="F23">
            <v>609887.69999999995</v>
          </cell>
        </row>
        <row r="24">
          <cell r="A24" t="str">
            <v>1CB551342Privát</v>
          </cell>
          <cell r="B24" t="str">
            <v>1CB</v>
          </cell>
          <cell r="C24" t="str">
            <v>551342</v>
          </cell>
          <cell r="D24" t="str">
            <v>Logisztika (központi raktár, saját fuvar, stb.)</v>
          </cell>
          <cell r="E24" t="str">
            <v>Privát</v>
          </cell>
          <cell r="F24">
            <v>651510</v>
          </cell>
        </row>
        <row r="25">
          <cell r="A25" t="str">
            <v>1CB551345BrandB1</v>
          </cell>
          <cell r="B25" t="str">
            <v>1CB</v>
          </cell>
          <cell r="C25" t="str">
            <v>551345</v>
          </cell>
          <cell r="D25" t="str">
            <v>Egyéb szolgáltatás (rendezvény szervezés, óriás plakát)</v>
          </cell>
          <cell r="E25" t="str">
            <v>BrandB1</v>
          </cell>
          <cell r="F25">
            <v>494016.10306864476</v>
          </cell>
        </row>
        <row r="26">
          <cell r="A26" t="str">
            <v>1CB551345BrandB2</v>
          </cell>
          <cell r="B26" t="str">
            <v>1CB</v>
          </cell>
          <cell r="C26" t="str">
            <v>551345</v>
          </cell>
          <cell r="D26" t="str">
            <v>Egyéb szolgáltatás (rendezvény szervezés, óriás plakát)</v>
          </cell>
          <cell r="E26" t="str">
            <v>BrandB2</v>
          </cell>
          <cell r="F26">
            <v>3427887.2179651586</v>
          </cell>
        </row>
        <row r="27">
          <cell r="A27" t="str">
            <v>1CB551345BrandB3</v>
          </cell>
          <cell r="B27" t="str">
            <v>1CB</v>
          </cell>
          <cell r="C27" t="str">
            <v>551345</v>
          </cell>
          <cell r="D27" t="str">
            <v>Egyéb szolgáltatás (rendezvény szervezés, óriás plakát)</v>
          </cell>
          <cell r="E27" t="str">
            <v>BrandB3</v>
          </cell>
          <cell r="F27">
            <v>131500.63175872923</v>
          </cell>
        </row>
        <row r="28">
          <cell r="A28" t="str">
            <v>1CB551345Privát</v>
          </cell>
          <cell r="B28" t="str">
            <v>1CB</v>
          </cell>
          <cell r="C28" t="str">
            <v>551345</v>
          </cell>
          <cell r="D28" t="str">
            <v>Egyéb szolgáltatás (rendezvény szervezés, óriás plakát)</v>
          </cell>
          <cell r="E28" t="str">
            <v>Privát</v>
          </cell>
          <cell r="F28">
            <v>3446596.0472074673</v>
          </cell>
        </row>
        <row r="29">
          <cell r="A29" t="str">
            <v>1CB551347Privát</v>
          </cell>
          <cell r="B29" t="str">
            <v>1CB</v>
          </cell>
          <cell r="C29" t="str">
            <v>551347</v>
          </cell>
          <cell r="D29" t="str">
            <v>Termék bevizsgálás</v>
          </cell>
          <cell r="E29" t="str">
            <v>Privát</v>
          </cell>
          <cell r="F29">
            <v>19200</v>
          </cell>
        </row>
        <row r="30">
          <cell r="A30" t="str">
            <v>1CB863801BrandB1</v>
          </cell>
          <cell r="B30" t="str">
            <v>1CB</v>
          </cell>
          <cell r="C30" t="str">
            <v>863801</v>
          </cell>
          <cell r="D30" t="str">
            <v>Bónusz vevő értesítő levéllel</v>
          </cell>
          <cell r="E30" t="str">
            <v>BrandB1</v>
          </cell>
          <cell r="F30">
            <v>3895575.2760400004</v>
          </cell>
        </row>
        <row r="31">
          <cell r="A31" t="str">
            <v>1CB863801BrandB2</v>
          </cell>
          <cell r="B31" t="str">
            <v>1CB</v>
          </cell>
          <cell r="C31" t="str">
            <v>863801</v>
          </cell>
          <cell r="D31" t="str">
            <v>Bónusz vevő értesítő levéllel</v>
          </cell>
          <cell r="E31" t="str">
            <v>BrandB2</v>
          </cell>
          <cell r="F31">
            <v>29585457.933420006</v>
          </cell>
        </row>
        <row r="32">
          <cell r="A32" t="str">
            <v>1DC551311BrandB1</v>
          </cell>
          <cell r="B32" t="str">
            <v>1DC</v>
          </cell>
          <cell r="C32" t="str">
            <v>551311</v>
          </cell>
          <cell r="D32" t="str">
            <v>Belistázás</v>
          </cell>
          <cell r="E32" t="str">
            <v>BrandB1</v>
          </cell>
          <cell r="F32">
            <v>1360000</v>
          </cell>
        </row>
        <row r="33">
          <cell r="A33" t="str">
            <v>1DC551311BrandB2</v>
          </cell>
          <cell r="B33" t="str">
            <v>1DC</v>
          </cell>
          <cell r="C33" t="str">
            <v>551311</v>
          </cell>
          <cell r="D33" t="str">
            <v>Belistázás</v>
          </cell>
          <cell r="E33" t="str">
            <v>BrandB2</v>
          </cell>
          <cell r="F33">
            <v>680000</v>
          </cell>
        </row>
        <row r="34">
          <cell r="A34" t="str">
            <v>1DC551320BrandB1</v>
          </cell>
          <cell r="B34" t="str">
            <v>1DC</v>
          </cell>
          <cell r="C34" t="str">
            <v>551320</v>
          </cell>
          <cell r="D34" t="str">
            <v>Termékrész, polcrészarány</v>
          </cell>
          <cell r="E34" t="str">
            <v>BrandB1</v>
          </cell>
          <cell r="F34">
            <v>594608.32349999994</v>
          </cell>
        </row>
        <row r="35">
          <cell r="A35" t="str">
            <v>1DC551320BrandB2</v>
          </cell>
          <cell r="B35" t="str">
            <v>1DC</v>
          </cell>
          <cell r="C35" t="str">
            <v>551320</v>
          </cell>
          <cell r="D35" t="str">
            <v>Termékrész, polcrészarány</v>
          </cell>
          <cell r="E35" t="str">
            <v>BrandB2</v>
          </cell>
          <cell r="F35">
            <v>2685731.0939999996</v>
          </cell>
        </row>
        <row r="36">
          <cell r="A36" t="str">
            <v>1DC551321BrandB1</v>
          </cell>
          <cell r="B36" t="str">
            <v>1DC</v>
          </cell>
          <cell r="C36" t="str">
            <v>551321</v>
          </cell>
          <cell r="D36" t="str">
            <v>Másodlagos kihelyezés</v>
          </cell>
          <cell r="E36" t="str">
            <v>BrandB1</v>
          </cell>
          <cell r="F36">
            <v>2800000</v>
          </cell>
        </row>
        <row r="37">
          <cell r="A37" t="str">
            <v>1DC551321BrandB2</v>
          </cell>
          <cell r="B37" t="str">
            <v>1DC</v>
          </cell>
          <cell r="C37" t="str">
            <v>551321</v>
          </cell>
          <cell r="D37" t="str">
            <v>Másodlagos kihelyezés</v>
          </cell>
          <cell r="E37" t="str">
            <v>BrandB2</v>
          </cell>
          <cell r="F37">
            <v>2800000</v>
          </cell>
        </row>
        <row r="38">
          <cell r="A38" t="str">
            <v>1DC551330BrandB1</v>
          </cell>
          <cell r="B38" t="str">
            <v>1DC</v>
          </cell>
          <cell r="C38" t="str">
            <v>551330</v>
          </cell>
          <cell r="D38" t="str">
            <v>Árgarancia</v>
          </cell>
          <cell r="E38" t="str">
            <v>BrandB1</v>
          </cell>
          <cell r="F38">
            <v>109080.12825000001</v>
          </cell>
        </row>
        <row r="39">
          <cell r="A39" t="str">
            <v>1DC551330BrandB2</v>
          </cell>
          <cell r="B39" t="str">
            <v>1DC</v>
          </cell>
          <cell r="C39" t="str">
            <v>551330</v>
          </cell>
          <cell r="D39" t="str">
            <v>Árgarancia</v>
          </cell>
          <cell r="E39" t="str">
            <v>BrandB2</v>
          </cell>
          <cell r="F39">
            <v>399237.94349999999</v>
          </cell>
        </row>
        <row r="40">
          <cell r="A40" t="str">
            <v>1DC551333BrandB1</v>
          </cell>
          <cell r="B40" t="str">
            <v>1DC</v>
          </cell>
          <cell r="C40" t="str">
            <v>551333</v>
          </cell>
          <cell r="D40" t="str">
            <v>Marketing, szórólapos újságos megjelenés</v>
          </cell>
          <cell r="E40" t="str">
            <v>BrandB1</v>
          </cell>
          <cell r="F40">
            <v>2081129.1322500003</v>
          </cell>
        </row>
        <row r="41">
          <cell r="A41" t="str">
            <v>1DC551333BrandB2</v>
          </cell>
          <cell r="B41" t="str">
            <v>1DC</v>
          </cell>
          <cell r="C41" t="str">
            <v>551333</v>
          </cell>
          <cell r="D41" t="str">
            <v>Marketing, szórólapos újságos megjelenés</v>
          </cell>
          <cell r="E41" t="str">
            <v>BrandB2</v>
          </cell>
          <cell r="F41">
            <v>9400058.8289999999</v>
          </cell>
        </row>
        <row r="42">
          <cell r="A42" t="str">
            <v>1DC863801BrandB1</v>
          </cell>
          <cell r="B42" t="str">
            <v>1DC</v>
          </cell>
          <cell r="C42" t="str">
            <v>863801</v>
          </cell>
          <cell r="D42" t="str">
            <v>Bónusz vevő értesítő levéllel</v>
          </cell>
          <cell r="E42" t="str">
            <v>BrandB1</v>
          </cell>
          <cell r="F42">
            <v>1078485.6090428913</v>
          </cell>
        </row>
        <row r="43">
          <cell r="A43" t="str">
            <v>1DC863801BrandB2</v>
          </cell>
          <cell r="B43" t="str">
            <v>1DC</v>
          </cell>
          <cell r="C43" t="str">
            <v>863801</v>
          </cell>
          <cell r="D43" t="str">
            <v>Bónusz vevő értesítő levéllel</v>
          </cell>
          <cell r="E43" t="str">
            <v>BrandB2</v>
          </cell>
          <cell r="F43">
            <v>6039696.1199468346</v>
          </cell>
        </row>
        <row r="44">
          <cell r="A44" t="str">
            <v>1DL551311BrandB1</v>
          </cell>
          <cell r="B44" t="str">
            <v>1DL</v>
          </cell>
          <cell r="C44" t="str">
            <v>551311</v>
          </cell>
          <cell r="D44" t="str">
            <v>Belistázás</v>
          </cell>
          <cell r="E44" t="str">
            <v>BrandB1</v>
          </cell>
          <cell r="F44">
            <v>1360000</v>
          </cell>
        </row>
        <row r="45">
          <cell r="A45" t="str">
            <v>1DL551311BrandB2</v>
          </cell>
          <cell r="B45" t="str">
            <v>1DL</v>
          </cell>
          <cell r="C45" t="str">
            <v>551311</v>
          </cell>
          <cell r="D45" t="str">
            <v>Belistázás</v>
          </cell>
          <cell r="E45" t="str">
            <v>BrandB2</v>
          </cell>
          <cell r="F45">
            <v>680000</v>
          </cell>
        </row>
        <row r="46">
          <cell r="A46" t="str">
            <v>1DL551320BrandB1</v>
          </cell>
          <cell r="B46" t="str">
            <v>1DL</v>
          </cell>
          <cell r="C46" t="str">
            <v>551320</v>
          </cell>
          <cell r="D46" t="str">
            <v>Termékrész, polcrészarány</v>
          </cell>
          <cell r="E46" t="str">
            <v>BrandB1</v>
          </cell>
          <cell r="F46">
            <v>304139.73499999999</v>
          </cell>
        </row>
        <row r="47">
          <cell r="A47" t="str">
            <v>1DL551320BrandB2</v>
          </cell>
          <cell r="B47" t="str">
            <v>1DL</v>
          </cell>
          <cell r="C47" t="str">
            <v>551320</v>
          </cell>
          <cell r="D47" t="str">
            <v>Termékrész, polcrészarány</v>
          </cell>
          <cell r="E47" t="str">
            <v>BrandB2</v>
          </cell>
          <cell r="F47">
            <v>2837229.9364</v>
          </cell>
        </row>
        <row r="48">
          <cell r="A48" t="str">
            <v>1DL551330BrandB1</v>
          </cell>
          <cell r="B48" t="str">
            <v>1DL</v>
          </cell>
          <cell r="C48" t="str">
            <v>551330</v>
          </cell>
          <cell r="D48" t="str">
            <v>Árgarancia</v>
          </cell>
          <cell r="E48" t="str">
            <v>BrandB1</v>
          </cell>
          <cell r="F48">
            <v>128478.41325</v>
          </cell>
        </row>
        <row r="49">
          <cell r="A49" t="str">
            <v>1DL551330BrandB2</v>
          </cell>
          <cell r="B49" t="str">
            <v>1DL</v>
          </cell>
          <cell r="C49" t="str">
            <v>551330</v>
          </cell>
          <cell r="D49" t="str">
            <v>Árgarancia</v>
          </cell>
          <cell r="E49" t="str">
            <v>BrandB2</v>
          </cell>
          <cell r="F49">
            <v>1219466.997</v>
          </cell>
        </row>
        <row r="50">
          <cell r="A50" t="str">
            <v>1DL551333BrandB1</v>
          </cell>
          <cell r="B50" t="str">
            <v>1DL</v>
          </cell>
          <cell r="C50" t="str">
            <v>551333</v>
          </cell>
          <cell r="D50" t="str">
            <v>Marketing, szórólapos újságos megjelenés</v>
          </cell>
          <cell r="E50" t="str">
            <v>BrandB1</v>
          </cell>
          <cell r="F50">
            <v>1446938.9357500002</v>
          </cell>
        </row>
        <row r="51">
          <cell r="A51" t="str">
            <v>1DL551333BrandB2</v>
          </cell>
          <cell r="B51" t="str">
            <v>1DL</v>
          </cell>
          <cell r="C51" t="str">
            <v>551333</v>
          </cell>
          <cell r="D51" t="str">
            <v>Marketing, szórólapos újságos megjelenés</v>
          </cell>
          <cell r="E51" t="str">
            <v>BrandB2</v>
          </cell>
          <cell r="F51">
            <v>10913569.906399999</v>
          </cell>
        </row>
        <row r="52">
          <cell r="A52" t="str">
            <v>1DL551342BrandB1</v>
          </cell>
          <cell r="B52" t="str">
            <v>1DL</v>
          </cell>
          <cell r="C52" t="str">
            <v>551342</v>
          </cell>
          <cell r="D52" t="str">
            <v>Logisztika (központi raktár, saját fuvar, stb.)</v>
          </cell>
          <cell r="E52" t="str">
            <v>BrandB1</v>
          </cell>
          <cell r="F52">
            <v>75458.060745727271</v>
          </cell>
        </row>
        <row r="53">
          <cell r="A53" t="str">
            <v>1DL551342BrandB2</v>
          </cell>
          <cell r="B53" t="str">
            <v>1DL</v>
          </cell>
          <cell r="C53" t="str">
            <v>551342</v>
          </cell>
          <cell r="D53" t="str">
            <v>Logisztika (központi raktár, saját fuvar, stb.)</v>
          </cell>
          <cell r="E53" t="str">
            <v>BrandB2</v>
          </cell>
          <cell r="F53">
            <v>1094541.9392542727</v>
          </cell>
        </row>
        <row r="54">
          <cell r="A54" t="str">
            <v>1DL551342Privát</v>
          </cell>
          <cell r="B54" t="str">
            <v>1DL</v>
          </cell>
          <cell r="C54" t="str">
            <v>551342</v>
          </cell>
          <cell r="D54" t="str">
            <v>Logisztika (központi raktár, saját fuvar, stb.)</v>
          </cell>
          <cell r="E54" t="str">
            <v>Privát</v>
          </cell>
        </row>
        <row r="55">
          <cell r="A55" t="str">
            <v>1DL863801BrandB1</v>
          </cell>
          <cell r="B55" t="str">
            <v>1DL</v>
          </cell>
          <cell r="C55" t="str">
            <v>863801</v>
          </cell>
          <cell r="D55" t="str">
            <v>Bónusz vevő értesítő levéllel</v>
          </cell>
          <cell r="E55" t="str">
            <v>BrandB1</v>
          </cell>
          <cell r="F55">
            <v>825128.60205819388</v>
          </cell>
        </row>
        <row r="56">
          <cell r="A56" t="str">
            <v>1DL863801BrandB2</v>
          </cell>
          <cell r="B56" t="str">
            <v>1DL</v>
          </cell>
          <cell r="C56" t="str">
            <v>863801</v>
          </cell>
          <cell r="D56" t="str">
            <v>Bónusz vevő értesítő levéllel</v>
          </cell>
          <cell r="E56" t="str">
            <v>BrandB2</v>
          </cell>
          <cell r="F56">
            <v>8017844.7270616703</v>
          </cell>
        </row>
        <row r="57">
          <cell r="A57" t="str">
            <v>1GE551333BrandB2</v>
          </cell>
          <cell r="B57" t="str">
            <v>1GE</v>
          </cell>
          <cell r="C57" t="str">
            <v>551333</v>
          </cell>
          <cell r="D57" t="str">
            <v>Marketing, szórólapos újságos megjelenés</v>
          </cell>
          <cell r="E57" t="str">
            <v>BrandB2</v>
          </cell>
          <cell r="F57">
            <v>249699.47481969808</v>
          </cell>
        </row>
        <row r="58">
          <cell r="A58" t="str">
            <v>1GE551333BrandB3</v>
          </cell>
          <cell r="B58" t="str">
            <v>1GE</v>
          </cell>
          <cell r="C58" t="str">
            <v>551333</v>
          </cell>
          <cell r="D58" t="str">
            <v>Marketing, szórólapos újságos megjelenés</v>
          </cell>
          <cell r="E58" t="str">
            <v>BrandB3</v>
          </cell>
          <cell r="F58">
            <v>200300.52518030192</v>
          </cell>
        </row>
        <row r="59">
          <cell r="A59" t="str">
            <v>1GE563114BrandB2</v>
          </cell>
          <cell r="B59" t="str">
            <v>1GE</v>
          </cell>
          <cell r="C59" t="str">
            <v>563114</v>
          </cell>
          <cell r="D59" t="str">
            <v>Egyéb szolgáltatás (rendezvény szervezés, óriás plakát)</v>
          </cell>
          <cell r="E59" t="str">
            <v>BrandB2</v>
          </cell>
          <cell r="F59">
            <v>0</v>
          </cell>
        </row>
        <row r="60">
          <cell r="A60" t="str">
            <v>1GE563114BrandB3</v>
          </cell>
          <cell r="B60" t="str">
            <v>1GE</v>
          </cell>
          <cell r="C60" t="str">
            <v>563114</v>
          </cell>
          <cell r="D60" t="str">
            <v>Egyéb szolgáltatás (rendezvény szervezés, óriás plakát)</v>
          </cell>
          <cell r="E60" t="str">
            <v>BrandB3</v>
          </cell>
          <cell r="F60">
            <v>0</v>
          </cell>
        </row>
        <row r="61">
          <cell r="A61" t="str">
            <v>1GE863801BrandB2</v>
          </cell>
          <cell r="B61" t="str">
            <v>1GE</v>
          </cell>
          <cell r="C61" t="str">
            <v>863801</v>
          </cell>
          <cell r="D61" t="str">
            <v>Bónusz vevő értesítő levéllel</v>
          </cell>
          <cell r="E61" t="str">
            <v>BrandB2</v>
          </cell>
          <cell r="F61">
            <v>6906990.8138400009</v>
          </cell>
        </row>
        <row r="62">
          <cell r="A62" t="str">
            <v>1GH551312BrandB2</v>
          </cell>
          <cell r="B62" t="str">
            <v>1GH</v>
          </cell>
          <cell r="C62" t="str">
            <v>551312</v>
          </cell>
          <cell r="D62" t="str">
            <v>Listántartás, választéktartás</v>
          </cell>
          <cell r="E62" t="str">
            <v>BrandB2</v>
          </cell>
          <cell r="F62">
            <v>350797.98895999999</v>
          </cell>
        </row>
        <row r="63">
          <cell r="A63" t="str">
            <v>1GH863801BrandB2</v>
          </cell>
          <cell r="B63" t="str">
            <v>1GH</v>
          </cell>
          <cell r="C63" t="str">
            <v>863801</v>
          </cell>
          <cell r="D63" t="str">
            <v>Bónusz vevő értesítő levéllel</v>
          </cell>
          <cell r="E63" t="str">
            <v>BrandB2</v>
          </cell>
          <cell r="F63">
            <v>3507979.8895999999</v>
          </cell>
        </row>
        <row r="64">
          <cell r="A64" t="str">
            <v>1MS551312BrandB1</v>
          </cell>
          <cell r="B64" t="str">
            <v>1MS</v>
          </cell>
          <cell r="C64" t="str">
            <v>551312</v>
          </cell>
          <cell r="D64" t="str">
            <v>Listántartás, választéktartás</v>
          </cell>
          <cell r="E64" t="str">
            <v>BrandB1</v>
          </cell>
          <cell r="F64">
            <v>749437.56856499985</v>
          </cell>
        </row>
        <row r="65">
          <cell r="A65" t="str">
            <v>1MS551312BrandB2</v>
          </cell>
          <cell r="B65" t="str">
            <v>1MS</v>
          </cell>
          <cell r="C65" t="str">
            <v>551312</v>
          </cell>
          <cell r="D65" t="str">
            <v>Listántartás, választéktartás</v>
          </cell>
          <cell r="E65" t="str">
            <v>BrandB2</v>
          </cell>
          <cell r="F65">
            <v>6172887.0021350002</v>
          </cell>
        </row>
        <row r="66">
          <cell r="A66" t="str">
            <v>1MS551320BrandB1</v>
          </cell>
          <cell r="B66" t="str">
            <v>1MS</v>
          </cell>
          <cell r="C66" t="str">
            <v>551320</v>
          </cell>
          <cell r="D66" t="str">
            <v>Termékrész, polcrészarány</v>
          </cell>
          <cell r="E66" t="str">
            <v>BrandB1</v>
          </cell>
          <cell r="F66">
            <v>4732162.9329390004</v>
          </cell>
        </row>
        <row r="67">
          <cell r="A67" t="str">
            <v>1MS551320BrandB2</v>
          </cell>
          <cell r="B67" t="str">
            <v>1MS</v>
          </cell>
          <cell r="C67" t="str">
            <v>551320</v>
          </cell>
          <cell r="D67" t="str">
            <v>Termékrész, polcrészarány</v>
          </cell>
          <cell r="E67" t="str">
            <v>BrandB2</v>
          </cell>
          <cell r="F67">
            <v>38977372.213481002</v>
          </cell>
        </row>
        <row r="68">
          <cell r="A68" t="str">
            <v>1MS551321BrandB1</v>
          </cell>
          <cell r="B68" t="str">
            <v>1MS</v>
          </cell>
          <cell r="C68" t="str">
            <v>551321</v>
          </cell>
          <cell r="D68" t="str">
            <v>Másodlagos kihelyezés</v>
          </cell>
          <cell r="E68" t="str">
            <v>BrandB1</v>
          </cell>
          <cell r="F68">
            <v>747819.17250556278</v>
          </cell>
        </row>
        <row r="69">
          <cell r="A69" t="str">
            <v>1MS551321BrandB2</v>
          </cell>
          <cell r="B69" t="str">
            <v>1MS</v>
          </cell>
          <cell r="C69" t="str">
            <v>551321</v>
          </cell>
          <cell r="D69" t="str">
            <v>Másodlagos kihelyezés</v>
          </cell>
          <cell r="E69" t="str">
            <v>BrandB2</v>
          </cell>
          <cell r="F69">
            <v>4761079.1754438849</v>
          </cell>
        </row>
        <row r="70">
          <cell r="A70" t="str">
            <v>1MS551321Privát</v>
          </cell>
          <cell r="B70" t="str">
            <v>1MS</v>
          </cell>
          <cell r="C70" t="str">
            <v>551321</v>
          </cell>
          <cell r="D70" t="str">
            <v>Másodlagos kihelyezés</v>
          </cell>
          <cell r="E70" t="str">
            <v>Privát</v>
          </cell>
          <cell r="F70">
            <v>3491101.6520505534</v>
          </cell>
        </row>
        <row r="71">
          <cell r="A71" t="str">
            <v>1MS551333BrandB1</v>
          </cell>
          <cell r="B71" t="str">
            <v>1MS</v>
          </cell>
          <cell r="C71" t="str">
            <v>551333</v>
          </cell>
          <cell r="D71" t="str">
            <v>Marketing, szórólapos újságos megjelenés</v>
          </cell>
          <cell r="E71" t="str">
            <v>BrandB1</v>
          </cell>
          <cell r="F71">
            <v>2783625.2546699997</v>
          </cell>
        </row>
        <row r="72">
          <cell r="A72" t="str">
            <v>1MS551333BrandB2</v>
          </cell>
          <cell r="B72" t="str">
            <v>1MS</v>
          </cell>
          <cell r="C72" t="str">
            <v>551333</v>
          </cell>
          <cell r="D72" t="str">
            <v>Marketing, szórólapos újságos megjelenés</v>
          </cell>
          <cell r="E72" t="str">
            <v>BrandB2</v>
          </cell>
          <cell r="F72">
            <v>22927866.007929999</v>
          </cell>
        </row>
        <row r="73">
          <cell r="A73" t="str">
            <v>1MS551340BrandB1</v>
          </cell>
          <cell r="B73" t="str">
            <v>1MS</v>
          </cell>
          <cell r="C73" t="str">
            <v>551340</v>
          </cell>
          <cell r="D73" t="str">
            <v>Piacszervezés, vevőcsoportok</v>
          </cell>
          <cell r="E73" t="str">
            <v>BrandB1</v>
          </cell>
          <cell r="F73">
            <v>385838.58345000003</v>
          </cell>
        </row>
        <row r="74">
          <cell r="A74" t="str">
            <v>1MS551340BrandB2</v>
          </cell>
          <cell r="B74" t="str">
            <v>1MS</v>
          </cell>
          <cell r="C74" t="str">
            <v>551340</v>
          </cell>
          <cell r="D74" t="str">
            <v>Piacszervezés, vevőcsoportok</v>
          </cell>
          <cell r="E74" t="str">
            <v>BrandB2</v>
          </cell>
          <cell r="F74">
            <v>4536942.9706999995</v>
          </cell>
        </row>
        <row r="75">
          <cell r="A75" t="str">
            <v>1MS551342BrandB1</v>
          </cell>
          <cell r="B75" t="str">
            <v>1MS</v>
          </cell>
          <cell r="C75" t="str">
            <v>551342</v>
          </cell>
          <cell r="D75" t="str">
            <v>Logisztika (központi raktár, saját fuvar, stb.)</v>
          </cell>
          <cell r="E75" t="str">
            <v>BrandB1</v>
          </cell>
          <cell r="F75">
            <v>1369573.0290000001</v>
          </cell>
        </row>
        <row r="76">
          <cell r="A76" t="str">
            <v>1MS551342BrandB2</v>
          </cell>
          <cell r="B76" t="str">
            <v>1MS</v>
          </cell>
          <cell r="C76" t="str">
            <v>551342</v>
          </cell>
          <cell r="D76" t="str">
            <v>Logisztika (központi raktár, saját fuvar, stb.)</v>
          </cell>
          <cell r="E76" t="str">
            <v>BrandB2</v>
          </cell>
          <cell r="F76">
            <v>8562934.0647</v>
          </cell>
        </row>
        <row r="77">
          <cell r="A77" t="str">
            <v>1MS551345BrandB1</v>
          </cell>
          <cell r="B77" t="str">
            <v>1MS</v>
          </cell>
          <cell r="C77" t="str">
            <v>551345</v>
          </cell>
          <cell r="D77" t="str">
            <v>Egyéb szolgáltatás (rendezvény szervezés, óriás plakát)</v>
          </cell>
          <cell r="E77" t="str">
            <v>BrandB1</v>
          </cell>
          <cell r="F77">
            <v>193430.36915630245</v>
          </cell>
        </row>
        <row r="78">
          <cell r="A78" t="str">
            <v>1MS551345BrandB2</v>
          </cell>
          <cell r="B78" t="str">
            <v>1MS</v>
          </cell>
          <cell r="C78" t="str">
            <v>551345</v>
          </cell>
          <cell r="D78" t="str">
            <v>Egyéb szolgáltatás (rendezvény szervezés, óriás plakát)</v>
          </cell>
          <cell r="E78" t="str">
            <v>BrandB2</v>
          </cell>
          <cell r="F78">
            <v>2275307.6397044663</v>
          </cell>
        </row>
        <row r="79">
          <cell r="A79" t="str">
            <v>1MS551345BrandB3</v>
          </cell>
          <cell r="B79" t="str">
            <v>1MS</v>
          </cell>
          <cell r="C79" t="str">
            <v>551345</v>
          </cell>
          <cell r="D79" t="str">
            <v>Egyéb szolgáltatás (rendezvény szervezés, óriás plakát)</v>
          </cell>
          <cell r="E79" t="str">
            <v>BrandB3</v>
          </cell>
          <cell r="F79">
            <v>432527.32551141223</v>
          </cell>
        </row>
        <row r="80">
          <cell r="A80" t="str">
            <v>1MS551345Privát</v>
          </cell>
          <cell r="B80" t="str">
            <v>1MS</v>
          </cell>
          <cell r="C80" t="str">
            <v>551345</v>
          </cell>
          <cell r="D80" t="str">
            <v>Egyéb szolgáltatás (rendezvény szervezés, óriás plakát)</v>
          </cell>
          <cell r="E80" t="str">
            <v>Privát</v>
          </cell>
          <cell r="F80">
            <v>2048734.665627819</v>
          </cell>
        </row>
        <row r="81">
          <cell r="A81" t="str">
            <v>1MS551348BrandB1</v>
          </cell>
          <cell r="B81" t="str">
            <v>1MS</v>
          </cell>
          <cell r="C81" t="str">
            <v>551348</v>
          </cell>
          <cell r="D81" t="str">
            <v>ÉRT.KAPCS.ADMINISZTRÁCIÓS SZOLGÁLTATÁS</v>
          </cell>
          <cell r="E81" t="str">
            <v>BrandB1</v>
          </cell>
          <cell r="F81">
            <v>231503.15007</v>
          </cell>
        </row>
        <row r="82">
          <cell r="A82" t="str">
            <v>1MS551348BrandB2</v>
          </cell>
          <cell r="B82" t="str">
            <v>1MS</v>
          </cell>
          <cell r="C82" t="str">
            <v>551348</v>
          </cell>
          <cell r="D82" t="str">
            <v>ÉRT.KAPCS.ADMINISZTRÁCIÓS SZOLGÁLTATÁS</v>
          </cell>
          <cell r="E82" t="str">
            <v>BrandB2</v>
          </cell>
          <cell r="F82">
            <v>7118445.0331200007</v>
          </cell>
        </row>
        <row r="83">
          <cell r="A83" t="str">
            <v>1MS863801BrandB1</v>
          </cell>
          <cell r="B83" t="str">
            <v>1MS</v>
          </cell>
          <cell r="C83" t="str">
            <v>863801</v>
          </cell>
          <cell r="D83" t="str">
            <v>Bónusz vevő értesítő levéllel</v>
          </cell>
          <cell r="E83" t="str">
            <v>BrandB1</v>
          </cell>
          <cell r="F83">
            <v>3087325.2546699997</v>
          </cell>
        </row>
        <row r="84">
          <cell r="A84" t="str">
            <v>1MS863801BrandB2</v>
          </cell>
          <cell r="B84" t="str">
            <v>1MS</v>
          </cell>
          <cell r="C84" t="str">
            <v>863801</v>
          </cell>
          <cell r="D84" t="str">
            <v>Bónusz vevő értesítő levéllel</v>
          </cell>
          <cell r="E84" t="str">
            <v>BrandB2</v>
          </cell>
          <cell r="F84">
            <v>29961096.007929999</v>
          </cell>
        </row>
        <row r="85">
          <cell r="A85" t="str">
            <v>1MS863852BrandB1</v>
          </cell>
          <cell r="B85" t="str">
            <v>1MS</v>
          </cell>
          <cell r="C85" t="str">
            <v>863852</v>
          </cell>
          <cell r="D85" t="str">
            <v>Névre szóló bónusz</v>
          </cell>
          <cell r="E85" t="str">
            <v>BrandB1</v>
          </cell>
          <cell r="F85">
            <v>2141250.1959000002</v>
          </cell>
        </row>
        <row r="86">
          <cell r="A86" t="str">
            <v>1MS863852BrandB2</v>
          </cell>
          <cell r="B86" t="str">
            <v>1MS</v>
          </cell>
          <cell r="C86" t="str">
            <v>863852</v>
          </cell>
          <cell r="D86" t="str">
            <v>Névre szóló bónusz</v>
          </cell>
          <cell r="E86" t="str">
            <v>BrandB2</v>
          </cell>
          <cell r="F86">
            <v>17636820.006099999</v>
          </cell>
        </row>
        <row r="87">
          <cell r="A87" t="str">
            <v>1NA551311BrandB1</v>
          </cell>
          <cell r="B87" t="str">
            <v>1NA</v>
          </cell>
          <cell r="C87" t="str">
            <v>551311</v>
          </cell>
          <cell r="D87" t="str">
            <v>Belistázás</v>
          </cell>
          <cell r="E87" t="str">
            <v>BrandB1</v>
          </cell>
          <cell r="F87">
            <v>350000</v>
          </cell>
        </row>
        <row r="88">
          <cell r="A88" t="str">
            <v>1NA551311BrandB2</v>
          </cell>
          <cell r="B88" t="str">
            <v>1NA</v>
          </cell>
          <cell r="C88" t="str">
            <v>551311</v>
          </cell>
          <cell r="D88" t="str">
            <v>Belistázás</v>
          </cell>
          <cell r="E88" t="str">
            <v>BrandB2</v>
          </cell>
          <cell r="F88">
            <v>80000</v>
          </cell>
        </row>
        <row r="89">
          <cell r="A89" t="str">
            <v>1NA551312BrandB1</v>
          </cell>
          <cell r="B89" t="str">
            <v>1NA</v>
          </cell>
          <cell r="C89" t="str">
            <v>551312</v>
          </cell>
          <cell r="D89" t="str">
            <v>Listántartás, választéktartás</v>
          </cell>
          <cell r="E89" t="str">
            <v>BrandB1</v>
          </cell>
          <cell r="F89">
            <v>776244.12436999986</v>
          </cell>
        </row>
        <row r="90">
          <cell r="A90" t="str">
            <v>1NA551312BrandB2</v>
          </cell>
          <cell r="B90" t="str">
            <v>1NA</v>
          </cell>
          <cell r="C90" t="str">
            <v>551312</v>
          </cell>
          <cell r="D90" t="str">
            <v>Listántartás, választéktartás</v>
          </cell>
          <cell r="E90" t="str">
            <v>BrandB2</v>
          </cell>
          <cell r="F90">
            <v>10165358.364329997</v>
          </cell>
        </row>
        <row r="91">
          <cell r="A91" t="str">
            <v>1NA551320BrandB1</v>
          </cell>
          <cell r="B91" t="str">
            <v>1NA</v>
          </cell>
          <cell r="C91" t="str">
            <v>551320</v>
          </cell>
          <cell r="D91" t="str">
            <v>Termékrész, polcrészarány</v>
          </cell>
          <cell r="E91" t="str">
            <v>BrandB1</v>
          </cell>
          <cell r="F91">
            <v>955377.38383999979</v>
          </cell>
        </row>
        <row r="92">
          <cell r="A92" t="str">
            <v>1NA551320BrandB2</v>
          </cell>
          <cell r="B92" t="str">
            <v>1NA</v>
          </cell>
          <cell r="C92" t="str">
            <v>551320</v>
          </cell>
          <cell r="D92" t="str">
            <v>Termékrész, polcrészarány</v>
          </cell>
          <cell r="E92" t="str">
            <v>BrandB2</v>
          </cell>
          <cell r="F92">
            <v>12406625.86692</v>
          </cell>
        </row>
        <row r="93">
          <cell r="A93" t="str">
            <v>1NA551330BrandB1</v>
          </cell>
          <cell r="B93" t="str">
            <v>1NA</v>
          </cell>
          <cell r="C93" t="str">
            <v>551330</v>
          </cell>
          <cell r="D93" t="str">
            <v>Árgarancia</v>
          </cell>
          <cell r="E93" t="str">
            <v>BrandB1</v>
          </cell>
          <cell r="F93">
            <v>0</v>
          </cell>
        </row>
        <row r="94">
          <cell r="A94" t="str">
            <v>1NA551330BrandB2</v>
          </cell>
          <cell r="B94" t="str">
            <v>1NA</v>
          </cell>
          <cell r="C94" t="str">
            <v>551330</v>
          </cell>
          <cell r="D94" t="str">
            <v>Árgarancia</v>
          </cell>
          <cell r="E94" t="str">
            <v>BrandB2</v>
          </cell>
          <cell r="F94">
            <v>0</v>
          </cell>
        </row>
        <row r="95">
          <cell r="A95" t="str">
            <v>1NA551333BrandB1</v>
          </cell>
          <cell r="B95" t="str">
            <v>1NA</v>
          </cell>
          <cell r="C95" t="str">
            <v>551333</v>
          </cell>
          <cell r="D95" t="str">
            <v>Marketing, szórólapos újságos megjelenés</v>
          </cell>
          <cell r="E95" t="str">
            <v>BrandB1</v>
          </cell>
          <cell r="F95">
            <v>255780.04389048036</v>
          </cell>
        </row>
        <row r="96">
          <cell r="A96" t="str">
            <v>1NA551333BrandB2</v>
          </cell>
          <cell r="B96" t="str">
            <v>1NA</v>
          </cell>
          <cell r="C96" t="str">
            <v>551333</v>
          </cell>
          <cell r="D96" t="str">
            <v>Marketing, szórólapos újságos megjelenés</v>
          </cell>
          <cell r="E96" t="str">
            <v>BrandB2</v>
          </cell>
          <cell r="F96">
            <v>3399005.6602244359</v>
          </cell>
        </row>
        <row r="97">
          <cell r="A97" t="str">
            <v>1NA551333BrandB3</v>
          </cell>
          <cell r="B97" t="str">
            <v>1NA</v>
          </cell>
          <cell r="C97" t="str">
            <v>551333</v>
          </cell>
          <cell r="D97" t="str">
            <v>Marketing, szórólapos újságos megjelenés</v>
          </cell>
          <cell r="E97" t="str">
            <v>BrandB3</v>
          </cell>
          <cell r="F97">
            <v>203960.21229581686</v>
          </cell>
        </row>
        <row r="98">
          <cell r="A98" t="str">
            <v>1NA551333Privát</v>
          </cell>
          <cell r="B98" t="str">
            <v>1NA</v>
          </cell>
          <cell r="C98" t="str">
            <v>551333</v>
          </cell>
          <cell r="D98" t="str">
            <v>Marketing, szórólapos újságos megjelenés</v>
          </cell>
          <cell r="E98" t="str">
            <v>Privát</v>
          </cell>
          <cell r="F98">
            <v>4841254.0835892679</v>
          </cell>
        </row>
        <row r="99">
          <cell r="A99" t="str">
            <v>1NA551340BrandB1</v>
          </cell>
          <cell r="B99" t="str">
            <v>1NA</v>
          </cell>
          <cell r="C99" t="str">
            <v>551340</v>
          </cell>
          <cell r="D99" t="str">
            <v>Piacszervezés, vevőcsoportok</v>
          </cell>
          <cell r="E99" t="str">
            <v>BrandB1</v>
          </cell>
          <cell r="F99">
            <v>298555.43245000002</v>
          </cell>
        </row>
        <row r="100">
          <cell r="A100" t="str">
            <v>1NA551340BrandB2</v>
          </cell>
          <cell r="B100" t="str">
            <v>1NA</v>
          </cell>
          <cell r="C100" t="str">
            <v>551340</v>
          </cell>
          <cell r="D100" t="str">
            <v>Piacszervezés, vevőcsoportok</v>
          </cell>
          <cell r="E100" t="str">
            <v>BrandB2</v>
          </cell>
          <cell r="F100">
            <v>3909753.2170499992</v>
          </cell>
        </row>
        <row r="101">
          <cell r="A101" t="str">
            <v>1NA551341BrandB1</v>
          </cell>
          <cell r="B101" t="str">
            <v>1NA</v>
          </cell>
          <cell r="C101" t="str">
            <v>551341</v>
          </cell>
          <cell r="D101" t="str">
            <v>Informatika, EDI, datasharing</v>
          </cell>
          <cell r="E101" t="str">
            <v>BrandB1</v>
          </cell>
          <cell r="F101">
            <v>597110.86490000004</v>
          </cell>
        </row>
        <row r="102">
          <cell r="A102" t="str">
            <v>1NA551341BrandB2</v>
          </cell>
          <cell r="B102" t="str">
            <v>1NA</v>
          </cell>
          <cell r="C102" t="str">
            <v>551341</v>
          </cell>
          <cell r="D102" t="str">
            <v>Informatika, EDI, datasharing</v>
          </cell>
          <cell r="E102" t="str">
            <v>BrandB2</v>
          </cell>
          <cell r="F102">
            <v>7819506.4340999983</v>
          </cell>
        </row>
        <row r="103">
          <cell r="A103" t="str">
            <v>1NA551342BrandB1</v>
          </cell>
          <cell r="B103" t="str">
            <v>1NA</v>
          </cell>
          <cell r="C103" t="str">
            <v>551342</v>
          </cell>
          <cell r="D103" t="str">
            <v>Logisztika (központi raktár, saját fuvar, stb.)</v>
          </cell>
          <cell r="E103" t="str">
            <v>BrandB1</v>
          </cell>
          <cell r="F103">
            <v>68079.600000000006</v>
          </cell>
        </row>
        <row r="104">
          <cell r="A104" t="str">
            <v>1NA551342BrandB2</v>
          </cell>
          <cell r="B104" t="str">
            <v>1NA</v>
          </cell>
          <cell r="C104" t="str">
            <v>551342</v>
          </cell>
          <cell r="D104" t="str">
            <v>Logisztika (központi raktár, saját fuvar, stb.)</v>
          </cell>
          <cell r="E104" t="str">
            <v>BrandB2</v>
          </cell>
          <cell r="F104">
            <v>496800</v>
          </cell>
        </row>
        <row r="105">
          <cell r="A105" t="str">
            <v>1NA551342Privát</v>
          </cell>
          <cell r="B105" t="str">
            <v>1NA</v>
          </cell>
          <cell r="C105" t="str">
            <v>551342</v>
          </cell>
          <cell r="D105" t="str">
            <v>Logisztika (központi raktár, saját fuvar, stb.)</v>
          </cell>
          <cell r="E105" t="str">
            <v>Privát</v>
          </cell>
          <cell r="F105">
            <v>564624</v>
          </cell>
        </row>
        <row r="106">
          <cell r="A106" t="str">
            <v>1NA563114BrandB1</v>
          </cell>
          <cell r="B106" t="str">
            <v>1NA</v>
          </cell>
          <cell r="C106" t="str">
            <v>563114</v>
          </cell>
          <cell r="D106" t="str">
            <v>Egyéb szolgáltatás (rendezvény szervezés, óriás plakát)</v>
          </cell>
          <cell r="E106" t="str">
            <v>BrandB1</v>
          </cell>
          <cell r="F106">
            <v>329843.8922158769</v>
          </cell>
        </row>
        <row r="107">
          <cell r="A107" t="str">
            <v>1NA563114BrandB2</v>
          </cell>
          <cell r="B107" t="str">
            <v>1NA</v>
          </cell>
          <cell r="C107" t="str">
            <v>563114</v>
          </cell>
          <cell r="D107" t="str">
            <v>Egyéb szolgáltatás (rendezvény szervezés, óriás plakát)</v>
          </cell>
          <cell r="E107" t="str">
            <v>BrandB2</v>
          </cell>
          <cell r="F107">
            <v>4383224.1154523902</v>
          </cell>
        </row>
        <row r="108">
          <cell r="A108" t="str">
            <v>1NA563114BrandB3</v>
          </cell>
          <cell r="B108" t="str">
            <v>1NA</v>
          </cell>
          <cell r="C108" t="str">
            <v>563114</v>
          </cell>
          <cell r="D108" t="str">
            <v>Egyéb szolgáltatás (rendezvény szervezés, óriás plakát)</v>
          </cell>
          <cell r="E108" t="str">
            <v>BrandB3</v>
          </cell>
          <cell r="F108">
            <v>263019.0739572887</v>
          </cell>
        </row>
        <row r="109">
          <cell r="A109" t="str">
            <v>1NA563114Privát</v>
          </cell>
          <cell r="B109" t="str">
            <v>1NA</v>
          </cell>
          <cell r="C109" t="str">
            <v>563114</v>
          </cell>
          <cell r="D109" t="str">
            <v>Egyéb szolgáltatás (rendezvény szervezés, óriás plakát)</v>
          </cell>
          <cell r="E109" t="str">
            <v>Privát</v>
          </cell>
          <cell r="F109">
            <v>6243091.0005662264</v>
          </cell>
        </row>
        <row r="110">
          <cell r="A110" t="str">
            <v>1NA863801BrandB1</v>
          </cell>
          <cell r="B110" t="str">
            <v>1NA</v>
          </cell>
          <cell r="C110" t="str">
            <v>863801</v>
          </cell>
          <cell r="D110" t="str">
            <v>Bónusz vevő értesítő levéllel</v>
          </cell>
          <cell r="E110" t="str">
            <v>BrandB1</v>
          </cell>
          <cell r="F110">
            <v>1371801.7297999999</v>
          </cell>
        </row>
        <row r="111">
          <cell r="A111" t="str">
            <v>1NA863801BrandB2</v>
          </cell>
          <cell r="B111" t="str">
            <v>1NA</v>
          </cell>
          <cell r="C111" t="str">
            <v>863801</v>
          </cell>
          <cell r="D111" t="str">
            <v>Bónusz vevő értesítő levéllel</v>
          </cell>
          <cell r="E111" t="str">
            <v>BrandB2</v>
          </cell>
          <cell r="F111">
            <v>20889737.868199997</v>
          </cell>
        </row>
        <row r="112">
          <cell r="A112" t="str">
            <v>1PN551312BrandB2</v>
          </cell>
          <cell r="B112" t="str">
            <v>1PN</v>
          </cell>
          <cell r="C112" t="str">
            <v>551312</v>
          </cell>
          <cell r="D112" t="str">
            <v>Listántartás, választéktartás</v>
          </cell>
          <cell r="E112" t="str">
            <v>BrandB2</v>
          </cell>
          <cell r="F112">
            <v>1396885.3764156653</v>
          </cell>
        </row>
        <row r="113">
          <cell r="A113" t="str">
            <v>1PN551312BrandB3</v>
          </cell>
          <cell r="B113" t="str">
            <v>1PN</v>
          </cell>
          <cell r="C113" t="str">
            <v>551312</v>
          </cell>
          <cell r="D113" t="str">
            <v>Listántartás, választéktartás</v>
          </cell>
          <cell r="E113" t="str">
            <v>BrandB3</v>
          </cell>
          <cell r="F113">
            <v>400237.91125556763</v>
          </cell>
        </row>
        <row r="114">
          <cell r="A114" t="str">
            <v>1PN551333BrandB2</v>
          </cell>
          <cell r="B114" t="str">
            <v>1PN</v>
          </cell>
          <cell r="C114" t="str">
            <v>551333</v>
          </cell>
          <cell r="D114" t="str">
            <v>Marketing, szórólapos újságos megjelenés</v>
          </cell>
          <cell r="E114" t="str">
            <v>BrandB2</v>
          </cell>
          <cell r="F114">
            <v>1835688.1295362148</v>
          </cell>
        </row>
        <row r="115">
          <cell r="A115" t="str">
            <v>1PN551333BrandB3</v>
          </cell>
          <cell r="B115" t="str">
            <v>1PN</v>
          </cell>
          <cell r="C115" t="str">
            <v>551333</v>
          </cell>
          <cell r="D115" t="str">
            <v>Marketing, szórólapos újságos megjelenés</v>
          </cell>
          <cell r="E115" t="str">
            <v>BrandB3</v>
          </cell>
          <cell r="F115">
            <v>1566394.0622446071</v>
          </cell>
        </row>
        <row r="116">
          <cell r="A116" t="str">
            <v>1PN551340BrandB2</v>
          </cell>
          <cell r="B116" t="str">
            <v>1PN</v>
          </cell>
          <cell r="C116" t="str">
            <v>551340</v>
          </cell>
          <cell r="D116" t="str">
            <v>Piacszervezés, vevőcsoportok</v>
          </cell>
          <cell r="E116" t="str">
            <v>BrandB2</v>
          </cell>
          <cell r="F116">
            <v>540000</v>
          </cell>
        </row>
        <row r="117">
          <cell r="A117" t="str">
            <v>1PN551342BrandB2</v>
          </cell>
          <cell r="B117" t="str">
            <v>1PN</v>
          </cell>
          <cell r="C117" t="str">
            <v>551342</v>
          </cell>
          <cell r="D117" t="str">
            <v>Logisztika (központi raktár, saját fuvar, stb.)</v>
          </cell>
          <cell r="E117" t="str">
            <v>BrandB2</v>
          </cell>
          <cell r="F117">
            <v>331214.40000000002</v>
          </cell>
        </row>
        <row r="118">
          <cell r="A118" t="str">
            <v>1PN551342BrandB3</v>
          </cell>
          <cell r="B118" t="str">
            <v>1PN</v>
          </cell>
          <cell r="C118" t="str">
            <v>551342</v>
          </cell>
          <cell r="D118" t="str">
            <v>Logisztika (központi raktár, saját fuvar, stb.)</v>
          </cell>
          <cell r="E118" t="str">
            <v>BrandB3</v>
          </cell>
          <cell r="F118">
            <v>671133.6</v>
          </cell>
        </row>
        <row r="119">
          <cell r="A119" t="str">
            <v>1PN551345BrandB2</v>
          </cell>
          <cell r="B119" t="str">
            <v>1PN</v>
          </cell>
          <cell r="C119" t="str">
            <v>551345</v>
          </cell>
          <cell r="D119" t="str">
            <v>Egyéb szolgáltatás (rendezvény szervezés, óriás plakát)</v>
          </cell>
          <cell r="E119" t="str">
            <v>BrandB2</v>
          </cell>
          <cell r="F119">
            <v>160545.75327700147</v>
          </cell>
        </row>
        <row r="120">
          <cell r="A120" t="str">
            <v>1PN551345BrandB3</v>
          </cell>
          <cell r="B120" t="str">
            <v>1PN</v>
          </cell>
          <cell r="C120" t="str">
            <v>551345</v>
          </cell>
          <cell r="D120" t="str">
            <v>Egyéb szolgáltatás (rendezvény szervezés, óriás plakát)</v>
          </cell>
          <cell r="E120" t="str">
            <v>BrandB3</v>
          </cell>
          <cell r="F120">
            <v>139454.24672299856</v>
          </cell>
        </row>
        <row r="121">
          <cell r="A121" t="str">
            <v>1PN863801BrandB2</v>
          </cell>
          <cell r="B121" t="str">
            <v>1PN</v>
          </cell>
          <cell r="C121" t="str">
            <v>863801</v>
          </cell>
          <cell r="D121" t="str">
            <v>Bónusz vevő értesítő levéllel</v>
          </cell>
          <cell r="E121" t="str">
            <v>BrandB2</v>
          </cell>
          <cell r="F121">
            <v>20569427.397</v>
          </cell>
        </row>
        <row r="122">
          <cell r="A122" t="str">
            <v>1PN919950BrandB2</v>
          </cell>
          <cell r="B122" t="str">
            <v>1PN</v>
          </cell>
          <cell r="C122" t="str">
            <v>919950</v>
          </cell>
          <cell r="D122" t="str">
            <v>Mennyiségi visszatérítés helyesbítő számlával, éves</v>
          </cell>
          <cell r="E122" t="str">
            <v>BrandB2</v>
          </cell>
          <cell r="F122">
            <v>205991.17559999999</v>
          </cell>
        </row>
        <row r="123">
          <cell r="A123" t="str">
            <v>1RW551321BrandB1</v>
          </cell>
          <cell r="B123" t="str">
            <v>1RW</v>
          </cell>
          <cell r="C123" t="str">
            <v>551321</v>
          </cell>
          <cell r="D123" t="str">
            <v>Másodlagos kihelyezés</v>
          </cell>
          <cell r="E123" t="str">
            <v>BrandB1</v>
          </cell>
          <cell r="F123">
            <v>391303.87199999997</v>
          </cell>
        </row>
        <row r="124">
          <cell r="A124" t="str">
            <v>1RW551321BrandB2</v>
          </cell>
          <cell r="B124" t="str">
            <v>1RW</v>
          </cell>
          <cell r="C124" t="str">
            <v>551321</v>
          </cell>
          <cell r="D124" t="str">
            <v>Másodlagos kihelyezés</v>
          </cell>
          <cell r="E124" t="str">
            <v>BrandB2</v>
          </cell>
          <cell r="F124">
            <v>2868114.4300800003</v>
          </cell>
        </row>
        <row r="125">
          <cell r="A125" t="str">
            <v>1RW551333BrandB1</v>
          </cell>
          <cell r="B125" t="str">
            <v>1RW</v>
          </cell>
          <cell r="C125" t="str">
            <v>551333</v>
          </cell>
          <cell r="D125" t="str">
            <v>Marketing, szórólapos újságos megjelenés</v>
          </cell>
          <cell r="E125" t="str">
            <v>BrandB1</v>
          </cell>
          <cell r="F125">
            <v>1565215.4879999999</v>
          </cell>
        </row>
        <row r="126">
          <cell r="A126" t="str">
            <v>1RW551333BrandB2</v>
          </cell>
          <cell r="B126" t="str">
            <v>1RW</v>
          </cell>
          <cell r="C126" t="str">
            <v>551333</v>
          </cell>
          <cell r="D126" t="str">
            <v>Marketing, szórólapos újságos megjelenés</v>
          </cell>
          <cell r="E126" t="str">
            <v>BrandB2</v>
          </cell>
          <cell r="F126">
            <v>11472457.720320001</v>
          </cell>
        </row>
        <row r="127">
          <cell r="A127" t="str">
            <v>1RW551342BrandB1</v>
          </cell>
          <cell r="B127" t="str">
            <v>1RW</v>
          </cell>
          <cell r="C127" t="str">
            <v>551342</v>
          </cell>
          <cell r="D127" t="str">
            <v>Logisztika (központi raktár, saját fuvar, stb.)</v>
          </cell>
          <cell r="E127" t="str">
            <v>BrandB1</v>
          </cell>
          <cell r="F127">
            <v>2347823.2319999998</v>
          </cell>
        </row>
        <row r="128">
          <cell r="A128" t="str">
            <v>1RW551342BrandB2</v>
          </cell>
          <cell r="B128" t="str">
            <v>1RW</v>
          </cell>
          <cell r="C128" t="str">
            <v>551342</v>
          </cell>
          <cell r="D128" t="str">
            <v>Logisztika (központi raktár, saját fuvar, stb.)</v>
          </cell>
          <cell r="E128" t="str">
            <v>BrandB2</v>
          </cell>
          <cell r="F128">
            <v>17208686.580480002</v>
          </cell>
        </row>
        <row r="129">
          <cell r="A129" t="str">
            <v>1RW551345BrandB1</v>
          </cell>
          <cell r="B129" t="str">
            <v>1RW</v>
          </cell>
          <cell r="C129" t="str">
            <v>551345</v>
          </cell>
          <cell r="D129" t="str">
            <v>Egyéb szolgáltatás (rendezvény szervezés, óriás plakát)</v>
          </cell>
          <cell r="E129" t="str">
            <v>BrandB1</v>
          </cell>
          <cell r="F129">
            <v>165008.68404342775</v>
          </cell>
        </row>
        <row r="130">
          <cell r="A130" t="str">
            <v>1RW551345BrandB2</v>
          </cell>
          <cell r="B130" t="str">
            <v>1RW</v>
          </cell>
          <cell r="C130" t="str">
            <v>551345</v>
          </cell>
          <cell r="D130" t="str">
            <v>Egyéb szolgáltatás (rendezvény szervezés, óriás plakát)</v>
          </cell>
          <cell r="E130" t="str">
            <v>BrandB2</v>
          </cell>
          <cell r="F130">
            <v>1019656.8276546061</v>
          </cell>
        </row>
        <row r="131">
          <cell r="A131" t="str">
            <v>1RW551345Privát</v>
          </cell>
          <cell r="B131" t="str">
            <v>1RW</v>
          </cell>
          <cell r="C131" t="str">
            <v>551345</v>
          </cell>
          <cell r="D131" t="str">
            <v>Egyéb szolgáltatás (rendezvény szervezés, óriás plakát)</v>
          </cell>
          <cell r="E131" t="str">
            <v>Privát</v>
          </cell>
          <cell r="F131">
            <v>1440334.4883019659</v>
          </cell>
        </row>
        <row r="132">
          <cell r="A132" t="str">
            <v>1RW863801BrandB1</v>
          </cell>
          <cell r="B132" t="str">
            <v>1RW</v>
          </cell>
          <cell r="C132" t="str">
            <v>863801</v>
          </cell>
          <cell r="D132" t="str">
            <v>Bónusz vevő értesítő levéllel</v>
          </cell>
          <cell r="E132" t="str">
            <v>BrandB1</v>
          </cell>
          <cell r="F132">
            <v>4084561.7280000001</v>
          </cell>
        </row>
        <row r="133">
          <cell r="A133" t="str">
            <v>1RW863801BrandB2</v>
          </cell>
          <cell r="B133" t="str">
            <v>1RW</v>
          </cell>
          <cell r="C133" t="str">
            <v>863801</v>
          </cell>
          <cell r="D133" t="str">
            <v>Bónusz vevő értesítő levéllel</v>
          </cell>
          <cell r="E133" t="str">
            <v>BrandB2</v>
          </cell>
          <cell r="F133">
            <v>30134239.153920002</v>
          </cell>
        </row>
        <row r="134">
          <cell r="A134" t="str">
            <v>1TG551331BrandB1</v>
          </cell>
          <cell r="B134" t="str">
            <v>1TG</v>
          </cell>
          <cell r="C134" t="str">
            <v>551331</v>
          </cell>
          <cell r="D134" t="str">
            <v>Pontgyüjtés</v>
          </cell>
          <cell r="E134" t="str">
            <v>BrandB1</v>
          </cell>
          <cell r="F134">
            <v>51279.317999999999</v>
          </cell>
        </row>
        <row r="135">
          <cell r="A135" t="str">
            <v>1TG551331BrandB2</v>
          </cell>
          <cell r="B135" t="str">
            <v>1TG</v>
          </cell>
          <cell r="C135" t="str">
            <v>551331</v>
          </cell>
          <cell r="D135" t="str">
            <v>Pontgyüjtés</v>
          </cell>
          <cell r="E135" t="str">
            <v>BrandB2</v>
          </cell>
          <cell r="F135">
            <v>5211918.5999999996</v>
          </cell>
        </row>
        <row r="136">
          <cell r="A136" t="str">
            <v>1TG551333BrandB2</v>
          </cell>
          <cell r="B136" t="str">
            <v>1TG</v>
          </cell>
          <cell r="C136" t="str">
            <v>551333</v>
          </cell>
          <cell r="D136" t="str">
            <v>Marketing, szórólapos újságos megjelenés</v>
          </cell>
          <cell r="E136" t="str">
            <v>BrandB2</v>
          </cell>
          <cell r="F136">
            <v>2380813.9534883723</v>
          </cell>
        </row>
        <row r="137">
          <cell r="A137" t="str">
            <v>1TG551345BrandB1</v>
          </cell>
          <cell r="B137" t="str">
            <v>1TG</v>
          </cell>
          <cell r="C137" t="str">
            <v>551345</v>
          </cell>
          <cell r="D137" t="str">
            <v>Egyéb szolgáltatás (rendezvény szervezés, óriás plakát)</v>
          </cell>
          <cell r="E137" t="str">
            <v>BrandB1</v>
          </cell>
          <cell r="F137">
            <v>25639.659</v>
          </cell>
        </row>
        <row r="138">
          <cell r="A138" t="str">
            <v>1TG551345BrandB2</v>
          </cell>
          <cell r="B138" t="str">
            <v>1TG</v>
          </cell>
          <cell r="C138" t="str">
            <v>551345</v>
          </cell>
          <cell r="D138" t="str">
            <v>Egyéb szolgáltatás (rendezvény szervezés, óriás plakát)</v>
          </cell>
          <cell r="E138" t="str">
            <v>BrandB2</v>
          </cell>
          <cell r="F138">
            <v>2605959.2999999998</v>
          </cell>
        </row>
        <row r="139">
          <cell r="A139" t="str">
            <v>1XK551311BrandB1</v>
          </cell>
          <cell r="B139" t="str">
            <v>1XK</v>
          </cell>
          <cell r="C139" t="str">
            <v>551311</v>
          </cell>
          <cell r="D139" t="str">
            <v>Belistázás</v>
          </cell>
          <cell r="E139" t="str">
            <v>BrandB1</v>
          </cell>
          <cell r="F139">
            <v>0</v>
          </cell>
        </row>
        <row r="140">
          <cell r="A140" t="str">
            <v>1XK551311BrandB2</v>
          </cell>
          <cell r="B140" t="str">
            <v>1XK</v>
          </cell>
          <cell r="C140" t="str">
            <v>551311</v>
          </cell>
          <cell r="D140" t="str">
            <v>Belistázás</v>
          </cell>
          <cell r="E140" t="str">
            <v>BrandB2</v>
          </cell>
          <cell r="F140">
            <v>0</v>
          </cell>
        </row>
        <row r="141">
          <cell r="A141" t="str">
            <v>1XK551312BrandB1</v>
          </cell>
          <cell r="B141" t="str">
            <v>1XK</v>
          </cell>
          <cell r="C141" t="str">
            <v>551312</v>
          </cell>
          <cell r="D141" t="str">
            <v>Listántartás, választéktartás</v>
          </cell>
          <cell r="E141" t="str">
            <v>BrandB1</v>
          </cell>
          <cell r="F141">
            <v>6796.0619999999999</v>
          </cell>
        </row>
        <row r="142">
          <cell r="A142" t="str">
            <v>1XK551312BrandB2</v>
          </cell>
          <cell r="B142" t="str">
            <v>1XK</v>
          </cell>
          <cell r="C142" t="str">
            <v>551312</v>
          </cell>
          <cell r="D142" t="str">
            <v>Listántartás, választéktartás</v>
          </cell>
          <cell r="E142" t="str">
            <v>BrandB2</v>
          </cell>
          <cell r="F142">
            <v>15879.887999999999</v>
          </cell>
        </row>
        <row r="143">
          <cell r="A143" t="str">
            <v>1XK551320BrandB1</v>
          </cell>
          <cell r="B143" t="str">
            <v>1XK</v>
          </cell>
          <cell r="C143" t="str">
            <v>551320</v>
          </cell>
          <cell r="D143" t="str">
            <v>Termékrész, polcrészarány</v>
          </cell>
          <cell r="E143" t="str">
            <v>BrandB1</v>
          </cell>
          <cell r="F143">
            <v>987598.74105000007</v>
          </cell>
        </row>
        <row r="144">
          <cell r="A144" t="str">
            <v>1XK551320BrandB2</v>
          </cell>
          <cell r="B144" t="str">
            <v>1XK</v>
          </cell>
          <cell r="C144" t="str">
            <v>551320</v>
          </cell>
          <cell r="D144" t="str">
            <v>Termékrész, polcrészarány</v>
          </cell>
          <cell r="E144" t="str">
            <v>BrandB2</v>
          </cell>
          <cell r="F144">
            <v>8251823.2361200005</v>
          </cell>
        </row>
        <row r="145">
          <cell r="A145" t="str">
            <v>1XK551321BrandB1</v>
          </cell>
          <cell r="B145" t="str">
            <v>1XK</v>
          </cell>
          <cell r="C145" t="str">
            <v>551321</v>
          </cell>
          <cell r="D145" t="str">
            <v>Másodlagos kihelyezés</v>
          </cell>
          <cell r="E145" t="str">
            <v>BrandB1</v>
          </cell>
          <cell r="F145">
            <v>2205538.7613599999</v>
          </cell>
        </row>
        <row r="146">
          <cell r="A146" t="str">
            <v>1XK551321BrandB2</v>
          </cell>
          <cell r="B146" t="str">
            <v>1XK</v>
          </cell>
          <cell r="C146" t="str">
            <v>551321</v>
          </cell>
          <cell r="D146" t="str">
            <v>Másodlagos kihelyezés</v>
          </cell>
          <cell r="E146" t="str">
            <v>BrandB2</v>
          </cell>
          <cell r="F146">
            <v>21686169.502080001</v>
          </cell>
        </row>
        <row r="147">
          <cell r="A147" t="str">
            <v>1XK551333BrandB1</v>
          </cell>
          <cell r="B147" t="str">
            <v>1XK</v>
          </cell>
          <cell r="C147" t="str">
            <v>551333</v>
          </cell>
          <cell r="D147" t="str">
            <v>Marketing, szórólapos újságos megjelenés</v>
          </cell>
          <cell r="E147" t="str">
            <v>BrandB1</v>
          </cell>
          <cell r="F147">
            <v>7826856.2786999997</v>
          </cell>
        </row>
        <row r="148">
          <cell r="A148" t="str">
            <v>1XK551333BrandB2</v>
          </cell>
          <cell r="B148" t="str">
            <v>1XK</v>
          </cell>
          <cell r="C148" t="str">
            <v>551333</v>
          </cell>
          <cell r="D148" t="str">
            <v>Marketing, szórólapos újságos megjelenés</v>
          </cell>
          <cell r="E148" t="str">
            <v>BrandB2</v>
          </cell>
          <cell r="F148">
            <v>74150033.324320003</v>
          </cell>
        </row>
        <row r="149">
          <cell r="A149" t="str">
            <v>1XK551342Privát</v>
          </cell>
          <cell r="B149" t="str">
            <v>1XK</v>
          </cell>
          <cell r="C149" t="str">
            <v>551342</v>
          </cell>
          <cell r="D149" t="str">
            <v>Logisztika (központi raktár, saját fuvar, stb.)</v>
          </cell>
          <cell r="E149" t="str">
            <v>Privát</v>
          </cell>
          <cell r="F149">
            <v>4779032.4000000004</v>
          </cell>
        </row>
        <row r="150">
          <cell r="A150" t="str">
            <v>1XK551345BrandB1</v>
          </cell>
          <cell r="B150" t="str">
            <v>1XK</v>
          </cell>
          <cell r="C150" t="str">
            <v>551345</v>
          </cell>
          <cell r="D150" t="str">
            <v>Egyéb szolgáltatás (rendezvény szervezés, óriás plakát)</v>
          </cell>
          <cell r="E150" t="str">
            <v>BrandB1</v>
          </cell>
          <cell r="F150">
            <v>354802.04820000002</v>
          </cell>
        </row>
        <row r="151">
          <cell r="A151" t="str">
            <v>1XK551345BrandB2</v>
          </cell>
          <cell r="B151" t="str">
            <v>1XK</v>
          </cell>
          <cell r="C151" t="str">
            <v>551345</v>
          </cell>
          <cell r="D151" t="str">
            <v>Egyéb szolgáltatás (rendezvény szervezés, óriás plakát)</v>
          </cell>
          <cell r="E151" t="str">
            <v>BrandB2</v>
          </cell>
          <cell r="F151">
            <v>2990557.6116800001</v>
          </cell>
        </row>
        <row r="152">
          <cell r="A152" t="str">
            <v>1XK551347Privát</v>
          </cell>
          <cell r="B152" t="str">
            <v>1XK</v>
          </cell>
          <cell r="C152" t="str">
            <v>551347</v>
          </cell>
          <cell r="D152" t="str">
            <v>Termék bevizsgálás</v>
          </cell>
          <cell r="E152" t="str">
            <v>Privát</v>
          </cell>
          <cell r="F152">
            <v>1289938.608</v>
          </cell>
        </row>
        <row r="153">
          <cell r="A153" t="str">
            <v>1XK563114BrandB1</v>
          </cell>
          <cell r="B153" t="str">
            <v>1XK</v>
          </cell>
          <cell r="C153" t="str">
            <v>563114</v>
          </cell>
          <cell r="D153" t="str">
            <v>Egyéb szolgáltatás (rendezvény szervezés, óriás plakát)</v>
          </cell>
          <cell r="E153" t="str">
            <v>BrandB1</v>
          </cell>
          <cell r="F153">
            <v>0</v>
          </cell>
        </row>
        <row r="154">
          <cell r="A154" t="str">
            <v>1XK563114BrandB2</v>
          </cell>
          <cell r="B154" t="str">
            <v>1XK</v>
          </cell>
          <cell r="C154" t="str">
            <v>563114</v>
          </cell>
          <cell r="D154" t="str">
            <v>Egyéb szolgáltatás (rendezvény szervezés, óriás plakát)</v>
          </cell>
          <cell r="E154" t="str">
            <v>BrandB2</v>
          </cell>
          <cell r="F154">
            <v>0</v>
          </cell>
        </row>
        <row r="155">
          <cell r="A155" t="str">
            <v>1XK563114Privát</v>
          </cell>
          <cell r="B155" t="str">
            <v>1XK</v>
          </cell>
          <cell r="C155" t="str">
            <v>563114</v>
          </cell>
          <cell r="D155" t="str">
            <v>Egyéb szolgáltatás (rendezvény szervezés, óriás plakát)</v>
          </cell>
          <cell r="E155" t="str">
            <v>Privát</v>
          </cell>
          <cell r="F155">
            <v>0</v>
          </cell>
        </row>
        <row r="156">
          <cell r="A156" t="str">
            <v>1XK863801BrandB1</v>
          </cell>
          <cell r="B156" t="str">
            <v>1XK</v>
          </cell>
          <cell r="C156" t="str">
            <v>863801</v>
          </cell>
          <cell r="D156" t="str">
            <v>Bónusz vevő értesítő levéllel</v>
          </cell>
          <cell r="E156" t="str">
            <v>BrandB1</v>
          </cell>
          <cell r="F156">
            <v>6756343.163399999</v>
          </cell>
        </row>
        <row r="157">
          <cell r="A157" t="str">
            <v>1XK863801BrandB2</v>
          </cell>
          <cell r="B157" t="str">
            <v>1XK</v>
          </cell>
          <cell r="C157" t="str">
            <v>863801</v>
          </cell>
          <cell r="D157" t="str">
            <v>Bónusz vevő értesítő levéllel</v>
          </cell>
          <cell r="E157" t="str">
            <v>BrandB2</v>
          </cell>
          <cell r="F157">
            <v>81111755.750599995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1. Reconciliation FAR-TB"/>
      <sheetName val="2. TOM FA"/>
      <sheetName val="3.Recomputation of depreciation"/>
      <sheetName val="4. Vouch on additions"/>
      <sheetName val="5. Fixed assets insurance"/>
      <sheetName val="10 Detail of acc #231"/>
      <sheetName val="15 Detail of acc #232"/>
      <sheetName val="20 Detail of acc #233"/>
      <sheetName val="25 FAR"/>
      <sheetName val="30. TB used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Tb"/>
      <sheetName val="xxxx"/>
      <sheetName val="Lis"/>
      <sheetName val="BazaMT"/>
      <sheetName val="BazaMF"/>
      <sheetName val="ListaInv"/>
      <sheetName val="FNomLo"/>
      <sheetName val="ETICHETE"/>
      <sheetName val="RAPOARTE"/>
      <sheetName val="Centra"/>
      <sheetName val="PropCAS"/>
      <sheetName val="Diferente stocuri"/>
      <sheetName val="Propuneri casare mijloace fixe"/>
      <sheetName val="inflation"/>
      <sheetName val="bal00_infl"/>
    </sheetNames>
    <sheetDataSet>
      <sheetData sheetId="0" refreshError="1"/>
      <sheetData sheetId="1" refreshError="1">
        <row r="7">
          <cell r="S7" t="str">
            <v>0101</v>
          </cell>
          <cell r="T7" t="str">
            <v>Depozit Central</v>
          </cell>
        </row>
        <row r="8">
          <cell r="K8" t="str">
            <v>BRAU UNION ROMANIA SA</v>
          </cell>
          <cell r="S8" t="str">
            <v>0102</v>
          </cell>
          <cell r="T8" t="str">
            <v>Depozit ambalaje</v>
          </cell>
        </row>
        <row r="9">
          <cell r="S9" t="str">
            <v>0103</v>
          </cell>
          <cell r="T9" t="str">
            <v>Depozit rechizite</v>
          </cell>
        </row>
        <row r="10">
          <cell r="K10" t="str">
            <v>OLTENIA</v>
          </cell>
          <cell r="M10">
            <v>0</v>
          </cell>
          <cell r="S10" t="str">
            <v>0104</v>
          </cell>
          <cell r="T10" t="str">
            <v>Maltaria</v>
          </cell>
        </row>
        <row r="11">
          <cell r="S11" t="str">
            <v>0105</v>
          </cell>
          <cell r="T11" t="str">
            <v>Fierbere</v>
          </cell>
        </row>
        <row r="12">
          <cell r="S12" t="str">
            <v>0106</v>
          </cell>
          <cell r="T12" t="str">
            <v>Fermentare primara</v>
          </cell>
        </row>
        <row r="13">
          <cell r="S13" t="str">
            <v>0107</v>
          </cell>
          <cell r="T13" t="str">
            <v>Fermentare secundara</v>
          </cell>
        </row>
        <row r="14">
          <cell r="S14" t="str">
            <v>0108</v>
          </cell>
          <cell r="T14" t="str">
            <v>Imbuteliere</v>
          </cell>
        </row>
        <row r="15">
          <cell r="S15" t="str">
            <v>0109</v>
          </cell>
          <cell r="T15" t="str">
            <v>Depozit finite</v>
          </cell>
        </row>
        <row r="16">
          <cell r="S16" t="str">
            <v>0111</v>
          </cell>
          <cell r="T16" t="str">
            <v>Depozit material publicitar - service</v>
          </cell>
        </row>
        <row r="17">
          <cell r="S17" t="str">
            <v>B001</v>
          </cell>
          <cell r="T17" t="str">
            <v>Depozit materiale stocate</v>
          </cell>
        </row>
        <row r="18">
          <cell r="S18" t="str">
            <v>B002</v>
          </cell>
          <cell r="T18" t="str">
            <v>Servicii generale</v>
          </cell>
        </row>
        <row r="19">
          <cell r="S19" t="str">
            <v>B003</v>
          </cell>
          <cell r="T19" t="str">
            <v>Depozit ambalaje</v>
          </cell>
        </row>
        <row r="20">
          <cell r="S20" t="str">
            <v>B004</v>
          </cell>
          <cell r="T20" t="str">
            <v>Fabrica de Bere</v>
          </cell>
        </row>
        <row r="21">
          <cell r="S21" t="str">
            <v>B010</v>
          </cell>
          <cell r="T21" t="str">
            <v>Conducere vanzari</v>
          </cell>
        </row>
        <row r="22">
          <cell r="S22" t="str">
            <v>B011</v>
          </cell>
          <cell r="T22" t="str">
            <v>Conducere logistica</v>
          </cell>
        </row>
        <row r="23">
          <cell r="O23">
            <v>37256</v>
          </cell>
          <cell r="S23" t="str">
            <v>B012</v>
          </cell>
          <cell r="T23" t="str">
            <v>Contabilitate</v>
          </cell>
        </row>
        <row r="24">
          <cell r="S24" t="str">
            <v>B013</v>
          </cell>
          <cell r="T24" t="str">
            <v>Casierii</v>
          </cell>
        </row>
        <row r="25">
          <cell r="S25" t="str">
            <v>B014</v>
          </cell>
          <cell r="T25" t="str">
            <v>Birou expeditii</v>
          </cell>
        </row>
        <row r="26">
          <cell r="S26" t="str">
            <v>B015</v>
          </cell>
          <cell r="T26" t="str">
            <v>Depozite produse finite</v>
          </cell>
        </row>
        <row r="27">
          <cell r="S27" t="str">
            <v>B016</v>
          </cell>
          <cell r="T27" t="str">
            <v>Marketing</v>
          </cell>
        </row>
        <row r="28">
          <cell r="S28" t="str">
            <v>B017</v>
          </cell>
          <cell r="T28" t="str">
            <v>Oficiul de calcul</v>
          </cell>
        </row>
        <row r="29">
          <cell r="S29" t="str">
            <v>B018</v>
          </cell>
          <cell r="T29" t="str">
            <v>Agenti de vanzare</v>
          </cell>
        </row>
        <row r="30">
          <cell r="S30" t="str">
            <v>B019</v>
          </cell>
          <cell r="T30" t="str">
            <v>Parc auto propriu</v>
          </cell>
        </row>
        <row r="31">
          <cell r="S31" t="str">
            <v>B020</v>
          </cell>
          <cell r="T31" t="str">
            <v>SAP</v>
          </cell>
        </row>
        <row r="32">
          <cell r="S32" t="str">
            <v>B021</v>
          </cell>
          <cell r="T32" t="str">
            <v>Service</v>
          </cell>
        </row>
        <row r="33">
          <cell r="O33" t="str">
            <v>Tudor Tatiana</v>
          </cell>
          <cell r="P33" t="str">
            <v>Dumitriu Marioara</v>
          </cell>
          <cell r="S33" t="str">
            <v>B022</v>
          </cell>
          <cell r="T33" t="str">
            <v>Serviciul intern de vanzare</v>
          </cell>
        </row>
        <row r="34">
          <cell r="S34" t="str">
            <v>B024</v>
          </cell>
          <cell r="T34" t="str">
            <v>Stivuitoare</v>
          </cell>
        </row>
        <row r="35">
          <cell r="S35" t="str">
            <v>BC100</v>
          </cell>
          <cell r="T35" t="str">
            <v>Conducerea tehnica</v>
          </cell>
        </row>
        <row r="36">
          <cell r="S36" t="str">
            <v>BC109</v>
          </cell>
          <cell r="T36" t="str">
            <v>Laborator</v>
          </cell>
        </row>
        <row r="37">
          <cell r="S37" t="str">
            <v>BC111</v>
          </cell>
          <cell r="T37" t="str">
            <v>Cladiri administrative</v>
          </cell>
        </row>
        <row r="38">
          <cell r="S38" t="str">
            <v>BC114</v>
          </cell>
          <cell r="T38" t="str">
            <v>Cladiri industriale</v>
          </cell>
        </row>
        <row r="39">
          <cell r="S39" t="str">
            <v>BC118</v>
          </cell>
          <cell r="T39" t="str">
            <v>PSI</v>
          </cell>
        </row>
        <row r="40">
          <cell r="S40" t="str">
            <v>BC120</v>
          </cell>
          <cell r="T40" t="str">
            <v>Aprovizionare cu energie</v>
          </cell>
        </row>
        <row r="41">
          <cell r="S41" t="str">
            <v>BC122</v>
          </cell>
          <cell r="T41" t="str">
            <v>Aprovizionare curent electric</v>
          </cell>
        </row>
        <row r="42">
          <cell r="S42" t="str">
            <v>BC123</v>
          </cell>
          <cell r="T42" t="str">
            <v>Centrala Frig</v>
          </cell>
        </row>
        <row r="43">
          <cell r="S43" t="str">
            <v>BC124</v>
          </cell>
          <cell r="T43" t="str">
            <v>Aprovizionare apa</v>
          </cell>
        </row>
        <row r="44">
          <cell r="S44" t="str">
            <v>BC125</v>
          </cell>
          <cell r="T44" t="str">
            <v>Aprovizionare aer comprimat</v>
          </cell>
        </row>
        <row r="45">
          <cell r="S45" t="str">
            <v>BC130</v>
          </cell>
          <cell r="T45" t="str">
            <v>Tinichigerie</v>
          </cell>
        </row>
        <row r="46">
          <cell r="S46" t="str">
            <v>BC131</v>
          </cell>
          <cell r="T46" t="str">
            <v>Ateliere electrice</v>
          </cell>
        </row>
        <row r="47">
          <cell r="S47" t="str">
            <v>BC140</v>
          </cell>
          <cell r="T47" t="str">
            <v>Magazie materiale</v>
          </cell>
        </row>
        <row r="48">
          <cell r="S48" t="str">
            <v>BC150</v>
          </cell>
          <cell r="T48" t="str">
            <v>Linii de remorcare</v>
          </cell>
        </row>
        <row r="49">
          <cell r="S49" t="str">
            <v>BC199</v>
          </cell>
          <cell r="T49" t="str">
            <v>Locuinte de servici externe</v>
          </cell>
        </row>
        <row r="50">
          <cell r="S50" t="str">
            <v>BC200</v>
          </cell>
          <cell r="T50" t="str">
            <v>Maltaria</v>
          </cell>
        </row>
        <row r="51">
          <cell r="S51" t="str">
            <v>BC201</v>
          </cell>
          <cell r="T51" t="str">
            <v>Siloz</v>
          </cell>
        </row>
        <row r="52">
          <cell r="S52" t="str">
            <v>BC210</v>
          </cell>
          <cell r="T52" t="str">
            <v>Fierbere</v>
          </cell>
        </row>
        <row r="53">
          <cell r="S53" t="str">
            <v>BC220</v>
          </cell>
          <cell r="T53" t="str">
            <v>Fermentare primara</v>
          </cell>
        </row>
        <row r="54">
          <cell r="S54" t="str">
            <v>BC225</v>
          </cell>
          <cell r="T54" t="str">
            <v>Fermentare secundara</v>
          </cell>
        </row>
        <row r="55">
          <cell r="S55" t="str">
            <v>BC235</v>
          </cell>
          <cell r="T55" t="str">
            <v>Filtrare</v>
          </cell>
        </row>
        <row r="56">
          <cell r="S56" t="str">
            <v>BC240</v>
          </cell>
          <cell r="T56" t="str">
            <v>Imbuteliere in butoi</v>
          </cell>
        </row>
        <row r="57">
          <cell r="S57" t="str">
            <v>BC250</v>
          </cell>
          <cell r="T57" t="str">
            <v>Imbuteliere la sticla</v>
          </cell>
        </row>
        <row r="58">
          <cell r="S58" t="str">
            <v>BC260</v>
          </cell>
          <cell r="T58" t="str">
            <v>Imbuteliere la doza</v>
          </cell>
        </row>
        <row r="59">
          <cell r="S59" t="str">
            <v>BC300</v>
          </cell>
          <cell r="T59" t="str">
            <v>Conducere</v>
          </cell>
        </row>
        <row r="60">
          <cell r="S60" t="str">
            <v>BC320</v>
          </cell>
          <cell r="T60" t="str">
            <v>Serviciul aprovizionare</v>
          </cell>
        </row>
        <row r="61">
          <cell r="S61" t="str">
            <v>BC330</v>
          </cell>
          <cell r="T61" t="str">
            <v>Serviciul personal</v>
          </cell>
        </row>
        <row r="62">
          <cell r="S62" t="str">
            <v>BC340</v>
          </cell>
          <cell r="T62" t="str">
            <v>Serviciul finante-contabilitate</v>
          </cell>
        </row>
        <row r="63">
          <cell r="S63" t="str">
            <v>BC350</v>
          </cell>
          <cell r="T63" t="str">
            <v>Controlling</v>
          </cell>
        </row>
        <row r="64">
          <cell r="S64" t="str">
            <v>BC360</v>
          </cell>
          <cell r="T64" t="str">
            <v>Oficiul de calcul</v>
          </cell>
        </row>
        <row r="65">
          <cell r="S65" t="str">
            <v>BC380</v>
          </cell>
          <cell r="T65" t="str">
            <v>Oficiul juridic</v>
          </cell>
        </row>
        <row r="66">
          <cell r="S66" t="str">
            <v>BC390</v>
          </cell>
          <cell r="T66" t="str">
            <v>Servicii generale</v>
          </cell>
        </row>
        <row r="67">
          <cell r="S67" t="str">
            <v>BC400</v>
          </cell>
          <cell r="T67" t="str">
            <v>Conducere vanzari</v>
          </cell>
        </row>
        <row r="68">
          <cell r="S68" t="str">
            <v>BC505</v>
          </cell>
          <cell r="T68" t="str">
            <v>Parc auto propriu</v>
          </cell>
        </row>
        <row r="69">
          <cell r="S69">
            <v>0</v>
          </cell>
          <cell r="T69">
            <v>0</v>
          </cell>
        </row>
        <row r="70">
          <cell r="S70">
            <v>0</v>
          </cell>
          <cell r="T70">
            <v>0</v>
          </cell>
        </row>
        <row r="71">
          <cell r="S71">
            <v>0</v>
          </cell>
          <cell r="T71">
            <v>0</v>
          </cell>
        </row>
        <row r="72">
          <cell r="S72">
            <v>0</v>
          </cell>
          <cell r="T72">
            <v>0</v>
          </cell>
        </row>
        <row r="73">
          <cell r="S73">
            <v>0</v>
          </cell>
          <cell r="T73">
            <v>0</v>
          </cell>
        </row>
        <row r="74">
          <cell r="S74">
            <v>0</v>
          </cell>
          <cell r="T74">
            <v>0</v>
          </cell>
        </row>
        <row r="75">
          <cell r="S75">
            <v>0</v>
          </cell>
          <cell r="T75">
            <v>0</v>
          </cell>
        </row>
        <row r="76">
          <cell r="S76">
            <v>0</v>
          </cell>
          <cell r="T76">
            <v>0</v>
          </cell>
        </row>
        <row r="77">
          <cell r="S77">
            <v>0</v>
          </cell>
          <cell r="T77">
            <v>0</v>
          </cell>
        </row>
        <row r="78">
          <cell r="S78">
            <v>0</v>
          </cell>
          <cell r="T78">
            <v>0</v>
          </cell>
        </row>
        <row r="79">
          <cell r="S79">
            <v>0</v>
          </cell>
          <cell r="T79">
            <v>0</v>
          </cell>
        </row>
        <row r="80">
          <cell r="S80">
            <v>0</v>
          </cell>
          <cell r="T80">
            <v>0</v>
          </cell>
        </row>
        <row r="81">
          <cell r="S81">
            <v>0</v>
          </cell>
          <cell r="T81">
            <v>0</v>
          </cell>
        </row>
        <row r="82">
          <cell r="S82">
            <v>0</v>
          </cell>
          <cell r="T82">
            <v>0</v>
          </cell>
        </row>
        <row r="83">
          <cell r="S83">
            <v>0</v>
          </cell>
          <cell r="T83">
            <v>0</v>
          </cell>
        </row>
        <row r="84">
          <cell r="S84">
            <v>0</v>
          </cell>
          <cell r="T84">
            <v>0</v>
          </cell>
        </row>
        <row r="85">
          <cell r="S85">
            <v>0</v>
          </cell>
          <cell r="T85">
            <v>0</v>
          </cell>
        </row>
        <row r="86">
          <cell r="S86">
            <v>0</v>
          </cell>
          <cell r="T86">
            <v>0</v>
          </cell>
        </row>
        <row r="87">
          <cell r="S87">
            <v>0</v>
          </cell>
          <cell r="T87">
            <v>0</v>
          </cell>
        </row>
        <row r="88">
          <cell r="S88">
            <v>0</v>
          </cell>
          <cell r="T88">
            <v>0</v>
          </cell>
        </row>
        <row r="89">
          <cell r="S89">
            <v>0</v>
          </cell>
          <cell r="T89">
            <v>0</v>
          </cell>
        </row>
        <row r="90">
          <cell r="S90">
            <v>0</v>
          </cell>
          <cell r="T90">
            <v>0</v>
          </cell>
        </row>
        <row r="91">
          <cell r="S91">
            <v>0</v>
          </cell>
          <cell r="T91">
            <v>0</v>
          </cell>
        </row>
        <row r="92">
          <cell r="S92">
            <v>0</v>
          </cell>
          <cell r="T92">
            <v>0</v>
          </cell>
        </row>
        <row r="93">
          <cell r="S93">
            <v>0</v>
          </cell>
          <cell r="T93">
            <v>0</v>
          </cell>
        </row>
        <row r="94">
          <cell r="S94">
            <v>0</v>
          </cell>
          <cell r="T94">
            <v>0</v>
          </cell>
        </row>
        <row r="95">
          <cell r="S95">
            <v>0</v>
          </cell>
          <cell r="T95">
            <v>0</v>
          </cell>
        </row>
        <row r="96">
          <cell r="S96">
            <v>0</v>
          </cell>
          <cell r="T9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ralizator"/>
      <sheetName val="mijloace fixe"/>
      <sheetName val="conservari"/>
      <sheetName val="casari"/>
      <sheetName val="ob inv"/>
      <sheetName val="am comp"/>
      <sheetName val="investitii"/>
      <sheetName val="teren"/>
      <sheetName val="mod2"/>
      <sheetName val="mod3"/>
      <sheetName val="mod4"/>
      <sheetName val="mod6"/>
      <sheetName val="modcas"/>
      <sheetName val="intrari"/>
      <sheetName val="intrari 4"/>
      <sheetName val="prop con"/>
      <sheetName val="prop casare"/>
      <sheetName val="curs"/>
      <sheetName val="inflatie"/>
      <sheetName val="1"/>
      <sheetName val="PRINCIPALlivematurity"/>
      <sheetName val="Trans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>
            <v>20000758</v>
          </cell>
          <cell r="C1">
            <v>5073002230.8599997</v>
          </cell>
        </row>
        <row r="2">
          <cell r="A2">
            <v>20000756</v>
          </cell>
          <cell r="B2">
            <v>1.4202136400986032</v>
          </cell>
          <cell r="C2">
            <v>4386790966</v>
          </cell>
        </row>
        <row r="3">
          <cell r="A3">
            <v>20000751</v>
          </cell>
          <cell r="B3">
            <v>1.4202136400986032</v>
          </cell>
          <cell r="C3">
            <v>2716875186</v>
          </cell>
        </row>
        <row r="4">
          <cell r="A4">
            <v>20003590</v>
          </cell>
          <cell r="B4">
            <v>1.4202136400986032</v>
          </cell>
          <cell r="C4">
            <v>180993222</v>
          </cell>
        </row>
        <row r="5">
          <cell r="A5">
            <v>20000748</v>
          </cell>
          <cell r="B5">
            <v>1.4202136400986032</v>
          </cell>
          <cell r="C5">
            <v>1682490371.5</v>
          </cell>
        </row>
        <row r="6">
          <cell r="A6">
            <v>20000746</v>
          </cell>
          <cell r="B6">
            <v>1.4202136400986032</v>
          </cell>
          <cell r="C6">
            <v>1573940024.5</v>
          </cell>
        </row>
        <row r="7">
          <cell r="A7">
            <v>20000743</v>
          </cell>
          <cell r="B7">
            <v>1.4202136400986032</v>
          </cell>
          <cell r="C7">
            <v>1504555956.5</v>
          </cell>
        </row>
        <row r="8">
          <cell r="A8">
            <v>20000741</v>
          </cell>
          <cell r="B8">
            <v>1.4202136400986032</v>
          </cell>
          <cell r="C8">
            <v>1463195389.5</v>
          </cell>
        </row>
        <row r="9">
          <cell r="A9">
            <v>20000739</v>
          </cell>
          <cell r="B9">
            <v>1.4202136400986032</v>
          </cell>
          <cell r="C9">
            <v>813874530</v>
          </cell>
        </row>
        <row r="10">
          <cell r="A10">
            <v>20000738</v>
          </cell>
          <cell r="B10">
            <v>1.4202136400986032</v>
          </cell>
          <cell r="C10">
            <v>728101007</v>
          </cell>
        </row>
        <row r="11">
          <cell r="A11">
            <v>20000733</v>
          </cell>
          <cell r="B11">
            <v>1.4202136400986032</v>
          </cell>
          <cell r="C11">
            <v>666652978.5</v>
          </cell>
        </row>
        <row r="12">
          <cell r="A12">
            <v>20000732</v>
          </cell>
          <cell r="B12">
            <v>1.4202136400986032</v>
          </cell>
          <cell r="C12">
            <v>646481355</v>
          </cell>
        </row>
        <row r="13">
          <cell r="A13">
            <v>20003590</v>
          </cell>
          <cell r="B13">
            <v>1.4202136400986032</v>
          </cell>
          <cell r="C13">
            <v>51379254.5</v>
          </cell>
        </row>
        <row r="14">
          <cell r="A14">
            <v>20000721</v>
          </cell>
          <cell r="B14">
            <v>1.4202136400986032</v>
          </cell>
          <cell r="C14">
            <v>348518663</v>
          </cell>
        </row>
        <row r="15">
          <cell r="A15">
            <v>20000435</v>
          </cell>
          <cell r="B15">
            <v>1.4202136400986032</v>
          </cell>
          <cell r="C15">
            <v>50826762.5</v>
          </cell>
        </row>
        <row r="16">
          <cell r="A16">
            <v>20000436</v>
          </cell>
          <cell r="B16">
            <v>1.4202136400986032</v>
          </cell>
          <cell r="C16">
            <v>50826762.5</v>
          </cell>
        </row>
        <row r="17">
          <cell r="A17">
            <v>20000437</v>
          </cell>
          <cell r="B17">
            <v>1.4202136400986032</v>
          </cell>
          <cell r="C17">
            <v>50826762.5</v>
          </cell>
        </row>
        <row r="18">
          <cell r="A18">
            <v>20000438</v>
          </cell>
          <cell r="B18">
            <v>1.4202136400986032</v>
          </cell>
          <cell r="C18">
            <v>50826762.5</v>
          </cell>
        </row>
        <row r="19">
          <cell r="A19">
            <v>20000439</v>
          </cell>
          <cell r="B19">
            <v>1.4202136400986032</v>
          </cell>
          <cell r="C19">
            <v>50826762.5</v>
          </cell>
        </row>
        <row r="20">
          <cell r="A20">
            <v>20001493</v>
          </cell>
          <cell r="B20">
            <v>20000000</v>
          </cell>
          <cell r="C20">
            <v>14250767.907570925</v>
          </cell>
        </row>
        <row r="21">
          <cell r="A21">
            <v>20001494</v>
          </cell>
          <cell r="B21">
            <v>20000000</v>
          </cell>
          <cell r="C21">
            <v>14250767.907570925</v>
          </cell>
        </row>
        <row r="22">
          <cell r="A22">
            <v>20001495</v>
          </cell>
          <cell r="B22">
            <v>20000000</v>
          </cell>
          <cell r="C22">
            <v>14250767.907570925</v>
          </cell>
        </row>
        <row r="23">
          <cell r="A23">
            <v>20001498</v>
          </cell>
          <cell r="B23">
            <v>20000000</v>
          </cell>
          <cell r="C23">
            <v>12802159.627180437</v>
          </cell>
        </row>
        <row r="24">
          <cell r="A24">
            <v>20001499</v>
          </cell>
          <cell r="B24">
            <v>20000000</v>
          </cell>
          <cell r="C24">
            <v>12802159.627180437</v>
          </cell>
        </row>
        <row r="25">
          <cell r="A25">
            <v>20001500</v>
          </cell>
          <cell r="B25">
            <v>20000000</v>
          </cell>
          <cell r="C25">
            <v>12802159.627180437</v>
          </cell>
        </row>
        <row r="26">
          <cell r="A26">
            <v>20001501</v>
          </cell>
          <cell r="B26">
            <v>20000000</v>
          </cell>
          <cell r="C26">
            <v>12802159.627180437</v>
          </cell>
        </row>
        <row r="27">
          <cell r="A27">
            <v>20001502</v>
          </cell>
          <cell r="B27">
            <v>20000000</v>
          </cell>
          <cell r="C27">
            <v>14413808.594795376</v>
          </cell>
        </row>
        <row r="28">
          <cell r="A28">
            <v>20001503</v>
          </cell>
          <cell r="B28">
            <v>20000000</v>
          </cell>
          <cell r="C28">
            <v>14413808.594795376</v>
          </cell>
        </row>
        <row r="29">
          <cell r="A29">
            <v>20001504</v>
          </cell>
          <cell r="B29">
            <v>20000000</v>
          </cell>
          <cell r="C29">
            <v>14413808.594795376</v>
          </cell>
        </row>
        <row r="30">
          <cell r="A30">
            <v>20001505</v>
          </cell>
          <cell r="B30">
            <v>20000000</v>
          </cell>
          <cell r="C30">
            <v>14413808.594795376</v>
          </cell>
        </row>
        <row r="31">
          <cell r="A31">
            <v>20001506</v>
          </cell>
          <cell r="B31">
            <v>20000000</v>
          </cell>
          <cell r="C31">
            <v>14413808.594795376</v>
          </cell>
        </row>
        <row r="32">
          <cell r="A32">
            <v>20001507</v>
          </cell>
          <cell r="B32">
            <v>20000000</v>
          </cell>
          <cell r="C32">
            <v>14413807.401672583</v>
          </cell>
        </row>
        <row r="33">
          <cell r="A33">
            <v>20001508</v>
          </cell>
          <cell r="B33">
            <v>20000000</v>
          </cell>
          <cell r="C33">
            <v>14413807.401672583</v>
          </cell>
        </row>
        <row r="34">
          <cell r="A34">
            <v>20001509</v>
          </cell>
          <cell r="B34">
            <v>20000000</v>
          </cell>
          <cell r="C34">
            <v>14413808.490890924</v>
          </cell>
        </row>
        <row r="35">
          <cell r="A35">
            <v>20001510</v>
          </cell>
          <cell r="B35">
            <v>20000000</v>
          </cell>
          <cell r="C35">
            <v>14413808.490890924</v>
          </cell>
        </row>
        <row r="36">
          <cell r="A36">
            <v>20001511</v>
          </cell>
          <cell r="B36">
            <v>20000000</v>
          </cell>
          <cell r="C36">
            <v>14413808.696516713</v>
          </cell>
        </row>
        <row r="37">
          <cell r="A37">
            <v>20001513</v>
          </cell>
          <cell r="B37">
            <v>20000000</v>
          </cell>
          <cell r="C37">
            <v>12641725.795904683</v>
          </cell>
        </row>
        <row r="38">
          <cell r="A38">
            <v>20001514</v>
          </cell>
          <cell r="B38">
            <v>20000000</v>
          </cell>
          <cell r="C38">
            <v>12641725.795904683</v>
          </cell>
        </row>
        <row r="39">
          <cell r="A39">
            <v>20001515</v>
          </cell>
          <cell r="B39">
            <v>20000000</v>
          </cell>
          <cell r="C39">
            <v>12641725.795904683</v>
          </cell>
        </row>
        <row r="40">
          <cell r="A40">
            <v>20001516</v>
          </cell>
          <cell r="B40">
            <v>20000000</v>
          </cell>
          <cell r="C40">
            <v>12641725.795904683</v>
          </cell>
        </row>
        <row r="41">
          <cell r="A41">
            <v>20001517</v>
          </cell>
          <cell r="B41">
            <v>20000000</v>
          </cell>
          <cell r="C41">
            <v>12641725.795904683</v>
          </cell>
        </row>
        <row r="42">
          <cell r="A42">
            <v>20001518</v>
          </cell>
          <cell r="B42">
            <v>20000000</v>
          </cell>
          <cell r="C42">
            <v>12641725.795904683</v>
          </cell>
        </row>
        <row r="43">
          <cell r="A43">
            <v>20001519</v>
          </cell>
          <cell r="B43">
            <v>20000000</v>
          </cell>
          <cell r="C43">
            <v>12641725.795904683</v>
          </cell>
        </row>
        <row r="44">
          <cell r="A44">
            <v>20001520</v>
          </cell>
          <cell r="B44">
            <v>20000000</v>
          </cell>
          <cell r="C44">
            <v>12641725.795904683</v>
          </cell>
        </row>
        <row r="45">
          <cell r="A45">
            <v>20001521</v>
          </cell>
          <cell r="B45">
            <v>20000000</v>
          </cell>
          <cell r="C45">
            <v>12641725.795904683</v>
          </cell>
        </row>
        <row r="46">
          <cell r="A46">
            <v>20001522</v>
          </cell>
          <cell r="B46">
            <v>20000000</v>
          </cell>
          <cell r="C46">
            <v>4537945.4332146738</v>
          </cell>
        </row>
        <row r="47">
          <cell r="A47">
            <v>20001523</v>
          </cell>
          <cell r="B47">
            <v>20000000</v>
          </cell>
          <cell r="C47">
            <v>12641725.478186943</v>
          </cell>
        </row>
        <row r="48">
          <cell r="A48">
            <v>20001524</v>
          </cell>
          <cell r="B48">
            <v>20000000</v>
          </cell>
          <cell r="C48">
            <v>12641725.478186943</v>
          </cell>
        </row>
        <row r="49">
          <cell r="A49">
            <v>20001525</v>
          </cell>
          <cell r="B49">
            <v>20000000</v>
          </cell>
          <cell r="C49">
            <v>12641725.478186943</v>
          </cell>
        </row>
        <row r="50">
          <cell r="A50">
            <v>20001526</v>
          </cell>
          <cell r="B50">
            <v>20000000</v>
          </cell>
          <cell r="C50">
            <v>12641725.478186943</v>
          </cell>
        </row>
        <row r="51">
          <cell r="A51">
            <v>20001527</v>
          </cell>
          <cell r="B51">
            <v>20000000</v>
          </cell>
          <cell r="C51">
            <v>12641725.478186943</v>
          </cell>
        </row>
        <row r="52">
          <cell r="A52">
            <v>20001528</v>
          </cell>
          <cell r="B52">
            <v>20000000</v>
          </cell>
          <cell r="C52">
            <v>12641725.478186943</v>
          </cell>
        </row>
        <row r="53">
          <cell r="A53">
            <v>20001529</v>
          </cell>
          <cell r="B53">
            <v>20000000</v>
          </cell>
          <cell r="C53">
            <v>12641725.478186943</v>
          </cell>
        </row>
        <row r="54">
          <cell r="A54">
            <v>20001530</v>
          </cell>
          <cell r="B54">
            <v>20000000</v>
          </cell>
          <cell r="C54">
            <v>12641725.478186943</v>
          </cell>
        </row>
        <row r="55">
          <cell r="A55">
            <v>20001531</v>
          </cell>
          <cell r="B55">
            <v>20000000</v>
          </cell>
          <cell r="C55">
            <v>12641725.478186943</v>
          </cell>
        </row>
        <row r="56">
          <cell r="A56">
            <v>20001532</v>
          </cell>
          <cell r="B56">
            <v>20000000</v>
          </cell>
          <cell r="C56">
            <v>12641725.478186943</v>
          </cell>
        </row>
        <row r="57">
          <cell r="A57">
            <v>20001533</v>
          </cell>
          <cell r="B57">
            <v>20000000</v>
          </cell>
          <cell r="C57">
            <v>12641725.478186943</v>
          </cell>
        </row>
        <row r="58">
          <cell r="A58">
            <v>20001534</v>
          </cell>
          <cell r="B58">
            <v>20000000</v>
          </cell>
          <cell r="C58">
            <v>12641725.478186943</v>
          </cell>
        </row>
        <row r="59">
          <cell r="A59">
            <v>20001535</v>
          </cell>
          <cell r="B59">
            <v>20000000</v>
          </cell>
          <cell r="C59">
            <v>12641725.478186943</v>
          </cell>
        </row>
        <row r="60">
          <cell r="A60">
            <v>20001536</v>
          </cell>
          <cell r="B60">
            <v>20000000</v>
          </cell>
          <cell r="C60">
            <v>12641725.478186943</v>
          </cell>
        </row>
        <row r="61">
          <cell r="A61">
            <v>20001537</v>
          </cell>
          <cell r="B61">
            <v>20000000</v>
          </cell>
          <cell r="C61">
            <v>12641725.478186943</v>
          </cell>
        </row>
        <row r="62">
          <cell r="A62">
            <v>20001538</v>
          </cell>
          <cell r="B62">
            <v>20000000</v>
          </cell>
          <cell r="C62">
            <v>12641725.478186943</v>
          </cell>
        </row>
        <row r="63">
          <cell r="A63">
            <v>20001539</v>
          </cell>
          <cell r="B63">
            <v>20000000</v>
          </cell>
          <cell r="C63">
            <v>12641725.478186943</v>
          </cell>
        </row>
        <row r="64">
          <cell r="A64">
            <v>20001540</v>
          </cell>
          <cell r="B64">
            <v>20000000</v>
          </cell>
          <cell r="C64">
            <v>12641725.478186943</v>
          </cell>
        </row>
        <row r="65">
          <cell r="A65">
            <v>20001542</v>
          </cell>
          <cell r="B65">
            <v>20000000</v>
          </cell>
          <cell r="C65">
            <v>14413807.996990649</v>
          </cell>
        </row>
        <row r="66">
          <cell r="A66">
            <v>20001543</v>
          </cell>
          <cell r="B66">
            <v>20000000</v>
          </cell>
          <cell r="C66">
            <v>14413807.996990649</v>
          </cell>
        </row>
        <row r="67">
          <cell r="A67">
            <v>20001544</v>
          </cell>
          <cell r="B67">
            <v>20000000</v>
          </cell>
          <cell r="C67">
            <v>15231777.796337619</v>
          </cell>
        </row>
        <row r="68">
          <cell r="A68">
            <v>20001545</v>
          </cell>
          <cell r="B68">
            <v>20000000</v>
          </cell>
          <cell r="C68">
            <v>15231777.796337619</v>
          </cell>
        </row>
        <row r="69">
          <cell r="A69">
            <v>20001546</v>
          </cell>
          <cell r="B69">
            <v>20000000</v>
          </cell>
          <cell r="C69">
            <v>15231777.796337619</v>
          </cell>
        </row>
        <row r="70">
          <cell r="A70">
            <v>20001547</v>
          </cell>
          <cell r="B70">
            <v>20000000</v>
          </cell>
          <cell r="C70">
            <v>15231777.796337619</v>
          </cell>
        </row>
        <row r="71">
          <cell r="A71">
            <v>20001548</v>
          </cell>
          <cell r="B71">
            <v>20000000</v>
          </cell>
          <cell r="C71">
            <v>15231777.796337619</v>
          </cell>
        </row>
        <row r="72">
          <cell r="A72">
            <v>20001549</v>
          </cell>
          <cell r="B72">
            <v>20000000</v>
          </cell>
          <cell r="C72">
            <v>15231777.796337619</v>
          </cell>
        </row>
        <row r="73">
          <cell r="A73">
            <v>20001550</v>
          </cell>
          <cell r="B73">
            <v>20000000</v>
          </cell>
          <cell r="C73">
            <v>15231777.796337619</v>
          </cell>
        </row>
        <row r="74">
          <cell r="A74">
            <v>20001551</v>
          </cell>
          <cell r="B74">
            <v>20000000</v>
          </cell>
          <cell r="C74">
            <v>15231777.796337619</v>
          </cell>
        </row>
        <row r="75">
          <cell r="A75">
            <v>20001552</v>
          </cell>
          <cell r="B75">
            <v>20000000</v>
          </cell>
          <cell r="C75">
            <v>15231777.796337619</v>
          </cell>
        </row>
        <row r="76">
          <cell r="A76">
            <v>20001553</v>
          </cell>
          <cell r="B76">
            <v>20000000</v>
          </cell>
          <cell r="C76">
            <v>15231777.796337619</v>
          </cell>
        </row>
        <row r="77">
          <cell r="A77">
            <v>20001554</v>
          </cell>
          <cell r="B77">
            <v>20000000</v>
          </cell>
          <cell r="C77">
            <v>15231777.796337619</v>
          </cell>
        </row>
        <row r="78">
          <cell r="A78">
            <v>20001555</v>
          </cell>
          <cell r="B78">
            <v>20000000</v>
          </cell>
          <cell r="C78">
            <v>15231777.796337619</v>
          </cell>
        </row>
        <row r="79">
          <cell r="A79">
            <v>20001556</v>
          </cell>
          <cell r="B79">
            <v>20000000</v>
          </cell>
          <cell r="C79">
            <v>15231777.796337619</v>
          </cell>
        </row>
        <row r="80">
          <cell r="A80">
            <v>20001557</v>
          </cell>
          <cell r="B80">
            <v>20000000</v>
          </cell>
          <cell r="C80">
            <v>15231777.796337619</v>
          </cell>
        </row>
        <row r="81">
          <cell r="A81">
            <v>20001558</v>
          </cell>
          <cell r="B81">
            <v>20000000</v>
          </cell>
          <cell r="C81">
            <v>15231777.796337619</v>
          </cell>
        </row>
        <row r="82">
          <cell r="A82">
            <v>20001559</v>
          </cell>
          <cell r="B82">
            <v>20000000</v>
          </cell>
          <cell r="C82">
            <v>15231777.796337619</v>
          </cell>
        </row>
        <row r="83">
          <cell r="A83">
            <v>20001560</v>
          </cell>
          <cell r="B83">
            <v>20000000</v>
          </cell>
          <cell r="C83">
            <v>15231777.796337619</v>
          </cell>
        </row>
        <row r="84">
          <cell r="A84">
            <v>20001561</v>
          </cell>
          <cell r="B84">
            <v>20000000</v>
          </cell>
          <cell r="C84">
            <v>15231777.796337619</v>
          </cell>
        </row>
        <row r="85">
          <cell r="A85">
            <v>20001562</v>
          </cell>
          <cell r="B85">
            <v>20000000</v>
          </cell>
          <cell r="C85">
            <v>15231777.796337619</v>
          </cell>
        </row>
        <row r="86">
          <cell r="A86">
            <v>20001563</v>
          </cell>
          <cell r="B86">
            <v>20000000</v>
          </cell>
          <cell r="C86">
            <v>15231777.796337619</v>
          </cell>
        </row>
        <row r="87">
          <cell r="A87">
            <v>20001564</v>
          </cell>
          <cell r="B87">
            <v>20000000</v>
          </cell>
          <cell r="C87">
            <v>15231777.796337619</v>
          </cell>
        </row>
        <row r="88">
          <cell r="A88">
            <v>20001565</v>
          </cell>
          <cell r="B88">
            <v>20000000</v>
          </cell>
          <cell r="C88">
            <v>15231777.796337619</v>
          </cell>
        </row>
        <row r="89">
          <cell r="A89">
            <v>20001566</v>
          </cell>
          <cell r="B89">
            <v>20000000</v>
          </cell>
          <cell r="C89">
            <v>15231777.796337619</v>
          </cell>
        </row>
        <row r="90">
          <cell r="A90">
            <v>20001567</v>
          </cell>
          <cell r="B90">
            <v>20000000</v>
          </cell>
          <cell r="C90">
            <v>15231777.796337619</v>
          </cell>
        </row>
        <row r="91">
          <cell r="A91">
            <v>20001568</v>
          </cell>
          <cell r="B91">
            <v>20000000</v>
          </cell>
          <cell r="C91">
            <v>15231777.796337619</v>
          </cell>
        </row>
        <row r="92">
          <cell r="A92">
            <v>20001569</v>
          </cell>
          <cell r="B92">
            <v>20000000</v>
          </cell>
          <cell r="C92">
            <v>15231777.796337619</v>
          </cell>
        </row>
        <row r="93">
          <cell r="A93">
            <v>20001570</v>
          </cell>
          <cell r="B93">
            <v>20000000</v>
          </cell>
          <cell r="C93">
            <v>15231777.796337619</v>
          </cell>
        </row>
        <row r="94">
          <cell r="A94">
            <v>20001571</v>
          </cell>
          <cell r="B94">
            <v>20000000</v>
          </cell>
          <cell r="C94">
            <v>15231777.796337619</v>
          </cell>
        </row>
        <row r="95">
          <cell r="A95">
            <v>20001572</v>
          </cell>
          <cell r="B95">
            <v>20000000</v>
          </cell>
          <cell r="C95">
            <v>15231777.796337619</v>
          </cell>
        </row>
        <row r="96">
          <cell r="A96">
            <v>20001573</v>
          </cell>
          <cell r="B96">
            <v>20000000</v>
          </cell>
          <cell r="C96">
            <v>15231777.796337619</v>
          </cell>
        </row>
        <row r="97">
          <cell r="A97">
            <v>20001574</v>
          </cell>
          <cell r="B97">
            <v>20000000</v>
          </cell>
          <cell r="C97">
            <v>15231777.796337619</v>
          </cell>
        </row>
        <row r="98">
          <cell r="A98">
            <v>20001575</v>
          </cell>
          <cell r="B98">
            <v>20000000</v>
          </cell>
          <cell r="C98">
            <v>15231777.796337619</v>
          </cell>
        </row>
        <row r="99">
          <cell r="A99">
            <v>20001576</v>
          </cell>
          <cell r="B99">
            <v>20000000</v>
          </cell>
          <cell r="C99">
            <v>15231777.796337619</v>
          </cell>
        </row>
        <row r="100">
          <cell r="A100">
            <v>20001577</v>
          </cell>
          <cell r="B100">
            <v>20000000</v>
          </cell>
          <cell r="C100">
            <v>15231777.796337619</v>
          </cell>
        </row>
        <row r="101">
          <cell r="A101">
            <v>20001578</v>
          </cell>
          <cell r="B101">
            <v>20000000</v>
          </cell>
          <cell r="C101">
            <v>15231777.796337619</v>
          </cell>
        </row>
        <row r="102">
          <cell r="A102">
            <v>20001579</v>
          </cell>
          <cell r="B102">
            <v>20000000</v>
          </cell>
          <cell r="C102">
            <v>15231777.796337619</v>
          </cell>
        </row>
        <row r="103">
          <cell r="A103">
            <v>20001580</v>
          </cell>
          <cell r="B103">
            <v>20000000</v>
          </cell>
          <cell r="C103">
            <v>15231777.796337619</v>
          </cell>
        </row>
        <row r="104">
          <cell r="A104">
            <v>20001581</v>
          </cell>
          <cell r="B104">
            <v>20000000</v>
          </cell>
          <cell r="C104">
            <v>15231777.796337619</v>
          </cell>
        </row>
        <row r="105">
          <cell r="A105">
            <v>20001582</v>
          </cell>
          <cell r="B105">
            <v>20000000</v>
          </cell>
          <cell r="C105">
            <v>15231777.796337619</v>
          </cell>
        </row>
        <row r="106">
          <cell r="A106">
            <v>20001583</v>
          </cell>
          <cell r="B106">
            <v>20000000</v>
          </cell>
          <cell r="C106">
            <v>15231777.796337619</v>
          </cell>
        </row>
        <row r="107">
          <cell r="A107">
            <v>20001585</v>
          </cell>
          <cell r="B107">
            <v>20000000</v>
          </cell>
          <cell r="C107">
            <v>15231778.95927899</v>
          </cell>
        </row>
        <row r="108">
          <cell r="A108">
            <v>20001586</v>
          </cell>
          <cell r="B108">
            <v>20000000</v>
          </cell>
          <cell r="C108">
            <v>15231778.95927899</v>
          </cell>
        </row>
        <row r="109">
          <cell r="A109">
            <v>20001587</v>
          </cell>
          <cell r="B109">
            <v>20000000</v>
          </cell>
          <cell r="C109">
            <v>15231778.95927899</v>
          </cell>
        </row>
        <row r="110">
          <cell r="A110">
            <v>20001588</v>
          </cell>
          <cell r="B110">
            <v>20000000</v>
          </cell>
          <cell r="C110">
            <v>15231778.95927899</v>
          </cell>
        </row>
        <row r="111">
          <cell r="A111">
            <v>20001589</v>
          </cell>
          <cell r="B111">
            <v>20000000</v>
          </cell>
          <cell r="C111">
            <v>15231778.95927899</v>
          </cell>
        </row>
        <row r="112">
          <cell r="A112">
            <v>20001590</v>
          </cell>
          <cell r="B112">
            <v>20000000</v>
          </cell>
          <cell r="C112">
            <v>15231778.95927899</v>
          </cell>
        </row>
        <row r="113">
          <cell r="A113">
            <v>20001591</v>
          </cell>
          <cell r="B113">
            <v>20000000</v>
          </cell>
          <cell r="C113">
            <v>15231778.95927899</v>
          </cell>
        </row>
        <row r="114">
          <cell r="A114">
            <v>20001592</v>
          </cell>
          <cell r="B114">
            <v>20000000</v>
          </cell>
          <cell r="C114">
            <v>15231778.95927899</v>
          </cell>
        </row>
        <row r="115">
          <cell r="A115">
            <v>20001593</v>
          </cell>
          <cell r="B115">
            <v>20000000</v>
          </cell>
          <cell r="C115">
            <v>15231778.95927899</v>
          </cell>
        </row>
        <row r="116">
          <cell r="A116">
            <v>20001594</v>
          </cell>
          <cell r="B116">
            <v>20000000</v>
          </cell>
          <cell r="C116">
            <v>15231778.95927899</v>
          </cell>
        </row>
        <row r="117">
          <cell r="A117">
            <v>20001595</v>
          </cell>
          <cell r="B117">
            <v>20000000</v>
          </cell>
          <cell r="C117">
            <v>15231778.95927899</v>
          </cell>
        </row>
        <row r="118">
          <cell r="A118">
            <v>20001596</v>
          </cell>
          <cell r="B118">
            <v>20000000</v>
          </cell>
          <cell r="C118">
            <v>15231778.95927899</v>
          </cell>
        </row>
        <row r="119">
          <cell r="A119">
            <v>20001597</v>
          </cell>
          <cell r="B119">
            <v>20000000</v>
          </cell>
          <cell r="C119">
            <v>15231778.95927899</v>
          </cell>
        </row>
        <row r="120">
          <cell r="A120">
            <v>20001598</v>
          </cell>
          <cell r="B120">
            <v>20000000</v>
          </cell>
          <cell r="C120">
            <v>15231778.95927899</v>
          </cell>
        </row>
        <row r="121">
          <cell r="A121">
            <v>20001599</v>
          </cell>
          <cell r="B121">
            <v>20000000</v>
          </cell>
          <cell r="C121">
            <v>15231778.95927899</v>
          </cell>
        </row>
        <row r="122">
          <cell r="A122">
            <v>20001600</v>
          </cell>
          <cell r="B122">
            <v>20000000</v>
          </cell>
          <cell r="C122">
            <v>15231778.95927899</v>
          </cell>
        </row>
        <row r="123">
          <cell r="A123">
            <v>20001601</v>
          </cell>
          <cell r="B123">
            <v>20000000</v>
          </cell>
          <cell r="C123">
            <v>15231778.95927899</v>
          </cell>
        </row>
        <row r="124">
          <cell r="A124">
            <v>20001602</v>
          </cell>
          <cell r="B124">
            <v>20000000</v>
          </cell>
          <cell r="C124">
            <v>15231778.95927899</v>
          </cell>
        </row>
        <row r="125">
          <cell r="A125">
            <v>20001603</v>
          </cell>
          <cell r="B125">
            <v>20000000</v>
          </cell>
          <cell r="C125">
            <v>15231778.95927899</v>
          </cell>
        </row>
        <row r="126">
          <cell r="A126">
            <v>20001604</v>
          </cell>
          <cell r="B126">
            <v>20000000</v>
          </cell>
          <cell r="C126">
            <v>15231778.95927899</v>
          </cell>
        </row>
        <row r="127">
          <cell r="A127">
            <v>20001605</v>
          </cell>
          <cell r="B127">
            <v>20000000</v>
          </cell>
          <cell r="C127">
            <v>15231778.95927899</v>
          </cell>
        </row>
        <row r="128">
          <cell r="A128">
            <v>20001606</v>
          </cell>
          <cell r="B128">
            <v>20000000</v>
          </cell>
          <cell r="C128">
            <v>15231778.95927899</v>
          </cell>
        </row>
        <row r="129">
          <cell r="A129">
            <v>20001607</v>
          </cell>
          <cell r="B129">
            <v>20000000</v>
          </cell>
          <cell r="C129">
            <v>15231778.95927899</v>
          </cell>
        </row>
        <row r="130">
          <cell r="A130">
            <v>20001608</v>
          </cell>
          <cell r="B130">
            <v>20000000</v>
          </cell>
          <cell r="C130">
            <v>15231778.95927899</v>
          </cell>
        </row>
        <row r="131">
          <cell r="A131">
            <v>20001609</v>
          </cell>
          <cell r="B131">
            <v>20000000</v>
          </cell>
          <cell r="C131">
            <v>15231778.95927899</v>
          </cell>
        </row>
        <row r="132">
          <cell r="A132">
            <v>20001610</v>
          </cell>
          <cell r="B132">
            <v>20000000</v>
          </cell>
          <cell r="C132">
            <v>15231778.95927899</v>
          </cell>
        </row>
        <row r="133">
          <cell r="A133">
            <v>20001611</v>
          </cell>
          <cell r="B133">
            <v>20000000</v>
          </cell>
          <cell r="C133">
            <v>15231778.95927899</v>
          </cell>
        </row>
        <row r="134">
          <cell r="A134">
            <v>20001612</v>
          </cell>
          <cell r="B134">
            <v>20000000</v>
          </cell>
          <cell r="C134">
            <v>15231778.95927899</v>
          </cell>
        </row>
        <row r="135">
          <cell r="A135">
            <v>20001613</v>
          </cell>
          <cell r="B135">
            <v>20000000</v>
          </cell>
          <cell r="C135">
            <v>15231778.95927899</v>
          </cell>
        </row>
        <row r="136">
          <cell r="A136">
            <v>20001614</v>
          </cell>
          <cell r="B136">
            <v>20000000</v>
          </cell>
          <cell r="C136">
            <v>15231778.95927899</v>
          </cell>
        </row>
        <row r="137">
          <cell r="A137">
            <v>20001615</v>
          </cell>
          <cell r="B137">
            <v>20000000</v>
          </cell>
          <cell r="C137">
            <v>14413808.851457803</v>
          </cell>
        </row>
        <row r="138">
          <cell r="A138">
            <v>20001616</v>
          </cell>
          <cell r="B138">
            <v>20000000</v>
          </cell>
          <cell r="C138">
            <v>14413808.851457803</v>
          </cell>
        </row>
        <row r="139">
          <cell r="A139">
            <v>20001617</v>
          </cell>
          <cell r="B139">
            <v>20000000</v>
          </cell>
          <cell r="C139">
            <v>14413808.851457803</v>
          </cell>
        </row>
        <row r="140">
          <cell r="A140">
            <v>20001618</v>
          </cell>
          <cell r="B140">
            <v>20000000</v>
          </cell>
          <cell r="C140">
            <v>14413808.851457803</v>
          </cell>
        </row>
        <row r="141">
          <cell r="A141">
            <v>20001620</v>
          </cell>
          <cell r="B141">
            <v>20000000</v>
          </cell>
          <cell r="C141">
            <v>15231779.131504441</v>
          </cell>
        </row>
        <row r="142">
          <cell r="A142">
            <v>20001621</v>
          </cell>
          <cell r="B142">
            <v>20000000</v>
          </cell>
          <cell r="C142">
            <v>15231779.131504441</v>
          </cell>
        </row>
        <row r="143">
          <cell r="A143">
            <v>20001622</v>
          </cell>
          <cell r="B143">
            <v>20000000</v>
          </cell>
          <cell r="C143">
            <v>15231779.131504441</v>
          </cell>
        </row>
        <row r="144">
          <cell r="A144">
            <v>20001623</v>
          </cell>
          <cell r="B144">
            <v>20000000</v>
          </cell>
          <cell r="C144">
            <v>15231779.131504441</v>
          </cell>
        </row>
        <row r="145">
          <cell r="A145">
            <v>20001624</v>
          </cell>
          <cell r="B145">
            <v>20000000</v>
          </cell>
          <cell r="C145">
            <v>15231779.131504441</v>
          </cell>
        </row>
        <row r="146">
          <cell r="A146">
            <v>20001625</v>
          </cell>
          <cell r="B146">
            <v>20000000</v>
          </cell>
          <cell r="C146">
            <v>15231779.131504441</v>
          </cell>
        </row>
        <row r="147">
          <cell r="A147">
            <v>20001626</v>
          </cell>
          <cell r="B147">
            <v>20000000</v>
          </cell>
          <cell r="C147">
            <v>15231779.131504441</v>
          </cell>
        </row>
        <row r="148">
          <cell r="A148">
            <v>20001627</v>
          </cell>
          <cell r="B148">
            <v>20000000</v>
          </cell>
          <cell r="C148">
            <v>15231779.131504441</v>
          </cell>
        </row>
        <row r="149">
          <cell r="A149">
            <v>20001628</v>
          </cell>
          <cell r="B149">
            <v>20000000</v>
          </cell>
          <cell r="C149">
            <v>15231779.131504441</v>
          </cell>
        </row>
        <row r="150">
          <cell r="A150">
            <v>20001629</v>
          </cell>
          <cell r="B150">
            <v>20000000</v>
          </cell>
          <cell r="C150">
            <v>15231779.131504441</v>
          </cell>
        </row>
        <row r="151">
          <cell r="A151">
            <v>20001630</v>
          </cell>
          <cell r="B151">
            <v>20000000</v>
          </cell>
          <cell r="C151">
            <v>15231779.131504441</v>
          </cell>
        </row>
        <row r="152">
          <cell r="A152">
            <v>20001631</v>
          </cell>
          <cell r="B152">
            <v>20000000</v>
          </cell>
          <cell r="C152">
            <v>15231779.131504441</v>
          </cell>
        </row>
        <row r="153">
          <cell r="A153">
            <v>20001632</v>
          </cell>
          <cell r="B153">
            <v>20000000</v>
          </cell>
          <cell r="C153">
            <v>15231779.131504441</v>
          </cell>
        </row>
        <row r="154">
          <cell r="A154">
            <v>20001633</v>
          </cell>
          <cell r="B154">
            <v>20000000</v>
          </cell>
          <cell r="C154">
            <v>15231779.131504441</v>
          </cell>
        </row>
        <row r="155">
          <cell r="A155">
            <v>20001634</v>
          </cell>
          <cell r="B155">
            <v>20000000</v>
          </cell>
          <cell r="C155">
            <v>15231779.131504441</v>
          </cell>
        </row>
        <row r="156">
          <cell r="A156">
            <v>20001635</v>
          </cell>
          <cell r="B156">
            <v>20000000</v>
          </cell>
          <cell r="C156">
            <v>15231779.131504441</v>
          </cell>
        </row>
        <row r="157">
          <cell r="A157">
            <v>20001636</v>
          </cell>
          <cell r="B157">
            <v>20000000</v>
          </cell>
          <cell r="C157">
            <v>15231779.131504441</v>
          </cell>
        </row>
        <row r="158">
          <cell r="A158">
            <v>20001637</v>
          </cell>
          <cell r="B158">
            <v>20000000</v>
          </cell>
          <cell r="C158">
            <v>15231779.131504441</v>
          </cell>
        </row>
        <row r="159">
          <cell r="A159">
            <v>20001638</v>
          </cell>
          <cell r="B159">
            <v>20000000</v>
          </cell>
          <cell r="C159">
            <v>15231779.131504441</v>
          </cell>
        </row>
        <row r="160">
          <cell r="A160">
            <v>20001639</v>
          </cell>
          <cell r="B160">
            <v>20000000</v>
          </cell>
          <cell r="C160">
            <v>15231779.131504441</v>
          </cell>
        </row>
        <row r="161">
          <cell r="A161">
            <v>20001640</v>
          </cell>
          <cell r="B161">
            <v>20000000</v>
          </cell>
          <cell r="C161">
            <v>15231778.077002125</v>
          </cell>
        </row>
        <row r="162">
          <cell r="A162">
            <v>20001641</v>
          </cell>
          <cell r="B162">
            <v>20000000</v>
          </cell>
          <cell r="C162">
            <v>15231778.077002125</v>
          </cell>
        </row>
        <row r="163">
          <cell r="A163">
            <v>20001642</v>
          </cell>
          <cell r="B163">
            <v>20000000</v>
          </cell>
          <cell r="C163">
            <v>15231778.077002125</v>
          </cell>
        </row>
        <row r="164">
          <cell r="A164">
            <v>20001643</v>
          </cell>
          <cell r="B164">
            <v>20000000</v>
          </cell>
          <cell r="C164">
            <v>15231778.077002125</v>
          </cell>
        </row>
        <row r="165">
          <cell r="A165">
            <v>20001644</v>
          </cell>
          <cell r="B165">
            <v>20000000</v>
          </cell>
          <cell r="C165">
            <v>15231778.077002125</v>
          </cell>
        </row>
        <row r="166">
          <cell r="A166">
            <v>20001645</v>
          </cell>
          <cell r="B166">
            <v>20000000</v>
          </cell>
          <cell r="C166">
            <v>15231778.077002125</v>
          </cell>
        </row>
        <row r="167">
          <cell r="A167">
            <v>20001646</v>
          </cell>
          <cell r="B167">
            <v>20000000</v>
          </cell>
          <cell r="C167">
            <v>15231778.077002125</v>
          </cell>
        </row>
        <row r="168">
          <cell r="A168">
            <v>20001647</v>
          </cell>
          <cell r="B168">
            <v>20000000</v>
          </cell>
          <cell r="C168">
            <v>15231778.077002125</v>
          </cell>
        </row>
        <row r="169">
          <cell r="A169">
            <v>20001648</v>
          </cell>
          <cell r="B169">
            <v>20000000</v>
          </cell>
          <cell r="C169">
            <v>14087912.666460399</v>
          </cell>
        </row>
        <row r="170">
          <cell r="A170">
            <v>20001649</v>
          </cell>
          <cell r="B170">
            <v>20000000</v>
          </cell>
          <cell r="C170">
            <v>14087912.666460399</v>
          </cell>
        </row>
        <row r="171">
          <cell r="A171">
            <v>20001650</v>
          </cell>
          <cell r="B171">
            <v>20000000</v>
          </cell>
          <cell r="C171">
            <v>13925240.914034193</v>
          </cell>
        </row>
        <row r="172">
          <cell r="A172">
            <v>20001651</v>
          </cell>
          <cell r="B172">
            <v>20000000</v>
          </cell>
          <cell r="C172">
            <v>13925240.914034193</v>
          </cell>
        </row>
        <row r="173">
          <cell r="A173">
            <v>20001652</v>
          </cell>
          <cell r="B173">
            <v>20000000</v>
          </cell>
          <cell r="C173">
            <v>13925240.914034193</v>
          </cell>
        </row>
        <row r="174">
          <cell r="A174">
            <v>20001653</v>
          </cell>
          <cell r="B174">
            <v>20000000</v>
          </cell>
          <cell r="C174">
            <v>13925240.914034193</v>
          </cell>
        </row>
        <row r="175">
          <cell r="A175">
            <v>20001654</v>
          </cell>
          <cell r="B175">
            <v>20000000</v>
          </cell>
          <cell r="C175">
            <v>13925240.914034193</v>
          </cell>
        </row>
        <row r="176">
          <cell r="A176">
            <v>20001655</v>
          </cell>
          <cell r="B176">
            <v>20000000</v>
          </cell>
          <cell r="C176">
            <v>13925240.914034193</v>
          </cell>
        </row>
        <row r="177">
          <cell r="A177">
            <v>20001656</v>
          </cell>
          <cell r="B177">
            <v>20000000</v>
          </cell>
          <cell r="C177">
            <v>13925240.914034193</v>
          </cell>
        </row>
        <row r="178">
          <cell r="A178">
            <v>20001657</v>
          </cell>
          <cell r="B178">
            <v>20000000</v>
          </cell>
          <cell r="C178">
            <v>13925240.914034193</v>
          </cell>
        </row>
        <row r="179">
          <cell r="A179">
            <v>20001658</v>
          </cell>
          <cell r="B179">
            <v>20000000</v>
          </cell>
          <cell r="C179">
            <v>13925240.914034193</v>
          </cell>
        </row>
        <row r="180">
          <cell r="A180">
            <v>20001659</v>
          </cell>
          <cell r="B180">
            <v>20000000</v>
          </cell>
          <cell r="C180">
            <v>13925240.914034193</v>
          </cell>
        </row>
        <row r="181">
          <cell r="A181">
            <v>20001660</v>
          </cell>
          <cell r="B181">
            <v>20000000</v>
          </cell>
          <cell r="C181">
            <v>13925240.914034193</v>
          </cell>
        </row>
        <row r="182">
          <cell r="A182">
            <v>20001661</v>
          </cell>
          <cell r="B182">
            <v>20000000</v>
          </cell>
          <cell r="C182">
            <v>13925240.914034193</v>
          </cell>
        </row>
        <row r="183">
          <cell r="A183">
            <v>20001662</v>
          </cell>
          <cell r="B183">
            <v>20000000</v>
          </cell>
          <cell r="C183">
            <v>13925240.914034193</v>
          </cell>
        </row>
        <row r="184">
          <cell r="A184">
            <v>20001663</v>
          </cell>
          <cell r="B184">
            <v>20000000</v>
          </cell>
          <cell r="C184">
            <v>13925240.914034193</v>
          </cell>
        </row>
        <row r="185">
          <cell r="A185">
            <v>20001664</v>
          </cell>
          <cell r="B185">
            <v>20000000</v>
          </cell>
          <cell r="C185">
            <v>13925240.914034193</v>
          </cell>
        </row>
        <row r="186">
          <cell r="A186">
            <v>20001665</v>
          </cell>
          <cell r="B186">
            <v>20000000</v>
          </cell>
          <cell r="C186">
            <v>13925240.914034193</v>
          </cell>
        </row>
        <row r="187">
          <cell r="A187">
            <v>20001666</v>
          </cell>
          <cell r="B187">
            <v>20000000</v>
          </cell>
          <cell r="C187">
            <v>13925240.914034193</v>
          </cell>
        </row>
        <row r="188">
          <cell r="A188">
            <v>20001667</v>
          </cell>
          <cell r="B188">
            <v>20000000</v>
          </cell>
          <cell r="C188">
            <v>13925240.914034193</v>
          </cell>
        </row>
        <row r="189">
          <cell r="A189">
            <v>20001668</v>
          </cell>
          <cell r="B189">
            <v>20000000</v>
          </cell>
          <cell r="C189">
            <v>13925240.914034193</v>
          </cell>
        </row>
        <row r="190">
          <cell r="A190">
            <v>20001669</v>
          </cell>
          <cell r="B190">
            <v>20000000</v>
          </cell>
          <cell r="C190">
            <v>13925240.914034193</v>
          </cell>
        </row>
        <row r="191">
          <cell r="A191">
            <v>20001670</v>
          </cell>
          <cell r="B191">
            <v>20000000</v>
          </cell>
          <cell r="C191">
            <v>13925240.914034193</v>
          </cell>
        </row>
        <row r="192">
          <cell r="A192">
            <v>20001671</v>
          </cell>
          <cell r="B192">
            <v>20000000</v>
          </cell>
          <cell r="C192">
            <v>13925240.914034193</v>
          </cell>
        </row>
        <row r="193">
          <cell r="A193">
            <v>20001672</v>
          </cell>
          <cell r="B193">
            <v>20000000</v>
          </cell>
          <cell r="C193">
            <v>13925240.914034193</v>
          </cell>
        </row>
        <row r="194">
          <cell r="A194">
            <v>20001673</v>
          </cell>
          <cell r="B194">
            <v>20000000</v>
          </cell>
          <cell r="C194">
            <v>13925240.914034193</v>
          </cell>
        </row>
        <row r="195">
          <cell r="A195">
            <v>20001674</v>
          </cell>
          <cell r="B195">
            <v>20000000</v>
          </cell>
          <cell r="C195">
            <v>13925240.914034193</v>
          </cell>
        </row>
        <row r="196">
          <cell r="A196">
            <v>20001675</v>
          </cell>
          <cell r="B196">
            <v>20000000</v>
          </cell>
          <cell r="C196">
            <v>13925240.914034193</v>
          </cell>
        </row>
        <row r="197">
          <cell r="A197">
            <v>20001676</v>
          </cell>
          <cell r="B197">
            <v>20000000</v>
          </cell>
          <cell r="C197">
            <v>13925240.914034193</v>
          </cell>
        </row>
        <row r="198">
          <cell r="A198">
            <v>20001677</v>
          </cell>
          <cell r="B198">
            <v>20000000</v>
          </cell>
          <cell r="C198">
            <v>13925240.914034193</v>
          </cell>
        </row>
        <row r="199">
          <cell r="A199">
            <v>20001678</v>
          </cell>
          <cell r="B199">
            <v>20000000</v>
          </cell>
          <cell r="C199">
            <v>13925240.914034193</v>
          </cell>
        </row>
        <row r="200">
          <cell r="A200">
            <v>20001679</v>
          </cell>
          <cell r="B200">
            <v>20000000</v>
          </cell>
          <cell r="C200">
            <v>13925240.914034193</v>
          </cell>
        </row>
        <row r="201">
          <cell r="A201">
            <v>20001680</v>
          </cell>
          <cell r="B201">
            <v>20000000</v>
          </cell>
          <cell r="C201">
            <v>13925240.914034193</v>
          </cell>
        </row>
        <row r="202">
          <cell r="A202">
            <v>20001681</v>
          </cell>
          <cell r="B202">
            <v>20000000</v>
          </cell>
          <cell r="C202">
            <v>13925240.914034193</v>
          </cell>
        </row>
        <row r="203">
          <cell r="A203">
            <v>20001682</v>
          </cell>
          <cell r="B203">
            <v>20000000</v>
          </cell>
          <cell r="C203">
            <v>13925240.914034193</v>
          </cell>
        </row>
        <row r="204">
          <cell r="A204">
            <v>20001683</v>
          </cell>
          <cell r="B204">
            <v>20000000</v>
          </cell>
          <cell r="C204">
            <v>13925240.914034193</v>
          </cell>
        </row>
        <row r="205">
          <cell r="A205">
            <v>20001684</v>
          </cell>
          <cell r="B205">
            <v>20000000</v>
          </cell>
          <cell r="C205">
            <v>13925240.914034193</v>
          </cell>
        </row>
        <row r="206">
          <cell r="A206">
            <v>20001685</v>
          </cell>
          <cell r="B206">
            <v>20000000</v>
          </cell>
          <cell r="C206">
            <v>13925240.914034193</v>
          </cell>
        </row>
        <row r="207">
          <cell r="A207">
            <v>20001686</v>
          </cell>
          <cell r="B207">
            <v>20000000</v>
          </cell>
          <cell r="C207">
            <v>13925240.914034193</v>
          </cell>
        </row>
        <row r="208">
          <cell r="A208">
            <v>20001687</v>
          </cell>
          <cell r="B208">
            <v>20000000</v>
          </cell>
          <cell r="C208">
            <v>13925240.914034193</v>
          </cell>
        </row>
        <row r="209">
          <cell r="A209">
            <v>20001688</v>
          </cell>
          <cell r="B209">
            <v>20000000</v>
          </cell>
          <cell r="C209">
            <v>13925240.914034193</v>
          </cell>
        </row>
        <row r="210">
          <cell r="A210">
            <v>20001689</v>
          </cell>
          <cell r="B210">
            <v>20000000</v>
          </cell>
          <cell r="C210">
            <v>13925240.914034193</v>
          </cell>
        </row>
        <row r="211">
          <cell r="A211">
            <v>20001690</v>
          </cell>
          <cell r="B211">
            <v>20000000</v>
          </cell>
          <cell r="C211">
            <v>13925240.914034193</v>
          </cell>
        </row>
        <row r="212">
          <cell r="A212">
            <v>20001691</v>
          </cell>
          <cell r="B212">
            <v>20000000</v>
          </cell>
          <cell r="C212">
            <v>13925240.914034193</v>
          </cell>
        </row>
        <row r="213">
          <cell r="A213">
            <v>20001692</v>
          </cell>
          <cell r="B213">
            <v>20000000</v>
          </cell>
          <cell r="C213">
            <v>14087913.731335487</v>
          </cell>
        </row>
        <row r="214">
          <cell r="A214">
            <v>20001693</v>
          </cell>
          <cell r="B214">
            <v>20000000</v>
          </cell>
          <cell r="C214">
            <v>12641725.630569153</v>
          </cell>
        </row>
        <row r="215">
          <cell r="A215">
            <v>20001694</v>
          </cell>
          <cell r="B215">
            <v>20000000</v>
          </cell>
          <cell r="C215">
            <v>12641725.630569153</v>
          </cell>
        </row>
        <row r="216">
          <cell r="A216">
            <v>20001695</v>
          </cell>
          <cell r="B216">
            <v>20000000</v>
          </cell>
          <cell r="C216">
            <v>13925240.821184084</v>
          </cell>
        </row>
        <row r="217">
          <cell r="A217">
            <v>20001696</v>
          </cell>
          <cell r="B217">
            <v>20000000</v>
          </cell>
          <cell r="C217">
            <v>13925240.821184084</v>
          </cell>
        </row>
        <row r="218">
          <cell r="A218">
            <v>20001697</v>
          </cell>
          <cell r="B218">
            <v>20000000</v>
          </cell>
          <cell r="C218">
            <v>13925240.821184084</v>
          </cell>
        </row>
        <row r="219">
          <cell r="A219">
            <v>20001698</v>
          </cell>
          <cell r="B219">
            <v>20000000</v>
          </cell>
          <cell r="C219">
            <v>13925240.821184084</v>
          </cell>
        </row>
        <row r="220">
          <cell r="A220">
            <v>20001699</v>
          </cell>
          <cell r="B220">
            <v>20000000</v>
          </cell>
          <cell r="C220">
            <v>13925240.821184084</v>
          </cell>
        </row>
        <row r="221">
          <cell r="A221">
            <v>20001700</v>
          </cell>
          <cell r="B221">
            <v>20000000</v>
          </cell>
          <cell r="C221">
            <v>13925240.821184084</v>
          </cell>
        </row>
        <row r="222">
          <cell r="A222">
            <v>20001701</v>
          </cell>
          <cell r="B222">
            <v>20000000</v>
          </cell>
          <cell r="C222">
            <v>13925240.821184084</v>
          </cell>
        </row>
        <row r="223">
          <cell r="A223">
            <v>20001702</v>
          </cell>
          <cell r="B223">
            <v>20000000</v>
          </cell>
          <cell r="C223">
            <v>13925240.821184084</v>
          </cell>
        </row>
        <row r="224">
          <cell r="A224">
            <v>20001703</v>
          </cell>
          <cell r="B224">
            <v>20000000</v>
          </cell>
          <cell r="C224">
            <v>14087913.095373197</v>
          </cell>
        </row>
        <row r="225">
          <cell r="A225">
            <v>20001704</v>
          </cell>
          <cell r="B225">
            <v>20000000</v>
          </cell>
          <cell r="C225">
            <v>14087913.095373197</v>
          </cell>
        </row>
        <row r="226">
          <cell r="A226">
            <v>20001705</v>
          </cell>
          <cell r="B226">
            <v>20000000</v>
          </cell>
          <cell r="C226">
            <v>14087913.095373197</v>
          </cell>
        </row>
        <row r="227">
          <cell r="A227">
            <v>20001706</v>
          </cell>
          <cell r="B227">
            <v>20000000</v>
          </cell>
          <cell r="C227">
            <v>14087913.095373197</v>
          </cell>
        </row>
        <row r="228">
          <cell r="A228">
            <v>20001707</v>
          </cell>
          <cell r="B228">
            <v>20000000</v>
          </cell>
          <cell r="C228">
            <v>14087913.095373197</v>
          </cell>
        </row>
        <row r="229">
          <cell r="A229">
            <v>20001708</v>
          </cell>
          <cell r="B229">
            <v>20000000</v>
          </cell>
          <cell r="C229">
            <v>14087913.095373197</v>
          </cell>
        </row>
        <row r="230">
          <cell r="A230">
            <v>20001709</v>
          </cell>
          <cell r="B230">
            <v>20000000</v>
          </cell>
          <cell r="C230">
            <v>14087913.095373197</v>
          </cell>
        </row>
        <row r="231">
          <cell r="A231">
            <v>20001710</v>
          </cell>
          <cell r="B231">
            <v>20000000</v>
          </cell>
          <cell r="C231">
            <v>14087913.095373197</v>
          </cell>
        </row>
        <row r="232">
          <cell r="A232">
            <v>20001711</v>
          </cell>
          <cell r="B232">
            <v>20000000</v>
          </cell>
          <cell r="C232">
            <v>14087913.095373197</v>
          </cell>
        </row>
        <row r="233">
          <cell r="A233">
            <v>20001712</v>
          </cell>
          <cell r="B233">
            <v>20000000</v>
          </cell>
          <cell r="C233">
            <v>14087913.095373197</v>
          </cell>
        </row>
        <row r="234">
          <cell r="A234">
            <v>20001713</v>
          </cell>
          <cell r="B234">
            <v>20000000</v>
          </cell>
          <cell r="C234">
            <v>14087913.095373197</v>
          </cell>
        </row>
        <row r="235">
          <cell r="A235">
            <v>20001714</v>
          </cell>
          <cell r="B235">
            <v>20000000</v>
          </cell>
          <cell r="C235">
            <v>14087913.095373197</v>
          </cell>
        </row>
        <row r="236">
          <cell r="A236">
            <v>20001715</v>
          </cell>
          <cell r="B236">
            <v>20000000</v>
          </cell>
          <cell r="C236">
            <v>14087913.095373197</v>
          </cell>
        </row>
        <row r="237">
          <cell r="A237">
            <v>20001716</v>
          </cell>
          <cell r="B237">
            <v>20000000</v>
          </cell>
          <cell r="C237">
            <v>14087913.095373197</v>
          </cell>
        </row>
        <row r="238">
          <cell r="A238">
            <v>20001717</v>
          </cell>
          <cell r="B238">
            <v>20000000</v>
          </cell>
          <cell r="C238">
            <v>14087913.095373197</v>
          </cell>
        </row>
        <row r="239">
          <cell r="A239">
            <v>20001718</v>
          </cell>
          <cell r="B239">
            <v>20000000</v>
          </cell>
          <cell r="C239">
            <v>14087913.095373197</v>
          </cell>
        </row>
        <row r="240">
          <cell r="A240">
            <v>20001719</v>
          </cell>
          <cell r="B240">
            <v>20000000</v>
          </cell>
          <cell r="C240">
            <v>14087913.095373197</v>
          </cell>
        </row>
        <row r="241">
          <cell r="A241">
            <v>20001720</v>
          </cell>
          <cell r="B241">
            <v>20000000</v>
          </cell>
          <cell r="C241">
            <v>14413809.021519929</v>
          </cell>
        </row>
        <row r="242">
          <cell r="A242">
            <v>20001721</v>
          </cell>
          <cell r="B242">
            <v>20000000</v>
          </cell>
          <cell r="C242">
            <v>15395928.992685139</v>
          </cell>
        </row>
        <row r="243">
          <cell r="A243">
            <v>20001722</v>
          </cell>
          <cell r="B243">
            <v>20000000</v>
          </cell>
          <cell r="C243">
            <v>15395928.992685139</v>
          </cell>
        </row>
        <row r="244">
          <cell r="A244">
            <v>20001723</v>
          </cell>
          <cell r="B244">
            <v>20000000</v>
          </cell>
          <cell r="C244">
            <v>15395928.992685139</v>
          </cell>
        </row>
        <row r="245">
          <cell r="A245">
            <v>20001724</v>
          </cell>
          <cell r="B245">
            <v>20000000</v>
          </cell>
          <cell r="C245">
            <v>15395928.992685139</v>
          </cell>
        </row>
        <row r="246">
          <cell r="A246">
            <v>20001725</v>
          </cell>
          <cell r="B246">
            <v>20000000</v>
          </cell>
          <cell r="C246">
            <v>15395928.992685139</v>
          </cell>
        </row>
        <row r="247">
          <cell r="A247">
            <v>20001726</v>
          </cell>
          <cell r="B247">
            <v>20000000</v>
          </cell>
          <cell r="C247">
            <v>15395928.992685139</v>
          </cell>
        </row>
        <row r="248">
          <cell r="A248">
            <v>20001727</v>
          </cell>
          <cell r="B248">
            <v>20000000</v>
          </cell>
          <cell r="C248">
            <v>15395928.992685139</v>
          </cell>
        </row>
        <row r="249">
          <cell r="A249">
            <v>20001728</v>
          </cell>
          <cell r="B249">
            <v>20000000</v>
          </cell>
          <cell r="C249">
            <v>15395928.992685139</v>
          </cell>
        </row>
        <row r="250">
          <cell r="A250">
            <v>20001729</v>
          </cell>
          <cell r="B250">
            <v>20000000</v>
          </cell>
          <cell r="C250">
            <v>15395928.992685139</v>
          </cell>
        </row>
        <row r="251">
          <cell r="A251">
            <v>20001730</v>
          </cell>
          <cell r="B251">
            <v>20000000</v>
          </cell>
          <cell r="C251">
            <v>15395928.992685139</v>
          </cell>
        </row>
        <row r="252">
          <cell r="A252">
            <v>20001731</v>
          </cell>
          <cell r="B252">
            <v>20000000</v>
          </cell>
          <cell r="C252">
            <v>15395928.992685139</v>
          </cell>
        </row>
        <row r="253">
          <cell r="A253">
            <v>20001732</v>
          </cell>
          <cell r="B253">
            <v>20000000</v>
          </cell>
          <cell r="C253">
            <v>15395928.992685139</v>
          </cell>
        </row>
        <row r="254">
          <cell r="A254">
            <v>20001733</v>
          </cell>
          <cell r="B254">
            <v>20000000</v>
          </cell>
          <cell r="C254">
            <v>15395928.992685139</v>
          </cell>
        </row>
        <row r="255">
          <cell r="A255">
            <v>20001734</v>
          </cell>
          <cell r="B255">
            <v>20000000</v>
          </cell>
          <cell r="C255">
            <v>15395928.992685139</v>
          </cell>
        </row>
        <row r="256">
          <cell r="A256">
            <v>20001735</v>
          </cell>
          <cell r="B256">
            <v>20000000</v>
          </cell>
          <cell r="C256">
            <v>15395928.992685139</v>
          </cell>
        </row>
        <row r="257">
          <cell r="A257">
            <v>20001736</v>
          </cell>
          <cell r="B257">
            <v>20000000</v>
          </cell>
          <cell r="C257">
            <v>15560265.372322723</v>
          </cell>
        </row>
        <row r="258">
          <cell r="A258">
            <v>20001737</v>
          </cell>
          <cell r="B258">
            <v>20000000</v>
          </cell>
          <cell r="C258">
            <v>15560265.372322723</v>
          </cell>
        </row>
        <row r="259">
          <cell r="A259">
            <v>20001738</v>
          </cell>
          <cell r="B259">
            <v>20000000</v>
          </cell>
          <cell r="C259">
            <v>15560265.372322723</v>
          </cell>
        </row>
        <row r="260">
          <cell r="A260">
            <v>20001739</v>
          </cell>
          <cell r="B260">
            <v>20000000</v>
          </cell>
          <cell r="C260">
            <v>15560265.372322723</v>
          </cell>
        </row>
        <row r="261">
          <cell r="A261">
            <v>20001740</v>
          </cell>
          <cell r="B261">
            <v>20000000</v>
          </cell>
          <cell r="C261">
            <v>15560265.372322723</v>
          </cell>
        </row>
        <row r="262">
          <cell r="A262">
            <v>20001741</v>
          </cell>
          <cell r="B262">
            <v>20000000</v>
          </cell>
          <cell r="C262">
            <v>15560265.372322723</v>
          </cell>
        </row>
        <row r="263">
          <cell r="A263">
            <v>20001742</v>
          </cell>
          <cell r="B263">
            <v>20000000</v>
          </cell>
          <cell r="C263">
            <v>15560265.372322723</v>
          </cell>
        </row>
        <row r="264">
          <cell r="A264">
            <v>20001743</v>
          </cell>
          <cell r="B264">
            <v>20000000</v>
          </cell>
          <cell r="C264">
            <v>15560265.372322723</v>
          </cell>
        </row>
        <row r="265">
          <cell r="A265">
            <v>20001744</v>
          </cell>
          <cell r="B265">
            <v>20000000</v>
          </cell>
          <cell r="C265">
            <v>15560265.372322723</v>
          </cell>
        </row>
        <row r="266">
          <cell r="A266">
            <v>20001745</v>
          </cell>
          <cell r="B266">
            <v>20000000</v>
          </cell>
          <cell r="C266">
            <v>15560265.372322723</v>
          </cell>
        </row>
        <row r="267">
          <cell r="A267">
            <v>20001746</v>
          </cell>
          <cell r="B267">
            <v>20000000</v>
          </cell>
          <cell r="C267">
            <v>15560265.372322723</v>
          </cell>
        </row>
        <row r="268">
          <cell r="A268">
            <v>20001747</v>
          </cell>
          <cell r="B268">
            <v>20000000</v>
          </cell>
          <cell r="C268">
            <v>15395928.010669189</v>
          </cell>
        </row>
        <row r="269">
          <cell r="A269">
            <v>20001748</v>
          </cell>
          <cell r="B269">
            <v>20000000</v>
          </cell>
          <cell r="C269">
            <v>15395928.010669189</v>
          </cell>
        </row>
        <row r="270">
          <cell r="A270">
            <v>20001749</v>
          </cell>
          <cell r="B270">
            <v>20000000</v>
          </cell>
          <cell r="C270">
            <v>15395928.010669189</v>
          </cell>
        </row>
        <row r="271">
          <cell r="A271">
            <v>20001750</v>
          </cell>
          <cell r="B271">
            <v>20000000</v>
          </cell>
          <cell r="C271">
            <v>15395928.010669189</v>
          </cell>
        </row>
        <row r="272">
          <cell r="A272">
            <v>20001751</v>
          </cell>
          <cell r="B272">
            <v>20000000</v>
          </cell>
          <cell r="C272">
            <v>15395928.010669189</v>
          </cell>
        </row>
        <row r="273">
          <cell r="A273">
            <v>20001752</v>
          </cell>
          <cell r="B273">
            <v>20000000</v>
          </cell>
          <cell r="C273">
            <v>15395928.010669189</v>
          </cell>
        </row>
        <row r="274">
          <cell r="A274">
            <v>20001753</v>
          </cell>
          <cell r="B274">
            <v>20000000</v>
          </cell>
          <cell r="C274">
            <v>15395928.010669189</v>
          </cell>
        </row>
        <row r="275">
          <cell r="A275">
            <v>20001754</v>
          </cell>
          <cell r="B275">
            <v>20000000</v>
          </cell>
          <cell r="C275">
            <v>15395928.010669189</v>
          </cell>
        </row>
        <row r="276">
          <cell r="A276">
            <v>20001755</v>
          </cell>
          <cell r="B276">
            <v>20000000</v>
          </cell>
          <cell r="C276">
            <v>15395928.010669189</v>
          </cell>
        </row>
        <row r="277">
          <cell r="A277">
            <v>20001756</v>
          </cell>
          <cell r="B277">
            <v>20000000</v>
          </cell>
          <cell r="C277">
            <v>15395928.010669189</v>
          </cell>
        </row>
        <row r="278">
          <cell r="A278">
            <v>20001757</v>
          </cell>
          <cell r="B278">
            <v>20000000</v>
          </cell>
          <cell r="C278">
            <v>15395928.010669189</v>
          </cell>
        </row>
        <row r="279">
          <cell r="A279">
            <v>20001758</v>
          </cell>
          <cell r="B279">
            <v>20000000</v>
          </cell>
          <cell r="C279">
            <v>15395928.010669189</v>
          </cell>
        </row>
        <row r="280">
          <cell r="A280">
            <v>20001759</v>
          </cell>
          <cell r="B280">
            <v>20000000</v>
          </cell>
          <cell r="C280">
            <v>15395928.010669189</v>
          </cell>
        </row>
        <row r="281">
          <cell r="A281">
            <v>20001760</v>
          </cell>
          <cell r="B281">
            <v>20000000</v>
          </cell>
          <cell r="C281">
            <v>15395928.010669189</v>
          </cell>
        </row>
        <row r="282">
          <cell r="A282">
            <v>20001761</v>
          </cell>
          <cell r="B282">
            <v>20000000</v>
          </cell>
          <cell r="C282">
            <v>15395928.010669189</v>
          </cell>
        </row>
        <row r="283">
          <cell r="A283">
            <v>20001762</v>
          </cell>
          <cell r="B283">
            <v>20000000</v>
          </cell>
          <cell r="C283">
            <v>13925240.418419667</v>
          </cell>
        </row>
        <row r="284">
          <cell r="A284">
            <v>20001763</v>
          </cell>
          <cell r="B284">
            <v>20000000</v>
          </cell>
          <cell r="C284">
            <v>13925240.418419667</v>
          </cell>
        </row>
        <row r="285">
          <cell r="A285">
            <v>20001764</v>
          </cell>
          <cell r="B285">
            <v>20000000</v>
          </cell>
          <cell r="C285">
            <v>13925240.418419667</v>
          </cell>
        </row>
        <row r="286">
          <cell r="A286">
            <v>20001765</v>
          </cell>
          <cell r="B286">
            <v>20000000</v>
          </cell>
          <cell r="C286">
            <v>13925240.418419667</v>
          </cell>
        </row>
        <row r="287">
          <cell r="A287">
            <v>20001766</v>
          </cell>
          <cell r="B287">
            <v>20000000</v>
          </cell>
          <cell r="C287">
            <v>13925240.418419667</v>
          </cell>
        </row>
        <row r="288">
          <cell r="A288">
            <v>20001767</v>
          </cell>
          <cell r="B288">
            <v>20000000</v>
          </cell>
          <cell r="C288">
            <v>13925240.418419667</v>
          </cell>
        </row>
        <row r="289">
          <cell r="A289">
            <v>20001768</v>
          </cell>
          <cell r="B289">
            <v>20000000</v>
          </cell>
          <cell r="C289">
            <v>13925240.418419667</v>
          </cell>
        </row>
        <row r="290">
          <cell r="A290">
            <v>20001769</v>
          </cell>
          <cell r="B290">
            <v>20000000</v>
          </cell>
          <cell r="C290">
            <v>13925240.418419667</v>
          </cell>
        </row>
        <row r="291">
          <cell r="A291">
            <v>20001770</v>
          </cell>
          <cell r="B291">
            <v>20000000</v>
          </cell>
          <cell r="C291">
            <v>13925240.418419667</v>
          </cell>
        </row>
        <row r="292">
          <cell r="A292">
            <v>20001771</v>
          </cell>
          <cell r="B292">
            <v>20000000</v>
          </cell>
          <cell r="C292">
            <v>13925240.418419667</v>
          </cell>
        </row>
        <row r="293">
          <cell r="A293">
            <v>20001772</v>
          </cell>
          <cell r="B293">
            <v>20000000</v>
          </cell>
          <cell r="C293">
            <v>13925240.418419667</v>
          </cell>
        </row>
        <row r="294">
          <cell r="A294">
            <v>20001773</v>
          </cell>
          <cell r="B294">
            <v>20000000</v>
          </cell>
          <cell r="C294">
            <v>13925240.418419667</v>
          </cell>
        </row>
        <row r="295">
          <cell r="A295">
            <v>20001774</v>
          </cell>
          <cell r="B295">
            <v>20000000</v>
          </cell>
          <cell r="C295">
            <v>13925240.418419667</v>
          </cell>
        </row>
        <row r="296">
          <cell r="A296">
            <v>20001775</v>
          </cell>
          <cell r="B296">
            <v>20000000</v>
          </cell>
          <cell r="C296">
            <v>13925240.418419667</v>
          </cell>
        </row>
        <row r="297">
          <cell r="A297">
            <v>20001776</v>
          </cell>
          <cell r="B297">
            <v>20000000</v>
          </cell>
          <cell r="C297">
            <v>13925240.418419667</v>
          </cell>
        </row>
        <row r="298">
          <cell r="A298">
            <v>20001777</v>
          </cell>
          <cell r="B298">
            <v>20000000</v>
          </cell>
          <cell r="C298">
            <v>13925240.418419667</v>
          </cell>
        </row>
        <row r="299">
          <cell r="A299">
            <v>20001778</v>
          </cell>
          <cell r="B299">
            <v>20000000</v>
          </cell>
          <cell r="C299">
            <v>13925240.418419667</v>
          </cell>
        </row>
        <row r="300">
          <cell r="A300">
            <v>20001779</v>
          </cell>
          <cell r="B300">
            <v>20000000</v>
          </cell>
          <cell r="C300">
            <v>14087913.078016961</v>
          </cell>
        </row>
        <row r="301">
          <cell r="A301">
            <v>20001780</v>
          </cell>
          <cell r="B301">
            <v>20000000</v>
          </cell>
          <cell r="C301">
            <v>14087913.078016961</v>
          </cell>
        </row>
        <row r="302">
          <cell r="A302">
            <v>20001781</v>
          </cell>
          <cell r="B302">
            <v>20000000</v>
          </cell>
          <cell r="C302">
            <v>15395927.793750295</v>
          </cell>
        </row>
        <row r="303">
          <cell r="A303">
            <v>20001782</v>
          </cell>
          <cell r="B303">
            <v>20000000</v>
          </cell>
          <cell r="C303">
            <v>15395927.793750295</v>
          </cell>
        </row>
        <row r="304">
          <cell r="A304">
            <v>20001783</v>
          </cell>
          <cell r="B304">
            <v>20000000</v>
          </cell>
          <cell r="C304">
            <v>15395927.793750295</v>
          </cell>
        </row>
        <row r="305">
          <cell r="A305">
            <v>20001784</v>
          </cell>
          <cell r="B305">
            <v>20000000</v>
          </cell>
          <cell r="C305">
            <v>15395927.793750295</v>
          </cell>
        </row>
        <row r="306">
          <cell r="A306">
            <v>20001785</v>
          </cell>
          <cell r="B306">
            <v>20000000</v>
          </cell>
          <cell r="C306">
            <v>15395927.793750295</v>
          </cell>
        </row>
        <row r="307">
          <cell r="A307">
            <v>20001786</v>
          </cell>
          <cell r="B307">
            <v>20000000</v>
          </cell>
          <cell r="C307">
            <v>15395927.793750295</v>
          </cell>
        </row>
        <row r="308">
          <cell r="A308">
            <v>20001787</v>
          </cell>
          <cell r="B308">
            <v>20000000</v>
          </cell>
          <cell r="C308">
            <v>15395927.793750295</v>
          </cell>
        </row>
        <row r="309">
          <cell r="A309">
            <v>20001788</v>
          </cell>
          <cell r="B309">
            <v>20000000</v>
          </cell>
          <cell r="C309">
            <v>15395927.793750295</v>
          </cell>
        </row>
        <row r="310">
          <cell r="A310">
            <v>20001789</v>
          </cell>
          <cell r="B310">
            <v>20000000</v>
          </cell>
          <cell r="C310">
            <v>15395927.793750295</v>
          </cell>
        </row>
        <row r="311">
          <cell r="A311">
            <v>20001790</v>
          </cell>
          <cell r="B311">
            <v>20000000</v>
          </cell>
          <cell r="C311">
            <v>15395927.793750295</v>
          </cell>
        </row>
        <row r="312">
          <cell r="A312">
            <v>20001791</v>
          </cell>
          <cell r="B312">
            <v>20000000</v>
          </cell>
          <cell r="C312">
            <v>15395927.793750295</v>
          </cell>
        </row>
        <row r="313">
          <cell r="A313">
            <v>20001792</v>
          </cell>
          <cell r="B313">
            <v>20000000</v>
          </cell>
          <cell r="C313">
            <v>15395927.793750295</v>
          </cell>
        </row>
        <row r="314">
          <cell r="A314">
            <v>20001793</v>
          </cell>
          <cell r="B314">
            <v>20000000</v>
          </cell>
          <cell r="C314">
            <v>15395927.793750295</v>
          </cell>
        </row>
        <row r="315">
          <cell r="A315">
            <v>20001794</v>
          </cell>
          <cell r="B315">
            <v>20000000</v>
          </cell>
          <cell r="C315">
            <v>15395927.793750295</v>
          </cell>
        </row>
        <row r="316">
          <cell r="A316">
            <v>20001795</v>
          </cell>
          <cell r="B316">
            <v>20000000</v>
          </cell>
          <cell r="C316">
            <v>15395927.793750295</v>
          </cell>
        </row>
        <row r="317">
          <cell r="A317">
            <v>20001796</v>
          </cell>
          <cell r="B317">
            <v>20000000</v>
          </cell>
          <cell r="C317">
            <v>15395927.793750295</v>
          </cell>
        </row>
        <row r="318">
          <cell r="A318">
            <v>20001797</v>
          </cell>
          <cell r="B318">
            <v>20000000</v>
          </cell>
          <cell r="C318">
            <v>15395927.793750295</v>
          </cell>
        </row>
        <row r="319">
          <cell r="A319">
            <v>20001798</v>
          </cell>
          <cell r="B319">
            <v>20000000</v>
          </cell>
          <cell r="C319">
            <v>15395927.793750295</v>
          </cell>
        </row>
        <row r="320">
          <cell r="A320">
            <v>20001799</v>
          </cell>
          <cell r="B320">
            <v>20000000</v>
          </cell>
          <cell r="C320">
            <v>15395927.793750295</v>
          </cell>
        </row>
        <row r="321">
          <cell r="A321">
            <v>20001800</v>
          </cell>
          <cell r="B321">
            <v>20000000</v>
          </cell>
          <cell r="C321">
            <v>15395927.793750295</v>
          </cell>
        </row>
        <row r="322">
          <cell r="A322">
            <v>20001801</v>
          </cell>
          <cell r="B322">
            <v>20000000</v>
          </cell>
          <cell r="C322">
            <v>15395927.793750295</v>
          </cell>
        </row>
        <row r="323">
          <cell r="A323">
            <v>20001802</v>
          </cell>
          <cell r="B323">
            <v>20000000</v>
          </cell>
          <cell r="C323">
            <v>15395927.793750295</v>
          </cell>
        </row>
        <row r="324">
          <cell r="A324">
            <v>20001803</v>
          </cell>
          <cell r="B324">
            <v>20000000</v>
          </cell>
          <cell r="C324">
            <v>15395928.705445943</v>
          </cell>
        </row>
        <row r="325">
          <cell r="A325">
            <v>20001804</v>
          </cell>
          <cell r="B325">
            <v>20000000</v>
          </cell>
          <cell r="C325">
            <v>15395928.705445943</v>
          </cell>
        </row>
        <row r="326">
          <cell r="A326">
            <v>20001805</v>
          </cell>
          <cell r="B326">
            <v>20000000</v>
          </cell>
          <cell r="C326">
            <v>15395928.705445943</v>
          </cell>
        </row>
        <row r="327">
          <cell r="A327">
            <v>20001806</v>
          </cell>
          <cell r="B327">
            <v>20000000</v>
          </cell>
          <cell r="C327">
            <v>15395928.705445943</v>
          </cell>
        </row>
        <row r="328">
          <cell r="A328">
            <v>20001807</v>
          </cell>
          <cell r="B328">
            <v>20000000</v>
          </cell>
          <cell r="C328">
            <v>15395928.705445943</v>
          </cell>
        </row>
        <row r="329">
          <cell r="A329">
            <v>20001808</v>
          </cell>
          <cell r="B329">
            <v>20000000</v>
          </cell>
          <cell r="C329">
            <v>15395928.705445943</v>
          </cell>
        </row>
        <row r="330">
          <cell r="A330">
            <v>20001809</v>
          </cell>
          <cell r="B330">
            <v>20000000</v>
          </cell>
          <cell r="C330">
            <v>15395928.705445943</v>
          </cell>
        </row>
        <row r="331">
          <cell r="A331">
            <v>20001810</v>
          </cell>
          <cell r="B331">
            <v>20000000</v>
          </cell>
          <cell r="C331">
            <v>15395928.705445943</v>
          </cell>
        </row>
        <row r="332">
          <cell r="A332">
            <v>20001811</v>
          </cell>
          <cell r="B332">
            <v>20000000</v>
          </cell>
          <cell r="C332">
            <v>15395928.705445943</v>
          </cell>
        </row>
        <row r="333">
          <cell r="A333">
            <v>20001812</v>
          </cell>
          <cell r="B333">
            <v>20000000</v>
          </cell>
          <cell r="C333">
            <v>15395928.705445943</v>
          </cell>
        </row>
        <row r="334">
          <cell r="A334">
            <v>20001813</v>
          </cell>
          <cell r="B334">
            <v>20000000</v>
          </cell>
          <cell r="C334">
            <v>15395928.705445943</v>
          </cell>
        </row>
        <row r="335">
          <cell r="A335">
            <v>20001814</v>
          </cell>
          <cell r="B335">
            <v>20000000</v>
          </cell>
          <cell r="C335">
            <v>15395928.705445943</v>
          </cell>
        </row>
        <row r="336">
          <cell r="A336">
            <v>20001815</v>
          </cell>
          <cell r="B336">
            <v>20000000</v>
          </cell>
          <cell r="C336">
            <v>15395928.705445943</v>
          </cell>
        </row>
        <row r="337">
          <cell r="A337">
            <v>20001816</v>
          </cell>
          <cell r="B337">
            <v>20000000</v>
          </cell>
          <cell r="C337">
            <v>15395928.705445943</v>
          </cell>
        </row>
        <row r="338">
          <cell r="A338">
            <v>20001817</v>
          </cell>
          <cell r="B338">
            <v>20000000</v>
          </cell>
          <cell r="C338">
            <v>15395928.705445943</v>
          </cell>
        </row>
        <row r="339">
          <cell r="A339">
            <v>20001818</v>
          </cell>
          <cell r="B339">
            <v>20000000</v>
          </cell>
          <cell r="C339">
            <v>15395928.705445943</v>
          </cell>
        </row>
        <row r="340">
          <cell r="A340">
            <v>20001819</v>
          </cell>
          <cell r="B340">
            <v>20000000</v>
          </cell>
          <cell r="C340">
            <v>15395928.705445943</v>
          </cell>
        </row>
        <row r="341">
          <cell r="A341">
            <v>20001820</v>
          </cell>
          <cell r="B341">
            <v>20000000</v>
          </cell>
          <cell r="C341">
            <v>15395928.705445943</v>
          </cell>
        </row>
        <row r="342">
          <cell r="A342">
            <v>20001821</v>
          </cell>
          <cell r="B342">
            <v>20000000</v>
          </cell>
          <cell r="C342">
            <v>15395928.705445943</v>
          </cell>
        </row>
        <row r="343">
          <cell r="A343">
            <v>20001822</v>
          </cell>
          <cell r="B343">
            <v>20000000</v>
          </cell>
          <cell r="C343">
            <v>15395928.705445943</v>
          </cell>
        </row>
        <row r="344">
          <cell r="A344">
            <v>20001823</v>
          </cell>
          <cell r="B344">
            <v>20000000</v>
          </cell>
          <cell r="C344">
            <v>15560265.703882786</v>
          </cell>
        </row>
        <row r="345">
          <cell r="A345">
            <v>20001824</v>
          </cell>
          <cell r="B345">
            <v>20000000</v>
          </cell>
          <cell r="C345">
            <v>15560265.703882786</v>
          </cell>
        </row>
        <row r="346">
          <cell r="A346">
            <v>20001825</v>
          </cell>
          <cell r="B346">
            <v>20000000</v>
          </cell>
          <cell r="C346">
            <v>15560265.703882786</v>
          </cell>
        </row>
        <row r="347">
          <cell r="A347">
            <v>20001826</v>
          </cell>
          <cell r="B347">
            <v>20000000</v>
          </cell>
          <cell r="C347">
            <v>15560265.703882786</v>
          </cell>
        </row>
        <row r="348">
          <cell r="A348">
            <v>20001827</v>
          </cell>
          <cell r="B348">
            <v>20000000</v>
          </cell>
          <cell r="C348">
            <v>15560265.703882786</v>
          </cell>
        </row>
        <row r="349">
          <cell r="A349">
            <v>20001828</v>
          </cell>
          <cell r="B349">
            <v>20000000</v>
          </cell>
          <cell r="C349">
            <v>15560265.703882786</v>
          </cell>
        </row>
        <row r="350">
          <cell r="A350">
            <v>20001829</v>
          </cell>
          <cell r="B350">
            <v>20000000</v>
          </cell>
          <cell r="C350">
            <v>15560265.703882786</v>
          </cell>
        </row>
        <row r="351">
          <cell r="A351">
            <v>20001830</v>
          </cell>
          <cell r="B351">
            <v>20000000</v>
          </cell>
          <cell r="C351">
            <v>15560265.703882786</v>
          </cell>
        </row>
        <row r="352">
          <cell r="A352">
            <v>20001831</v>
          </cell>
          <cell r="B352">
            <v>20000000</v>
          </cell>
          <cell r="C352">
            <v>15560265.703882786</v>
          </cell>
        </row>
        <row r="353">
          <cell r="A353">
            <v>20001832</v>
          </cell>
          <cell r="B353">
            <v>20000000</v>
          </cell>
          <cell r="C353">
            <v>15560265.703882786</v>
          </cell>
        </row>
        <row r="354">
          <cell r="A354">
            <v>20001833</v>
          </cell>
          <cell r="B354">
            <v>20000000</v>
          </cell>
          <cell r="C354">
            <v>15560265.703882786</v>
          </cell>
        </row>
        <row r="355">
          <cell r="A355">
            <v>20001834</v>
          </cell>
          <cell r="B355">
            <v>20000000</v>
          </cell>
          <cell r="C355">
            <v>15560265.703882786</v>
          </cell>
        </row>
        <row r="356">
          <cell r="A356">
            <v>20001835</v>
          </cell>
          <cell r="B356">
            <v>20000000</v>
          </cell>
          <cell r="C356">
            <v>15560265.703882786</v>
          </cell>
        </row>
        <row r="357">
          <cell r="A357">
            <v>20001836</v>
          </cell>
          <cell r="B357">
            <v>20000000</v>
          </cell>
          <cell r="C357">
            <v>15560265.703882786</v>
          </cell>
        </row>
        <row r="358">
          <cell r="A358">
            <v>20001837</v>
          </cell>
          <cell r="B358">
            <v>20000000</v>
          </cell>
          <cell r="C358">
            <v>15560265.703882786</v>
          </cell>
        </row>
        <row r="359">
          <cell r="A359">
            <v>20001838</v>
          </cell>
          <cell r="B359">
            <v>20000000</v>
          </cell>
          <cell r="C359">
            <v>15560265.703882786</v>
          </cell>
        </row>
        <row r="360">
          <cell r="A360">
            <v>20001839</v>
          </cell>
          <cell r="B360">
            <v>20000000</v>
          </cell>
          <cell r="C360">
            <v>15560265.703882786</v>
          </cell>
        </row>
        <row r="361">
          <cell r="A361">
            <v>20001840</v>
          </cell>
          <cell r="B361">
            <v>20000000</v>
          </cell>
          <cell r="C361">
            <v>15560265.703882786</v>
          </cell>
        </row>
        <row r="362">
          <cell r="A362">
            <v>20001841</v>
          </cell>
          <cell r="B362">
            <v>20000000</v>
          </cell>
          <cell r="C362">
            <v>15560265.703882786</v>
          </cell>
        </row>
        <row r="363">
          <cell r="A363">
            <v>20001842</v>
          </cell>
          <cell r="B363">
            <v>20000000</v>
          </cell>
          <cell r="C363">
            <v>15560265.703882786</v>
          </cell>
        </row>
        <row r="364">
          <cell r="A364">
            <v>20001843</v>
          </cell>
          <cell r="B364">
            <v>20000000</v>
          </cell>
          <cell r="C364">
            <v>15560265.703882786</v>
          </cell>
        </row>
        <row r="365">
          <cell r="A365">
            <v>20001844</v>
          </cell>
          <cell r="B365">
            <v>20000000</v>
          </cell>
          <cell r="C365">
            <v>15560265.703882786</v>
          </cell>
        </row>
        <row r="366">
          <cell r="A366">
            <v>20001845</v>
          </cell>
          <cell r="B366">
            <v>20000000</v>
          </cell>
          <cell r="C366">
            <v>15560265.703882786</v>
          </cell>
        </row>
        <row r="367">
          <cell r="A367">
            <v>20001846</v>
          </cell>
          <cell r="B367">
            <v>20000000</v>
          </cell>
          <cell r="C367">
            <v>15560265.703882786</v>
          </cell>
        </row>
        <row r="368">
          <cell r="A368">
            <v>20001847</v>
          </cell>
          <cell r="B368">
            <v>20000000</v>
          </cell>
          <cell r="C368">
            <v>15560265.703882786</v>
          </cell>
        </row>
        <row r="369">
          <cell r="A369">
            <v>20001848</v>
          </cell>
          <cell r="B369">
            <v>20000000</v>
          </cell>
          <cell r="C369">
            <v>15560265.703882786</v>
          </cell>
        </row>
        <row r="370">
          <cell r="A370">
            <v>20001849</v>
          </cell>
          <cell r="B370">
            <v>20000000</v>
          </cell>
          <cell r="C370">
            <v>15560265.703882786</v>
          </cell>
        </row>
        <row r="371">
          <cell r="A371">
            <v>20001850</v>
          </cell>
          <cell r="B371">
            <v>20000000</v>
          </cell>
          <cell r="C371">
            <v>15560265.703882786</v>
          </cell>
        </row>
        <row r="372">
          <cell r="A372">
            <v>20001851</v>
          </cell>
          <cell r="B372">
            <v>20000000</v>
          </cell>
          <cell r="C372">
            <v>15560265.703882786</v>
          </cell>
        </row>
        <row r="373">
          <cell r="A373">
            <v>20001852</v>
          </cell>
          <cell r="B373">
            <v>20000000</v>
          </cell>
          <cell r="C373">
            <v>15560265.703882786</v>
          </cell>
        </row>
        <row r="374">
          <cell r="A374">
            <v>20001853</v>
          </cell>
          <cell r="B374">
            <v>20000000</v>
          </cell>
          <cell r="C374">
            <v>15560265.703882786</v>
          </cell>
        </row>
        <row r="375">
          <cell r="A375">
            <v>20001854</v>
          </cell>
          <cell r="B375">
            <v>20000000</v>
          </cell>
          <cell r="C375">
            <v>15560265.703882786</v>
          </cell>
        </row>
        <row r="376">
          <cell r="A376">
            <v>20001855</v>
          </cell>
          <cell r="B376">
            <v>20000000</v>
          </cell>
          <cell r="C376">
            <v>15560265.703882786</v>
          </cell>
        </row>
        <row r="377">
          <cell r="A377">
            <v>20001856</v>
          </cell>
          <cell r="B377">
            <v>20000000</v>
          </cell>
          <cell r="C377">
            <v>15560265.703882786</v>
          </cell>
        </row>
        <row r="378">
          <cell r="A378">
            <v>20001857</v>
          </cell>
          <cell r="B378">
            <v>20000000</v>
          </cell>
          <cell r="C378">
            <v>15560265.703882786</v>
          </cell>
        </row>
        <row r="379">
          <cell r="A379">
            <v>20001858</v>
          </cell>
          <cell r="B379">
            <v>20000000</v>
          </cell>
          <cell r="C379">
            <v>15560265.703882786</v>
          </cell>
        </row>
        <row r="380">
          <cell r="A380">
            <v>20001859</v>
          </cell>
          <cell r="B380">
            <v>20000000</v>
          </cell>
          <cell r="C380">
            <v>15560265.703882786</v>
          </cell>
        </row>
        <row r="381">
          <cell r="A381">
            <v>20001860</v>
          </cell>
          <cell r="B381">
            <v>20000000</v>
          </cell>
          <cell r="C381">
            <v>15560265.703882786</v>
          </cell>
        </row>
        <row r="382">
          <cell r="A382">
            <v>20001861</v>
          </cell>
          <cell r="B382">
            <v>20000000</v>
          </cell>
          <cell r="C382">
            <v>15560265.703882786</v>
          </cell>
        </row>
        <row r="383">
          <cell r="A383">
            <v>20001862</v>
          </cell>
          <cell r="B383">
            <v>20000000</v>
          </cell>
          <cell r="C383">
            <v>15560265.703882786</v>
          </cell>
        </row>
        <row r="384">
          <cell r="A384">
            <v>20001863</v>
          </cell>
          <cell r="B384">
            <v>20000000</v>
          </cell>
          <cell r="C384">
            <v>15395929.98090384</v>
          </cell>
        </row>
        <row r="385">
          <cell r="A385">
            <v>20001864</v>
          </cell>
          <cell r="B385">
            <v>20000000</v>
          </cell>
          <cell r="C385">
            <v>15395929.98090384</v>
          </cell>
        </row>
        <row r="386">
          <cell r="A386">
            <v>20001865</v>
          </cell>
          <cell r="B386">
            <v>20000000</v>
          </cell>
          <cell r="C386">
            <v>15395929.98090384</v>
          </cell>
        </row>
        <row r="387">
          <cell r="A387">
            <v>20001866</v>
          </cell>
          <cell r="B387">
            <v>20000000</v>
          </cell>
          <cell r="C387">
            <v>15395929.98090384</v>
          </cell>
        </row>
        <row r="388">
          <cell r="A388">
            <v>20001867</v>
          </cell>
          <cell r="B388">
            <v>20000000</v>
          </cell>
          <cell r="C388">
            <v>15395929.98090384</v>
          </cell>
        </row>
        <row r="389">
          <cell r="A389">
            <v>20001868</v>
          </cell>
          <cell r="B389">
            <v>20000000</v>
          </cell>
          <cell r="C389">
            <v>15395929.98090384</v>
          </cell>
        </row>
        <row r="390">
          <cell r="A390">
            <v>20001869</v>
          </cell>
          <cell r="B390">
            <v>20000000</v>
          </cell>
          <cell r="C390">
            <v>15395929.98090384</v>
          </cell>
        </row>
        <row r="391">
          <cell r="A391">
            <v>20001870</v>
          </cell>
          <cell r="B391">
            <v>20000000</v>
          </cell>
          <cell r="C391">
            <v>15395929.98090384</v>
          </cell>
        </row>
        <row r="392">
          <cell r="A392">
            <v>20001871</v>
          </cell>
          <cell r="B392">
            <v>20000000</v>
          </cell>
          <cell r="C392">
            <v>15395929.98090384</v>
          </cell>
        </row>
        <row r="393">
          <cell r="A393">
            <v>20001872</v>
          </cell>
          <cell r="B393">
            <v>20000000</v>
          </cell>
          <cell r="C393">
            <v>15395929.98090384</v>
          </cell>
        </row>
        <row r="394">
          <cell r="A394">
            <v>20001873</v>
          </cell>
          <cell r="B394">
            <v>20000000</v>
          </cell>
          <cell r="C394">
            <v>15395929.98090384</v>
          </cell>
        </row>
        <row r="395">
          <cell r="A395">
            <v>20001874</v>
          </cell>
          <cell r="B395">
            <v>20000000</v>
          </cell>
          <cell r="C395">
            <v>15395929.98090384</v>
          </cell>
        </row>
        <row r="396">
          <cell r="A396">
            <v>20001875</v>
          </cell>
          <cell r="B396">
            <v>20000000</v>
          </cell>
          <cell r="C396">
            <v>15395929.98090384</v>
          </cell>
        </row>
        <row r="397">
          <cell r="A397">
            <v>20001876</v>
          </cell>
          <cell r="B397">
            <v>20000000</v>
          </cell>
          <cell r="C397">
            <v>15395929.98090384</v>
          </cell>
        </row>
        <row r="398">
          <cell r="A398">
            <v>20001877</v>
          </cell>
          <cell r="B398">
            <v>20000000</v>
          </cell>
          <cell r="C398">
            <v>15395929.98090384</v>
          </cell>
        </row>
        <row r="399">
          <cell r="A399">
            <v>20001878</v>
          </cell>
          <cell r="B399">
            <v>20000000</v>
          </cell>
          <cell r="C399">
            <v>15395929.98090384</v>
          </cell>
        </row>
        <row r="400">
          <cell r="A400">
            <v>20001879</v>
          </cell>
          <cell r="B400">
            <v>20000000</v>
          </cell>
          <cell r="C400">
            <v>15395929.98090384</v>
          </cell>
        </row>
        <row r="401">
          <cell r="A401">
            <v>20001880</v>
          </cell>
          <cell r="B401">
            <v>20000000</v>
          </cell>
          <cell r="C401">
            <v>15395929.98090384</v>
          </cell>
        </row>
        <row r="402">
          <cell r="A402">
            <v>20001881</v>
          </cell>
          <cell r="B402">
            <v>20000000</v>
          </cell>
          <cell r="C402">
            <v>15395929.98090384</v>
          </cell>
        </row>
        <row r="403">
          <cell r="A403">
            <v>20001882</v>
          </cell>
          <cell r="B403">
            <v>20000000</v>
          </cell>
          <cell r="C403">
            <v>15395929.98090384</v>
          </cell>
        </row>
        <row r="404">
          <cell r="A404">
            <v>20001883</v>
          </cell>
          <cell r="B404">
            <v>20000000</v>
          </cell>
          <cell r="C404">
            <v>15395929.98090384</v>
          </cell>
        </row>
        <row r="405">
          <cell r="A405">
            <v>20001884</v>
          </cell>
          <cell r="B405">
            <v>20000000</v>
          </cell>
          <cell r="C405">
            <v>15395929.98090384</v>
          </cell>
        </row>
        <row r="406">
          <cell r="A406">
            <v>20001885</v>
          </cell>
          <cell r="B406">
            <v>20000000</v>
          </cell>
          <cell r="C406">
            <v>15395929.98090384</v>
          </cell>
        </row>
        <row r="407">
          <cell r="A407">
            <v>20001886</v>
          </cell>
          <cell r="B407">
            <v>20000000</v>
          </cell>
          <cell r="C407">
            <v>15395929.98090384</v>
          </cell>
        </row>
        <row r="408">
          <cell r="A408">
            <v>20001887</v>
          </cell>
          <cell r="B408">
            <v>20000000</v>
          </cell>
          <cell r="C408">
            <v>15395929.98090384</v>
          </cell>
        </row>
        <row r="409">
          <cell r="A409">
            <v>20001888</v>
          </cell>
          <cell r="B409">
            <v>20000000</v>
          </cell>
          <cell r="C409">
            <v>15395929.98090384</v>
          </cell>
        </row>
        <row r="410">
          <cell r="A410">
            <v>20001889</v>
          </cell>
          <cell r="B410">
            <v>20000000</v>
          </cell>
          <cell r="C410">
            <v>15395929.98090384</v>
          </cell>
        </row>
        <row r="411">
          <cell r="A411">
            <v>20001890</v>
          </cell>
          <cell r="B411">
            <v>20000000</v>
          </cell>
          <cell r="C411">
            <v>15395929.98090384</v>
          </cell>
        </row>
        <row r="412">
          <cell r="A412">
            <v>20001891</v>
          </cell>
          <cell r="B412">
            <v>20000000</v>
          </cell>
          <cell r="C412">
            <v>15395929.98090384</v>
          </cell>
        </row>
        <row r="413">
          <cell r="A413">
            <v>20001892</v>
          </cell>
          <cell r="B413">
            <v>20000000</v>
          </cell>
          <cell r="C413">
            <v>15395929.98090384</v>
          </cell>
        </row>
        <row r="414">
          <cell r="A414">
            <v>20001893</v>
          </cell>
          <cell r="B414">
            <v>20000000</v>
          </cell>
          <cell r="C414">
            <v>15395928.987555217</v>
          </cell>
        </row>
        <row r="415">
          <cell r="A415">
            <v>20001894</v>
          </cell>
          <cell r="B415">
            <v>20000000</v>
          </cell>
          <cell r="C415">
            <v>15395928.987555217</v>
          </cell>
        </row>
        <row r="416">
          <cell r="A416">
            <v>20001895</v>
          </cell>
          <cell r="B416">
            <v>20000000</v>
          </cell>
          <cell r="C416">
            <v>15395928.987555217</v>
          </cell>
        </row>
        <row r="417">
          <cell r="A417">
            <v>20001896</v>
          </cell>
          <cell r="B417">
            <v>20000000</v>
          </cell>
          <cell r="C417">
            <v>15395928.987555217</v>
          </cell>
        </row>
        <row r="418">
          <cell r="A418">
            <v>20001897</v>
          </cell>
          <cell r="B418">
            <v>20000000</v>
          </cell>
          <cell r="C418">
            <v>15395928.987555217</v>
          </cell>
        </row>
        <row r="419">
          <cell r="A419">
            <v>20001898</v>
          </cell>
          <cell r="B419">
            <v>20000000</v>
          </cell>
          <cell r="C419">
            <v>15395928.987555217</v>
          </cell>
        </row>
        <row r="420">
          <cell r="A420">
            <v>20001899</v>
          </cell>
          <cell r="B420">
            <v>20000000</v>
          </cell>
          <cell r="C420">
            <v>15395928.987555217</v>
          </cell>
        </row>
        <row r="421">
          <cell r="A421">
            <v>20001900</v>
          </cell>
          <cell r="B421">
            <v>20000000</v>
          </cell>
          <cell r="C421">
            <v>15395928.987555217</v>
          </cell>
        </row>
        <row r="422">
          <cell r="A422">
            <v>20001901</v>
          </cell>
          <cell r="B422">
            <v>20000000</v>
          </cell>
          <cell r="C422">
            <v>15395928.987555217</v>
          </cell>
        </row>
        <row r="423">
          <cell r="A423">
            <v>20001902</v>
          </cell>
          <cell r="B423">
            <v>20000000</v>
          </cell>
          <cell r="C423">
            <v>15395928.987555217</v>
          </cell>
        </row>
        <row r="424">
          <cell r="A424">
            <v>20001903</v>
          </cell>
          <cell r="B424">
            <v>20000000</v>
          </cell>
          <cell r="C424">
            <v>15395928.987555217</v>
          </cell>
        </row>
        <row r="425">
          <cell r="A425">
            <v>20001904</v>
          </cell>
          <cell r="B425">
            <v>20000000</v>
          </cell>
          <cell r="C425">
            <v>15395928.987555217</v>
          </cell>
        </row>
        <row r="426">
          <cell r="A426">
            <v>20001905</v>
          </cell>
          <cell r="B426">
            <v>20000000</v>
          </cell>
          <cell r="C426">
            <v>15395928.987555217</v>
          </cell>
        </row>
        <row r="427">
          <cell r="A427">
            <v>20001906</v>
          </cell>
          <cell r="B427">
            <v>20000000</v>
          </cell>
          <cell r="C427">
            <v>15395928.987555217</v>
          </cell>
        </row>
        <row r="428">
          <cell r="A428">
            <v>20001907</v>
          </cell>
          <cell r="B428">
            <v>20000000</v>
          </cell>
          <cell r="C428">
            <v>15395928.987555217</v>
          </cell>
        </row>
        <row r="429">
          <cell r="A429">
            <v>20001908</v>
          </cell>
          <cell r="B429">
            <v>20000000</v>
          </cell>
          <cell r="C429">
            <v>15395928.987555217</v>
          </cell>
        </row>
        <row r="430">
          <cell r="A430">
            <v>20001909</v>
          </cell>
          <cell r="B430">
            <v>20000000</v>
          </cell>
          <cell r="C430">
            <v>15395928.987555217</v>
          </cell>
        </row>
        <row r="431">
          <cell r="A431">
            <v>20001910</v>
          </cell>
          <cell r="B431">
            <v>20000000</v>
          </cell>
          <cell r="C431">
            <v>15395928.987555217</v>
          </cell>
        </row>
        <row r="432">
          <cell r="A432">
            <v>20001911</v>
          </cell>
          <cell r="B432">
            <v>20000000</v>
          </cell>
          <cell r="C432">
            <v>15395928.987555217</v>
          </cell>
        </row>
        <row r="433">
          <cell r="A433">
            <v>20001912</v>
          </cell>
          <cell r="B433">
            <v>20000000</v>
          </cell>
          <cell r="C433">
            <v>13445940.913972132</v>
          </cell>
        </row>
        <row r="434">
          <cell r="A434">
            <v>20001913</v>
          </cell>
          <cell r="B434">
            <v>20000000</v>
          </cell>
          <cell r="C434">
            <v>13445940.913972132</v>
          </cell>
        </row>
        <row r="435">
          <cell r="A435">
            <v>20001914</v>
          </cell>
          <cell r="B435">
            <v>20000000</v>
          </cell>
          <cell r="C435">
            <v>13445940.913972132</v>
          </cell>
        </row>
        <row r="436">
          <cell r="A436">
            <v>20001915</v>
          </cell>
          <cell r="B436">
            <v>20000000</v>
          </cell>
          <cell r="C436">
            <v>13445940.913972132</v>
          </cell>
        </row>
        <row r="437">
          <cell r="A437">
            <v>20001916</v>
          </cell>
          <cell r="B437">
            <v>20000000</v>
          </cell>
          <cell r="C437">
            <v>13445940.913972132</v>
          </cell>
        </row>
        <row r="438">
          <cell r="A438">
            <v>20001917</v>
          </cell>
          <cell r="B438">
            <v>20000000</v>
          </cell>
          <cell r="C438">
            <v>13445940.913972132</v>
          </cell>
        </row>
        <row r="439">
          <cell r="A439">
            <v>20001918</v>
          </cell>
          <cell r="B439">
            <v>20000000</v>
          </cell>
          <cell r="C439">
            <v>13445940.913972132</v>
          </cell>
        </row>
        <row r="440">
          <cell r="A440">
            <v>20001919</v>
          </cell>
          <cell r="B440">
            <v>20000000</v>
          </cell>
          <cell r="C440">
            <v>13445940.913972132</v>
          </cell>
        </row>
        <row r="441">
          <cell r="A441">
            <v>20001920</v>
          </cell>
          <cell r="B441">
            <v>20000000</v>
          </cell>
          <cell r="C441">
            <v>13445940.913972132</v>
          </cell>
        </row>
        <row r="442">
          <cell r="A442">
            <v>20001921</v>
          </cell>
          <cell r="B442">
            <v>20000000</v>
          </cell>
          <cell r="C442">
            <v>13445940.913972132</v>
          </cell>
        </row>
        <row r="443">
          <cell r="A443">
            <v>20001922</v>
          </cell>
          <cell r="B443">
            <v>20000000</v>
          </cell>
          <cell r="C443">
            <v>12641726.098948894</v>
          </cell>
        </row>
        <row r="444">
          <cell r="A444">
            <v>20001923</v>
          </cell>
          <cell r="B444">
            <v>20000000</v>
          </cell>
          <cell r="C444">
            <v>12641726.098948894</v>
          </cell>
        </row>
        <row r="445">
          <cell r="A445">
            <v>20001924</v>
          </cell>
          <cell r="B445">
            <v>20000000</v>
          </cell>
          <cell r="C445">
            <v>12641726.098948894</v>
          </cell>
        </row>
        <row r="446">
          <cell r="A446">
            <v>20001925</v>
          </cell>
          <cell r="B446">
            <v>20000000</v>
          </cell>
          <cell r="C446">
            <v>12641726.098948894</v>
          </cell>
        </row>
        <row r="447">
          <cell r="A447">
            <v>20001926</v>
          </cell>
          <cell r="B447">
            <v>20000000</v>
          </cell>
          <cell r="C447">
            <v>12641726.098948894</v>
          </cell>
        </row>
        <row r="448">
          <cell r="A448">
            <v>20001927</v>
          </cell>
          <cell r="B448">
            <v>20000000</v>
          </cell>
          <cell r="C448">
            <v>12641726.098948894</v>
          </cell>
        </row>
        <row r="449">
          <cell r="A449">
            <v>20001928</v>
          </cell>
          <cell r="B449">
            <v>20000000</v>
          </cell>
          <cell r="C449">
            <v>12641726.098948894</v>
          </cell>
        </row>
        <row r="450">
          <cell r="A450">
            <v>20001929</v>
          </cell>
          <cell r="B450">
            <v>20000000</v>
          </cell>
          <cell r="C450">
            <v>12641726.098948894</v>
          </cell>
        </row>
        <row r="451">
          <cell r="A451">
            <v>20001930</v>
          </cell>
          <cell r="B451">
            <v>20000000</v>
          </cell>
          <cell r="C451">
            <v>12641726.098948894</v>
          </cell>
        </row>
        <row r="452">
          <cell r="A452">
            <v>20001931</v>
          </cell>
          <cell r="B452">
            <v>20000000</v>
          </cell>
          <cell r="C452">
            <v>12641726.098948894</v>
          </cell>
        </row>
        <row r="453">
          <cell r="A453">
            <v>20001932</v>
          </cell>
          <cell r="B453">
            <v>20000000</v>
          </cell>
          <cell r="C453">
            <v>12641726.098948894</v>
          </cell>
        </row>
        <row r="454">
          <cell r="A454">
            <v>20001933</v>
          </cell>
          <cell r="B454">
            <v>20000000</v>
          </cell>
          <cell r="C454">
            <v>12641726.098948894</v>
          </cell>
        </row>
        <row r="455">
          <cell r="A455">
            <v>20001934</v>
          </cell>
          <cell r="B455">
            <v>20000000</v>
          </cell>
          <cell r="C455">
            <v>12641726.098948894</v>
          </cell>
        </row>
        <row r="456">
          <cell r="A456">
            <v>20001935</v>
          </cell>
          <cell r="B456">
            <v>20000000</v>
          </cell>
          <cell r="C456">
            <v>12641726.098948894</v>
          </cell>
        </row>
        <row r="457">
          <cell r="A457">
            <v>20001936</v>
          </cell>
          <cell r="B457">
            <v>20000000</v>
          </cell>
          <cell r="C457">
            <v>12641726.098948894</v>
          </cell>
        </row>
        <row r="458">
          <cell r="A458">
            <v>20001937</v>
          </cell>
          <cell r="B458">
            <v>20000000</v>
          </cell>
          <cell r="C458">
            <v>13445941.57448213</v>
          </cell>
        </row>
        <row r="459">
          <cell r="A459">
            <v>20001938</v>
          </cell>
          <cell r="B459">
            <v>20000000</v>
          </cell>
          <cell r="C459">
            <v>13445941.57448213</v>
          </cell>
        </row>
        <row r="460">
          <cell r="A460">
            <v>20001939</v>
          </cell>
          <cell r="B460">
            <v>20000000</v>
          </cell>
          <cell r="C460">
            <v>13445941.57448213</v>
          </cell>
        </row>
        <row r="461">
          <cell r="A461">
            <v>20001940</v>
          </cell>
          <cell r="B461">
            <v>20000000</v>
          </cell>
          <cell r="C461">
            <v>13445941.57448213</v>
          </cell>
        </row>
        <row r="462">
          <cell r="A462">
            <v>20001941</v>
          </cell>
          <cell r="B462">
            <v>20000000</v>
          </cell>
          <cell r="C462">
            <v>13445941.57448213</v>
          </cell>
        </row>
        <row r="463">
          <cell r="A463">
            <v>20001942</v>
          </cell>
          <cell r="B463">
            <v>20000000</v>
          </cell>
          <cell r="C463">
            <v>13445941.57448213</v>
          </cell>
        </row>
        <row r="464">
          <cell r="A464">
            <v>20001943</v>
          </cell>
          <cell r="B464">
            <v>20000000</v>
          </cell>
          <cell r="C464">
            <v>13445941.57448213</v>
          </cell>
        </row>
        <row r="465">
          <cell r="A465">
            <v>20001944</v>
          </cell>
          <cell r="B465">
            <v>20000000</v>
          </cell>
          <cell r="C465">
            <v>13445941.57448213</v>
          </cell>
        </row>
        <row r="466">
          <cell r="A466">
            <v>20001945</v>
          </cell>
          <cell r="B466">
            <v>20000000</v>
          </cell>
          <cell r="C466">
            <v>13445941.57448213</v>
          </cell>
        </row>
        <row r="467">
          <cell r="A467">
            <v>20001946</v>
          </cell>
          <cell r="B467">
            <v>20000000</v>
          </cell>
          <cell r="C467">
            <v>13445941.57448213</v>
          </cell>
        </row>
        <row r="468">
          <cell r="A468">
            <v>20001947</v>
          </cell>
          <cell r="B468">
            <v>20000000</v>
          </cell>
          <cell r="C468">
            <v>13445941.57448213</v>
          </cell>
        </row>
        <row r="469">
          <cell r="A469">
            <v>20001948</v>
          </cell>
          <cell r="B469">
            <v>20000000</v>
          </cell>
          <cell r="C469">
            <v>13445941.57448213</v>
          </cell>
        </row>
        <row r="470">
          <cell r="A470">
            <v>20001949</v>
          </cell>
          <cell r="B470">
            <v>20000000</v>
          </cell>
          <cell r="C470">
            <v>13445941.57448213</v>
          </cell>
        </row>
        <row r="471">
          <cell r="A471">
            <v>20001950</v>
          </cell>
          <cell r="B471">
            <v>20000000</v>
          </cell>
          <cell r="C471">
            <v>13445941.57448213</v>
          </cell>
        </row>
        <row r="472">
          <cell r="A472">
            <v>20001951</v>
          </cell>
          <cell r="B472">
            <v>20000000</v>
          </cell>
          <cell r="C472">
            <v>13445941.57448213</v>
          </cell>
        </row>
        <row r="473">
          <cell r="A473">
            <v>20001952</v>
          </cell>
          <cell r="B473">
            <v>20000000</v>
          </cell>
          <cell r="C473">
            <v>13445941.57448213</v>
          </cell>
        </row>
        <row r="474">
          <cell r="A474">
            <v>20001953</v>
          </cell>
          <cell r="B474">
            <v>20000000</v>
          </cell>
          <cell r="C474">
            <v>13445941.57448213</v>
          </cell>
        </row>
        <row r="475">
          <cell r="A475">
            <v>20001954</v>
          </cell>
          <cell r="B475">
            <v>20000000</v>
          </cell>
          <cell r="C475">
            <v>13445941.57448213</v>
          </cell>
        </row>
        <row r="476">
          <cell r="A476">
            <v>20001955</v>
          </cell>
          <cell r="B476">
            <v>20000000</v>
          </cell>
          <cell r="C476">
            <v>13445941.57448213</v>
          </cell>
        </row>
        <row r="477">
          <cell r="A477">
            <v>20001956</v>
          </cell>
          <cell r="B477">
            <v>20000000</v>
          </cell>
          <cell r="C477">
            <v>13445941.57448213</v>
          </cell>
        </row>
        <row r="478">
          <cell r="A478">
            <v>20001957</v>
          </cell>
          <cell r="B478">
            <v>20000000</v>
          </cell>
          <cell r="C478">
            <v>11334516.606880505</v>
          </cell>
        </row>
        <row r="479">
          <cell r="A479">
            <v>20001958</v>
          </cell>
          <cell r="B479">
            <v>20000000</v>
          </cell>
          <cell r="C479">
            <v>13607399.484764792</v>
          </cell>
        </row>
        <row r="480">
          <cell r="A480">
            <v>20001959</v>
          </cell>
          <cell r="B480">
            <v>20000000</v>
          </cell>
          <cell r="C480">
            <v>13607399.484764792</v>
          </cell>
        </row>
        <row r="481">
          <cell r="A481">
            <v>20001960</v>
          </cell>
          <cell r="B481">
            <v>20000000</v>
          </cell>
          <cell r="C481">
            <v>13607399.484764792</v>
          </cell>
        </row>
        <row r="482">
          <cell r="A482">
            <v>20001961</v>
          </cell>
          <cell r="B482">
            <v>20000000</v>
          </cell>
          <cell r="C482">
            <v>13607399.484764792</v>
          </cell>
        </row>
        <row r="483">
          <cell r="A483">
            <v>20001962</v>
          </cell>
          <cell r="B483">
            <v>20000000</v>
          </cell>
          <cell r="C483">
            <v>13607399.484764792</v>
          </cell>
        </row>
        <row r="484">
          <cell r="A484">
            <v>20001963</v>
          </cell>
          <cell r="B484">
            <v>20000000</v>
          </cell>
          <cell r="C484">
            <v>13607399.484764792</v>
          </cell>
        </row>
        <row r="485">
          <cell r="A485">
            <v>20001964</v>
          </cell>
          <cell r="B485">
            <v>20000000</v>
          </cell>
          <cell r="C485">
            <v>13607399.484764792</v>
          </cell>
        </row>
        <row r="486">
          <cell r="A486">
            <v>20001965</v>
          </cell>
          <cell r="B486">
            <v>20000000</v>
          </cell>
          <cell r="C486">
            <v>13607399.484764792</v>
          </cell>
        </row>
        <row r="487">
          <cell r="A487">
            <v>20001966</v>
          </cell>
          <cell r="B487">
            <v>20000000</v>
          </cell>
          <cell r="C487">
            <v>13607399.484764792</v>
          </cell>
        </row>
        <row r="488">
          <cell r="A488">
            <v>20001967</v>
          </cell>
          <cell r="B488">
            <v>20000000</v>
          </cell>
          <cell r="C488">
            <v>13607399.484764792</v>
          </cell>
        </row>
        <row r="489">
          <cell r="A489">
            <v>20001968</v>
          </cell>
          <cell r="B489">
            <v>20000000</v>
          </cell>
          <cell r="C489">
            <v>13607399.484764792</v>
          </cell>
        </row>
        <row r="490">
          <cell r="A490">
            <v>20001969</v>
          </cell>
          <cell r="B490">
            <v>20000000</v>
          </cell>
          <cell r="C490">
            <v>13607399.484764792</v>
          </cell>
        </row>
        <row r="491">
          <cell r="A491">
            <v>20001970</v>
          </cell>
          <cell r="B491">
            <v>20000000</v>
          </cell>
          <cell r="C491">
            <v>13607399.484764792</v>
          </cell>
        </row>
        <row r="492">
          <cell r="A492">
            <v>20001971</v>
          </cell>
          <cell r="B492">
            <v>20000000</v>
          </cell>
          <cell r="C492">
            <v>13607399.484764792</v>
          </cell>
        </row>
        <row r="493">
          <cell r="A493">
            <v>20001972</v>
          </cell>
          <cell r="B493">
            <v>20000000</v>
          </cell>
          <cell r="C493">
            <v>13607399.484764792</v>
          </cell>
        </row>
        <row r="494">
          <cell r="A494">
            <v>20001973</v>
          </cell>
          <cell r="B494">
            <v>20000000</v>
          </cell>
          <cell r="C494">
            <v>13607399.484764792</v>
          </cell>
        </row>
        <row r="495">
          <cell r="A495">
            <v>20001974</v>
          </cell>
          <cell r="B495">
            <v>20000000</v>
          </cell>
          <cell r="C495">
            <v>13607399.484764792</v>
          </cell>
        </row>
        <row r="496">
          <cell r="A496">
            <v>20001975</v>
          </cell>
          <cell r="B496">
            <v>20000000</v>
          </cell>
          <cell r="C496">
            <v>14087913.549475174</v>
          </cell>
        </row>
        <row r="497">
          <cell r="A497">
            <v>20001976</v>
          </cell>
          <cell r="B497">
            <v>20000000</v>
          </cell>
          <cell r="C497">
            <v>14087913.549475174</v>
          </cell>
        </row>
        <row r="498">
          <cell r="A498">
            <v>20001977</v>
          </cell>
          <cell r="B498">
            <v>20000000</v>
          </cell>
          <cell r="C498">
            <v>14087913.549475174</v>
          </cell>
        </row>
        <row r="499">
          <cell r="A499">
            <v>20001978</v>
          </cell>
          <cell r="B499">
            <v>20000000</v>
          </cell>
          <cell r="C499">
            <v>14087912.096224535</v>
          </cell>
        </row>
        <row r="500">
          <cell r="A500">
            <v>20001979</v>
          </cell>
          <cell r="B500">
            <v>20000000</v>
          </cell>
          <cell r="C500">
            <v>14087912.096224535</v>
          </cell>
        </row>
        <row r="501">
          <cell r="A501">
            <v>20001980</v>
          </cell>
          <cell r="B501">
            <v>20000000</v>
          </cell>
          <cell r="C501">
            <v>14087913.251698833</v>
          </cell>
        </row>
        <row r="502">
          <cell r="A502">
            <v>20001981</v>
          </cell>
          <cell r="B502">
            <v>20000000</v>
          </cell>
          <cell r="C502">
            <v>14087913.251698833</v>
          </cell>
        </row>
        <row r="503">
          <cell r="A503">
            <v>20001983</v>
          </cell>
          <cell r="B503">
            <v>20000000</v>
          </cell>
          <cell r="C503">
            <v>13445941.402038492</v>
          </cell>
        </row>
        <row r="504">
          <cell r="A504">
            <v>20001984</v>
          </cell>
          <cell r="B504">
            <v>20000000</v>
          </cell>
          <cell r="C504">
            <v>13445941.402038492</v>
          </cell>
        </row>
        <row r="505">
          <cell r="A505">
            <v>20001985</v>
          </cell>
          <cell r="B505">
            <v>20000000</v>
          </cell>
          <cell r="C505">
            <v>13445941.402038492</v>
          </cell>
        </row>
        <row r="506">
          <cell r="A506">
            <v>20001986</v>
          </cell>
          <cell r="B506">
            <v>20000000</v>
          </cell>
          <cell r="C506">
            <v>13445941.402038492</v>
          </cell>
        </row>
        <row r="507">
          <cell r="A507">
            <v>20001987</v>
          </cell>
          <cell r="B507">
            <v>20000000</v>
          </cell>
          <cell r="C507">
            <v>15724789.603131073</v>
          </cell>
        </row>
        <row r="508">
          <cell r="A508">
            <v>20001988</v>
          </cell>
          <cell r="B508">
            <v>20000000</v>
          </cell>
          <cell r="C508">
            <v>15724789.603131073</v>
          </cell>
        </row>
        <row r="509">
          <cell r="A509">
            <v>20001989</v>
          </cell>
          <cell r="B509">
            <v>20000000</v>
          </cell>
          <cell r="C509">
            <v>15724789.603131073</v>
          </cell>
        </row>
        <row r="510">
          <cell r="A510">
            <v>20001990</v>
          </cell>
          <cell r="B510">
            <v>20000000</v>
          </cell>
          <cell r="C510">
            <v>15724789.603131073</v>
          </cell>
        </row>
        <row r="511">
          <cell r="A511">
            <v>20001991</v>
          </cell>
          <cell r="B511">
            <v>20000000</v>
          </cell>
          <cell r="C511">
            <v>15724789.603131073</v>
          </cell>
        </row>
        <row r="512">
          <cell r="A512">
            <v>20001992</v>
          </cell>
          <cell r="B512">
            <v>20000000</v>
          </cell>
          <cell r="C512">
            <v>15724789.603131073</v>
          </cell>
        </row>
        <row r="513">
          <cell r="A513">
            <v>20001993</v>
          </cell>
          <cell r="B513">
            <v>20000000</v>
          </cell>
          <cell r="C513">
            <v>15724789.603131073</v>
          </cell>
        </row>
        <row r="514">
          <cell r="A514">
            <v>20001994</v>
          </cell>
          <cell r="B514">
            <v>20000000</v>
          </cell>
          <cell r="C514">
            <v>15724789.603131073</v>
          </cell>
        </row>
        <row r="515">
          <cell r="A515">
            <v>20001995</v>
          </cell>
          <cell r="B515">
            <v>20000000</v>
          </cell>
          <cell r="C515">
            <v>15724789.603131073</v>
          </cell>
        </row>
        <row r="516">
          <cell r="A516">
            <v>20001996</v>
          </cell>
          <cell r="B516">
            <v>20000000</v>
          </cell>
          <cell r="C516">
            <v>15724789.603131073</v>
          </cell>
        </row>
        <row r="517">
          <cell r="A517">
            <v>20001997</v>
          </cell>
          <cell r="B517">
            <v>20000000</v>
          </cell>
          <cell r="C517">
            <v>15724789.603131073</v>
          </cell>
        </row>
        <row r="518">
          <cell r="A518">
            <v>20001998</v>
          </cell>
          <cell r="B518">
            <v>20000000</v>
          </cell>
          <cell r="C518">
            <v>15724789.603131073</v>
          </cell>
        </row>
        <row r="519">
          <cell r="A519">
            <v>20001999</v>
          </cell>
          <cell r="B519">
            <v>20000000</v>
          </cell>
          <cell r="C519">
            <v>15724789.603131073</v>
          </cell>
        </row>
        <row r="520">
          <cell r="A520">
            <v>20002000</v>
          </cell>
          <cell r="B520">
            <v>20000000</v>
          </cell>
          <cell r="C520">
            <v>15724789.603131073</v>
          </cell>
        </row>
        <row r="521">
          <cell r="A521">
            <v>20002001</v>
          </cell>
          <cell r="B521">
            <v>20000000</v>
          </cell>
          <cell r="C521">
            <v>15724789.603131073</v>
          </cell>
        </row>
        <row r="522">
          <cell r="A522">
            <v>20002002</v>
          </cell>
          <cell r="B522">
            <v>20000000</v>
          </cell>
          <cell r="C522">
            <v>15724789.603131073</v>
          </cell>
        </row>
        <row r="523">
          <cell r="A523">
            <v>20002003</v>
          </cell>
          <cell r="B523">
            <v>20000000</v>
          </cell>
          <cell r="C523">
            <v>15724789.603131073</v>
          </cell>
        </row>
        <row r="524">
          <cell r="A524">
            <v>20002004</v>
          </cell>
          <cell r="B524">
            <v>20000000</v>
          </cell>
          <cell r="C524">
            <v>15724789.603131073</v>
          </cell>
        </row>
        <row r="525">
          <cell r="A525">
            <v>20002005</v>
          </cell>
          <cell r="B525">
            <v>20000000</v>
          </cell>
          <cell r="C525">
            <v>15724789.603131073</v>
          </cell>
        </row>
        <row r="526">
          <cell r="A526">
            <v>20002006</v>
          </cell>
          <cell r="B526">
            <v>20000000</v>
          </cell>
          <cell r="C526">
            <v>15724789.603131073</v>
          </cell>
        </row>
        <row r="527">
          <cell r="A527">
            <v>20002007</v>
          </cell>
          <cell r="B527">
            <v>20000000</v>
          </cell>
          <cell r="C527">
            <v>15724789.603131073</v>
          </cell>
        </row>
        <row r="528">
          <cell r="A528">
            <v>20002008</v>
          </cell>
          <cell r="B528">
            <v>20000000</v>
          </cell>
          <cell r="C528">
            <v>15724789.603131073</v>
          </cell>
        </row>
        <row r="529">
          <cell r="A529">
            <v>20002009</v>
          </cell>
          <cell r="B529">
            <v>20000000</v>
          </cell>
          <cell r="C529">
            <v>15724789.603131073</v>
          </cell>
        </row>
        <row r="530">
          <cell r="A530">
            <v>20002010</v>
          </cell>
          <cell r="B530">
            <v>20000000</v>
          </cell>
          <cell r="C530">
            <v>15724789.603131073</v>
          </cell>
        </row>
        <row r="531">
          <cell r="A531">
            <v>20002011</v>
          </cell>
          <cell r="B531">
            <v>20000000</v>
          </cell>
          <cell r="C531">
            <v>15724789.603131073</v>
          </cell>
        </row>
        <row r="532">
          <cell r="A532">
            <v>20002012</v>
          </cell>
          <cell r="B532">
            <v>20000000</v>
          </cell>
          <cell r="C532">
            <v>15724789.603131073</v>
          </cell>
        </row>
        <row r="533">
          <cell r="A533">
            <v>20002013</v>
          </cell>
          <cell r="B533">
            <v>20000000</v>
          </cell>
          <cell r="C533">
            <v>15724789.603131073</v>
          </cell>
        </row>
        <row r="534">
          <cell r="A534">
            <v>20002014</v>
          </cell>
          <cell r="B534">
            <v>20000000</v>
          </cell>
          <cell r="C534">
            <v>15724789.603131073</v>
          </cell>
        </row>
        <row r="535">
          <cell r="A535">
            <v>20002015</v>
          </cell>
          <cell r="B535">
            <v>20000000</v>
          </cell>
          <cell r="C535">
            <v>15724789.603131073</v>
          </cell>
        </row>
        <row r="536">
          <cell r="A536">
            <v>20002016</v>
          </cell>
          <cell r="B536">
            <v>20000000</v>
          </cell>
          <cell r="C536">
            <v>15724789.603131073</v>
          </cell>
        </row>
        <row r="537">
          <cell r="A537">
            <v>20002017</v>
          </cell>
          <cell r="B537">
            <v>20000000</v>
          </cell>
          <cell r="C537">
            <v>15724789.603131073</v>
          </cell>
        </row>
        <row r="538">
          <cell r="A538">
            <v>20002018</v>
          </cell>
          <cell r="B538">
            <v>20000000</v>
          </cell>
          <cell r="C538">
            <v>15724789.603131073</v>
          </cell>
        </row>
        <row r="539">
          <cell r="A539">
            <v>20002019</v>
          </cell>
          <cell r="B539">
            <v>20000000</v>
          </cell>
          <cell r="C539">
            <v>15724789.603131073</v>
          </cell>
        </row>
        <row r="540">
          <cell r="A540">
            <v>20002020</v>
          </cell>
          <cell r="B540">
            <v>20000000</v>
          </cell>
          <cell r="C540">
            <v>15724789.603131073</v>
          </cell>
        </row>
        <row r="541">
          <cell r="A541">
            <v>20002021</v>
          </cell>
          <cell r="B541">
            <v>20000000</v>
          </cell>
          <cell r="C541">
            <v>15724789.603131073</v>
          </cell>
        </row>
        <row r="542">
          <cell r="A542">
            <v>20002022</v>
          </cell>
          <cell r="B542">
            <v>20000000</v>
          </cell>
          <cell r="C542">
            <v>15724789.603131073</v>
          </cell>
        </row>
        <row r="543">
          <cell r="A543">
            <v>20002023</v>
          </cell>
          <cell r="B543">
            <v>20000000</v>
          </cell>
          <cell r="C543">
            <v>15724789.603131073</v>
          </cell>
        </row>
        <row r="544">
          <cell r="A544">
            <v>20002024</v>
          </cell>
          <cell r="B544">
            <v>20000000</v>
          </cell>
          <cell r="C544">
            <v>15724789.603131073</v>
          </cell>
        </row>
        <row r="545">
          <cell r="A545">
            <v>20002025</v>
          </cell>
          <cell r="B545">
            <v>20000000</v>
          </cell>
          <cell r="C545">
            <v>15724789.603131073</v>
          </cell>
        </row>
        <row r="546">
          <cell r="A546">
            <v>20002027</v>
          </cell>
          <cell r="B546">
            <v>20000000</v>
          </cell>
          <cell r="C546">
            <v>15560265.353396852</v>
          </cell>
        </row>
        <row r="547">
          <cell r="A547">
            <v>20002028</v>
          </cell>
          <cell r="B547">
            <v>20000000</v>
          </cell>
          <cell r="C547">
            <v>13445941.223116433</v>
          </cell>
        </row>
        <row r="548">
          <cell r="A548">
            <v>20002029</v>
          </cell>
          <cell r="B548">
            <v>20000000</v>
          </cell>
          <cell r="C548">
            <v>13445941.223116433</v>
          </cell>
        </row>
        <row r="549">
          <cell r="A549">
            <v>20002030</v>
          </cell>
          <cell r="B549">
            <v>20000000</v>
          </cell>
          <cell r="C549">
            <v>13445941.223116433</v>
          </cell>
        </row>
        <row r="550">
          <cell r="A550">
            <v>20002031</v>
          </cell>
          <cell r="B550">
            <v>20000000</v>
          </cell>
          <cell r="C550">
            <v>13445941.223116433</v>
          </cell>
        </row>
        <row r="551">
          <cell r="A551">
            <v>20002032</v>
          </cell>
          <cell r="B551">
            <v>20000000</v>
          </cell>
          <cell r="C551">
            <v>13445941.223116433</v>
          </cell>
        </row>
        <row r="552">
          <cell r="A552">
            <v>20002033</v>
          </cell>
          <cell r="B552">
            <v>20000000</v>
          </cell>
          <cell r="C552">
            <v>13445941.223116433</v>
          </cell>
        </row>
        <row r="553">
          <cell r="A553">
            <v>20002034</v>
          </cell>
          <cell r="B553">
            <v>20000000</v>
          </cell>
          <cell r="C553">
            <v>13445941.223116433</v>
          </cell>
        </row>
        <row r="554">
          <cell r="A554">
            <v>20002035</v>
          </cell>
          <cell r="B554">
            <v>20000000</v>
          </cell>
          <cell r="C554">
            <v>13445941.223116433</v>
          </cell>
        </row>
        <row r="555">
          <cell r="A555">
            <v>20002036</v>
          </cell>
          <cell r="B555">
            <v>20000000</v>
          </cell>
          <cell r="C555">
            <v>13445941.223116433</v>
          </cell>
        </row>
        <row r="556">
          <cell r="A556">
            <v>20002037</v>
          </cell>
          <cell r="B556">
            <v>20000000</v>
          </cell>
          <cell r="C556">
            <v>13445941.223116433</v>
          </cell>
        </row>
        <row r="557">
          <cell r="A557">
            <v>20002038</v>
          </cell>
          <cell r="B557">
            <v>20000000</v>
          </cell>
          <cell r="C557">
            <v>13445941.223116433</v>
          </cell>
        </row>
        <row r="558">
          <cell r="A558">
            <v>20002039</v>
          </cell>
          <cell r="B558">
            <v>20000000</v>
          </cell>
          <cell r="C558">
            <v>13445941.223116433</v>
          </cell>
        </row>
        <row r="559">
          <cell r="A559">
            <v>20002040</v>
          </cell>
          <cell r="B559">
            <v>20000000</v>
          </cell>
          <cell r="C559">
            <v>13445941.223116433</v>
          </cell>
        </row>
        <row r="560">
          <cell r="A560">
            <v>20002041</v>
          </cell>
          <cell r="B560">
            <v>20000000</v>
          </cell>
          <cell r="C560">
            <v>13445941.223116433</v>
          </cell>
        </row>
        <row r="561">
          <cell r="A561">
            <v>20002042</v>
          </cell>
          <cell r="B561">
            <v>20000000</v>
          </cell>
          <cell r="C561">
            <v>13445941.223116433</v>
          </cell>
        </row>
        <row r="562">
          <cell r="A562">
            <v>20002043</v>
          </cell>
          <cell r="B562">
            <v>20000000</v>
          </cell>
          <cell r="C562">
            <v>13445941.223116433</v>
          </cell>
        </row>
        <row r="563">
          <cell r="A563">
            <v>20002044</v>
          </cell>
          <cell r="B563">
            <v>20000000</v>
          </cell>
          <cell r="C563">
            <v>13445941.223116433</v>
          </cell>
        </row>
        <row r="564">
          <cell r="A564">
            <v>20002045</v>
          </cell>
          <cell r="B564">
            <v>20000000</v>
          </cell>
          <cell r="C564">
            <v>13445941.223116433</v>
          </cell>
        </row>
        <row r="565">
          <cell r="A565">
            <v>20002046</v>
          </cell>
          <cell r="B565">
            <v>20000000</v>
          </cell>
          <cell r="C565">
            <v>13445941.223116433</v>
          </cell>
        </row>
        <row r="566">
          <cell r="A566">
            <v>20002047</v>
          </cell>
          <cell r="B566">
            <v>20000000</v>
          </cell>
          <cell r="C566">
            <v>13445941.223116433</v>
          </cell>
        </row>
        <row r="567">
          <cell r="A567">
            <v>20002048</v>
          </cell>
          <cell r="B567">
            <v>20000000</v>
          </cell>
          <cell r="C567">
            <v>13445941.826391542</v>
          </cell>
        </row>
        <row r="568">
          <cell r="A568">
            <v>20002049</v>
          </cell>
          <cell r="B568">
            <v>20000000</v>
          </cell>
          <cell r="C568">
            <v>13445941.826391542</v>
          </cell>
        </row>
        <row r="569">
          <cell r="A569">
            <v>20002050</v>
          </cell>
          <cell r="B569">
            <v>20000000</v>
          </cell>
          <cell r="C569">
            <v>15395929.111535978</v>
          </cell>
        </row>
        <row r="570">
          <cell r="A570">
            <v>20002051</v>
          </cell>
          <cell r="B570">
            <v>20000000</v>
          </cell>
          <cell r="C570">
            <v>15395929.111535978</v>
          </cell>
        </row>
        <row r="571">
          <cell r="A571">
            <v>20002052</v>
          </cell>
          <cell r="B571">
            <v>20000000</v>
          </cell>
          <cell r="C571">
            <v>15395929.111535978</v>
          </cell>
        </row>
        <row r="572">
          <cell r="A572">
            <v>20002053</v>
          </cell>
          <cell r="B572">
            <v>20000000</v>
          </cell>
          <cell r="C572">
            <v>15395929.111535978</v>
          </cell>
        </row>
        <row r="573">
          <cell r="A573">
            <v>20002054</v>
          </cell>
          <cell r="B573">
            <v>20000000</v>
          </cell>
          <cell r="C573">
            <v>15395929.111535978</v>
          </cell>
        </row>
        <row r="574">
          <cell r="A574">
            <v>20002055</v>
          </cell>
          <cell r="B574">
            <v>20000000</v>
          </cell>
          <cell r="C574">
            <v>13445941.474814571</v>
          </cell>
        </row>
        <row r="575">
          <cell r="A575">
            <v>20002056</v>
          </cell>
          <cell r="B575">
            <v>20000000</v>
          </cell>
          <cell r="C575">
            <v>13445941.474814571</v>
          </cell>
        </row>
        <row r="576">
          <cell r="A576">
            <v>20002057</v>
          </cell>
          <cell r="B576">
            <v>20000000</v>
          </cell>
          <cell r="C576">
            <v>13445941.474814571</v>
          </cell>
        </row>
        <row r="577">
          <cell r="A577">
            <v>20002059</v>
          </cell>
          <cell r="B577">
            <v>20000000</v>
          </cell>
          <cell r="C577">
            <v>15395928.290914366</v>
          </cell>
        </row>
        <row r="578">
          <cell r="A578">
            <v>20002060</v>
          </cell>
          <cell r="B578">
            <v>20000000</v>
          </cell>
          <cell r="C578">
            <v>15395928.290914366</v>
          </cell>
        </row>
        <row r="579">
          <cell r="A579">
            <v>20002061</v>
          </cell>
          <cell r="B579">
            <v>20000000</v>
          </cell>
          <cell r="C579">
            <v>15395928.290914366</v>
          </cell>
        </row>
        <row r="580">
          <cell r="A580">
            <v>20002062</v>
          </cell>
          <cell r="B580">
            <v>20000000</v>
          </cell>
          <cell r="C580">
            <v>15395928.290914366</v>
          </cell>
        </row>
        <row r="581">
          <cell r="A581">
            <v>20002063</v>
          </cell>
          <cell r="B581">
            <v>20000000</v>
          </cell>
          <cell r="C581">
            <v>15395928.290914366</v>
          </cell>
        </row>
        <row r="582">
          <cell r="A582">
            <v>20002065</v>
          </cell>
          <cell r="B582">
            <v>20000000</v>
          </cell>
          <cell r="C582">
            <v>14413808.201871788</v>
          </cell>
        </row>
        <row r="583">
          <cell r="A583">
            <v>20002066</v>
          </cell>
          <cell r="B583">
            <v>20000000</v>
          </cell>
          <cell r="C583">
            <v>15724789.063475916</v>
          </cell>
        </row>
        <row r="584">
          <cell r="A584">
            <v>20002067</v>
          </cell>
          <cell r="B584">
            <v>20000000</v>
          </cell>
          <cell r="C584">
            <v>15724789.063475916</v>
          </cell>
        </row>
        <row r="585">
          <cell r="A585">
            <v>20002068</v>
          </cell>
          <cell r="B585">
            <v>20000000</v>
          </cell>
          <cell r="C585">
            <v>15724789.063475916</v>
          </cell>
        </row>
        <row r="586">
          <cell r="A586">
            <v>20002069</v>
          </cell>
          <cell r="B586">
            <v>20000000</v>
          </cell>
          <cell r="C586">
            <v>15724789.063475916</v>
          </cell>
        </row>
        <row r="587">
          <cell r="A587">
            <v>20002070</v>
          </cell>
          <cell r="B587">
            <v>20000000</v>
          </cell>
          <cell r="C587">
            <v>15724789.063475916</v>
          </cell>
        </row>
        <row r="588">
          <cell r="A588">
            <v>20002071</v>
          </cell>
          <cell r="B588">
            <v>20000000</v>
          </cell>
          <cell r="C588">
            <v>15724789.063475916</v>
          </cell>
        </row>
        <row r="589">
          <cell r="A589">
            <v>20002072</v>
          </cell>
          <cell r="B589">
            <v>20000000</v>
          </cell>
          <cell r="C589">
            <v>15724789.063475916</v>
          </cell>
        </row>
        <row r="590">
          <cell r="A590">
            <v>20002073</v>
          </cell>
          <cell r="B590">
            <v>20000000</v>
          </cell>
          <cell r="C590">
            <v>15724789.063475916</v>
          </cell>
        </row>
        <row r="591">
          <cell r="A591">
            <v>20002074</v>
          </cell>
          <cell r="B591">
            <v>20000000</v>
          </cell>
          <cell r="C591">
            <v>15724789.063475916</v>
          </cell>
        </row>
        <row r="592">
          <cell r="A592">
            <v>20002075</v>
          </cell>
          <cell r="B592">
            <v>20000000</v>
          </cell>
          <cell r="C592">
            <v>15724789.063475916</v>
          </cell>
        </row>
        <row r="593">
          <cell r="A593">
            <v>20002076</v>
          </cell>
          <cell r="B593">
            <v>20000000</v>
          </cell>
          <cell r="C593">
            <v>15724789.063475916</v>
          </cell>
        </row>
        <row r="594">
          <cell r="A594">
            <v>20002077</v>
          </cell>
          <cell r="B594">
            <v>20000000</v>
          </cell>
          <cell r="C594">
            <v>15724789.063475916</v>
          </cell>
        </row>
        <row r="595">
          <cell r="A595">
            <v>20002078</v>
          </cell>
          <cell r="B595">
            <v>20000000</v>
          </cell>
          <cell r="C595">
            <v>15724789.063475916</v>
          </cell>
        </row>
        <row r="596">
          <cell r="A596">
            <v>20002079</v>
          </cell>
          <cell r="B596">
            <v>20000000</v>
          </cell>
          <cell r="C596">
            <v>15724789.063475916</v>
          </cell>
        </row>
        <row r="597">
          <cell r="A597">
            <v>20002080</v>
          </cell>
          <cell r="B597">
            <v>20000000</v>
          </cell>
          <cell r="C597">
            <v>15724789.063475916</v>
          </cell>
        </row>
        <row r="598">
          <cell r="A598">
            <v>20002081</v>
          </cell>
          <cell r="B598">
            <v>20000000</v>
          </cell>
          <cell r="C598">
            <v>15724789.063475916</v>
          </cell>
        </row>
        <row r="599">
          <cell r="A599">
            <v>20002082</v>
          </cell>
          <cell r="B599">
            <v>20000000</v>
          </cell>
          <cell r="C599">
            <v>15724789.063475916</v>
          </cell>
        </row>
        <row r="600">
          <cell r="A600">
            <v>20002083</v>
          </cell>
          <cell r="B600">
            <v>20000000</v>
          </cell>
          <cell r="C600">
            <v>15724789.063475916</v>
          </cell>
        </row>
        <row r="601">
          <cell r="A601">
            <v>20002084</v>
          </cell>
          <cell r="B601">
            <v>20000000</v>
          </cell>
          <cell r="C601">
            <v>15724789.063475916</v>
          </cell>
        </row>
        <row r="602">
          <cell r="A602">
            <v>20002085</v>
          </cell>
          <cell r="B602">
            <v>20000000</v>
          </cell>
          <cell r="C602">
            <v>15724789.063475916</v>
          </cell>
        </row>
        <row r="603">
          <cell r="A603">
            <v>20002086</v>
          </cell>
          <cell r="B603">
            <v>20000000</v>
          </cell>
          <cell r="C603">
            <v>15724789.063475916</v>
          </cell>
        </row>
        <row r="604">
          <cell r="A604">
            <v>20002087</v>
          </cell>
          <cell r="B604">
            <v>20000000</v>
          </cell>
          <cell r="C604">
            <v>15724789.063475916</v>
          </cell>
        </row>
        <row r="605">
          <cell r="A605">
            <v>20002088</v>
          </cell>
          <cell r="B605">
            <v>20000000</v>
          </cell>
          <cell r="C605">
            <v>15724789.063475916</v>
          </cell>
        </row>
        <row r="606">
          <cell r="A606">
            <v>20002089</v>
          </cell>
          <cell r="B606">
            <v>20000000</v>
          </cell>
          <cell r="C606">
            <v>15724789.063475916</v>
          </cell>
        </row>
        <row r="607">
          <cell r="A607">
            <v>20002090</v>
          </cell>
          <cell r="B607">
            <v>20000000</v>
          </cell>
          <cell r="C607">
            <v>15724789.063475916</v>
          </cell>
        </row>
        <row r="608">
          <cell r="A608">
            <v>20002091</v>
          </cell>
          <cell r="B608">
            <v>20000000</v>
          </cell>
          <cell r="C608">
            <v>15724789.063475916</v>
          </cell>
        </row>
        <row r="609">
          <cell r="A609">
            <v>20002092</v>
          </cell>
          <cell r="B609">
            <v>20000000</v>
          </cell>
          <cell r="C609">
            <v>15724789.063475916</v>
          </cell>
        </row>
        <row r="610">
          <cell r="A610">
            <v>20002093</v>
          </cell>
          <cell r="B610">
            <v>20000000</v>
          </cell>
          <cell r="C610">
            <v>15724789.063475916</v>
          </cell>
        </row>
        <row r="611">
          <cell r="A611">
            <v>20002094</v>
          </cell>
          <cell r="B611">
            <v>20000000</v>
          </cell>
          <cell r="C611">
            <v>15724789.063475916</v>
          </cell>
        </row>
        <row r="612">
          <cell r="A612">
            <v>20002095</v>
          </cell>
          <cell r="B612">
            <v>20000000</v>
          </cell>
          <cell r="C612">
            <v>15724789.063475916</v>
          </cell>
        </row>
        <row r="613">
          <cell r="A613">
            <v>20002096</v>
          </cell>
          <cell r="B613">
            <v>20000000</v>
          </cell>
          <cell r="C613">
            <v>16181655.636533234</v>
          </cell>
        </row>
        <row r="614">
          <cell r="A614">
            <v>20002097</v>
          </cell>
          <cell r="B614">
            <v>20000000</v>
          </cell>
          <cell r="C614">
            <v>16181655.636533234</v>
          </cell>
        </row>
        <row r="615">
          <cell r="A615">
            <v>20002098</v>
          </cell>
          <cell r="B615">
            <v>20000000</v>
          </cell>
          <cell r="C615">
            <v>16181655.636533234</v>
          </cell>
        </row>
        <row r="616">
          <cell r="A616">
            <v>20002099</v>
          </cell>
          <cell r="B616">
            <v>20000000</v>
          </cell>
          <cell r="C616">
            <v>16181655.636533234</v>
          </cell>
        </row>
        <row r="617">
          <cell r="A617">
            <v>20002100</v>
          </cell>
          <cell r="B617">
            <v>20000000</v>
          </cell>
          <cell r="C617">
            <v>16181655.636533234</v>
          </cell>
        </row>
        <row r="618">
          <cell r="A618">
            <v>20002101</v>
          </cell>
          <cell r="B618">
            <v>20000000</v>
          </cell>
          <cell r="C618">
            <v>16181655.636533234</v>
          </cell>
        </row>
        <row r="619">
          <cell r="A619">
            <v>20002102</v>
          </cell>
          <cell r="B619">
            <v>20000000</v>
          </cell>
          <cell r="C619">
            <v>16181655.636533234</v>
          </cell>
        </row>
        <row r="620">
          <cell r="A620">
            <v>20002103</v>
          </cell>
          <cell r="B620">
            <v>20000000</v>
          </cell>
          <cell r="C620">
            <v>16181655.636533234</v>
          </cell>
        </row>
        <row r="621">
          <cell r="A621">
            <v>20002104</v>
          </cell>
          <cell r="B621">
            <v>20000000</v>
          </cell>
          <cell r="C621">
            <v>16181655.636533234</v>
          </cell>
        </row>
        <row r="622">
          <cell r="A622">
            <v>20002105</v>
          </cell>
          <cell r="B622">
            <v>20000000</v>
          </cell>
          <cell r="C622">
            <v>16181655.636533234</v>
          </cell>
        </row>
        <row r="623">
          <cell r="A623">
            <v>20002106</v>
          </cell>
          <cell r="B623">
            <v>20000000</v>
          </cell>
          <cell r="C623">
            <v>16181655.636533234</v>
          </cell>
        </row>
        <row r="624">
          <cell r="A624">
            <v>20002107</v>
          </cell>
          <cell r="B624">
            <v>20000000</v>
          </cell>
          <cell r="C624">
            <v>16181655.636533234</v>
          </cell>
        </row>
        <row r="625">
          <cell r="A625">
            <v>20002108</v>
          </cell>
          <cell r="B625">
            <v>20000000</v>
          </cell>
          <cell r="C625">
            <v>16181655.636533234</v>
          </cell>
        </row>
        <row r="626">
          <cell r="A626">
            <v>20002109</v>
          </cell>
          <cell r="B626">
            <v>20000000</v>
          </cell>
          <cell r="C626">
            <v>16181655.636533234</v>
          </cell>
        </row>
        <row r="627">
          <cell r="A627">
            <v>20002110</v>
          </cell>
          <cell r="B627">
            <v>20000000</v>
          </cell>
          <cell r="C627">
            <v>16181655.636533234</v>
          </cell>
        </row>
        <row r="628">
          <cell r="A628">
            <v>20002111</v>
          </cell>
          <cell r="B628">
            <v>20000000</v>
          </cell>
          <cell r="C628">
            <v>16181655.636533234</v>
          </cell>
        </row>
        <row r="629">
          <cell r="A629">
            <v>20002112</v>
          </cell>
          <cell r="B629">
            <v>20000000</v>
          </cell>
          <cell r="C629">
            <v>16181655.636533234</v>
          </cell>
        </row>
        <row r="630">
          <cell r="A630">
            <v>20002113</v>
          </cell>
          <cell r="B630">
            <v>20000000</v>
          </cell>
          <cell r="C630">
            <v>16181655.636533234</v>
          </cell>
        </row>
        <row r="631">
          <cell r="A631">
            <v>20002114</v>
          </cell>
          <cell r="B631">
            <v>20000000</v>
          </cell>
          <cell r="C631">
            <v>16181655.636533234</v>
          </cell>
        </row>
        <row r="632">
          <cell r="A632">
            <v>20002115</v>
          </cell>
          <cell r="B632">
            <v>20000000</v>
          </cell>
          <cell r="C632">
            <v>16181655.636533234</v>
          </cell>
        </row>
        <row r="633">
          <cell r="A633">
            <v>20002116</v>
          </cell>
          <cell r="B633">
            <v>20000000</v>
          </cell>
          <cell r="C633">
            <v>11842598.236687003</v>
          </cell>
        </row>
        <row r="634">
          <cell r="A634">
            <v>20002117</v>
          </cell>
          <cell r="B634">
            <v>20000000</v>
          </cell>
          <cell r="C634">
            <v>15724788.557733132</v>
          </cell>
        </row>
        <row r="635">
          <cell r="A635">
            <v>20002118</v>
          </cell>
          <cell r="B635">
            <v>20000000</v>
          </cell>
          <cell r="C635">
            <v>15724788.557733132</v>
          </cell>
        </row>
        <row r="636">
          <cell r="A636">
            <v>20002119</v>
          </cell>
          <cell r="B636">
            <v>20000000</v>
          </cell>
          <cell r="C636">
            <v>15724788.557733132</v>
          </cell>
        </row>
        <row r="637">
          <cell r="A637">
            <v>20002120</v>
          </cell>
          <cell r="B637">
            <v>20000000</v>
          </cell>
          <cell r="C637">
            <v>15724788.557733132</v>
          </cell>
        </row>
        <row r="638">
          <cell r="A638">
            <v>20002121</v>
          </cell>
          <cell r="B638">
            <v>20000000</v>
          </cell>
          <cell r="C638">
            <v>15724788.557733132</v>
          </cell>
        </row>
        <row r="639">
          <cell r="A639">
            <v>20002122</v>
          </cell>
          <cell r="B639">
            <v>20000000</v>
          </cell>
          <cell r="C639">
            <v>15724788.557733132</v>
          </cell>
        </row>
        <row r="640">
          <cell r="A640">
            <v>20002123</v>
          </cell>
          <cell r="B640">
            <v>20000000</v>
          </cell>
          <cell r="C640">
            <v>15724788.557733132</v>
          </cell>
        </row>
        <row r="641">
          <cell r="A641">
            <v>20002124</v>
          </cell>
          <cell r="B641">
            <v>20000000</v>
          </cell>
          <cell r="C641">
            <v>16016396.3737223</v>
          </cell>
        </row>
        <row r="642">
          <cell r="A642">
            <v>20002125</v>
          </cell>
          <cell r="B642">
            <v>20000000</v>
          </cell>
          <cell r="C642">
            <v>16016396.3737223</v>
          </cell>
        </row>
        <row r="643">
          <cell r="A643">
            <v>20002126</v>
          </cell>
          <cell r="B643">
            <v>20000000</v>
          </cell>
          <cell r="C643">
            <v>16016396.3737223</v>
          </cell>
        </row>
        <row r="644">
          <cell r="A644">
            <v>20002127</v>
          </cell>
          <cell r="B644">
            <v>20000000</v>
          </cell>
          <cell r="C644">
            <v>16016396.3737223</v>
          </cell>
        </row>
        <row r="645">
          <cell r="A645">
            <v>20002128</v>
          </cell>
          <cell r="B645">
            <v>20000000</v>
          </cell>
          <cell r="C645">
            <v>16016396.3737223</v>
          </cell>
        </row>
        <row r="646">
          <cell r="A646">
            <v>20002129</v>
          </cell>
          <cell r="B646">
            <v>20000000</v>
          </cell>
          <cell r="C646">
            <v>16016396.3737223</v>
          </cell>
        </row>
        <row r="647">
          <cell r="A647">
            <v>20002130</v>
          </cell>
          <cell r="B647">
            <v>20000000</v>
          </cell>
          <cell r="C647">
            <v>16016396.3737223</v>
          </cell>
        </row>
        <row r="648">
          <cell r="A648">
            <v>20002131</v>
          </cell>
          <cell r="B648">
            <v>20000000</v>
          </cell>
          <cell r="C648">
            <v>16016396.3737223</v>
          </cell>
        </row>
        <row r="649">
          <cell r="A649">
            <v>20002132</v>
          </cell>
          <cell r="B649">
            <v>20000000</v>
          </cell>
          <cell r="C649">
            <v>16016396.3737223</v>
          </cell>
        </row>
        <row r="650">
          <cell r="A650">
            <v>20002133</v>
          </cell>
          <cell r="B650">
            <v>20000000</v>
          </cell>
          <cell r="C650">
            <v>16016396.3737223</v>
          </cell>
        </row>
        <row r="651">
          <cell r="A651">
            <v>20002134</v>
          </cell>
          <cell r="B651">
            <v>20000000</v>
          </cell>
          <cell r="C651">
            <v>16016396.3737223</v>
          </cell>
        </row>
        <row r="652">
          <cell r="A652">
            <v>20002135</v>
          </cell>
          <cell r="B652">
            <v>20000000</v>
          </cell>
          <cell r="C652">
            <v>16016396.3737223</v>
          </cell>
        </row>
        <row r="653">
          <cell r="A653">
            <v>20002136</v>
          </cell>
          <cell r="B653">
            <v>20000000</v>
          </cell>
          <cell r="C653">
            <v>16016396.3737223</v>
          </cell>
        </row>
        <row r="654">
          <cell r="A654">
            <v>20002137</v>
          </cell>
          <cell r="B654">
            <v>20000000</v>
          </cell>
          <cell r="C654">
            <v>16016396.3737223</v>
          </cell>
        </row>
        <row r="655">
          <cell r="A655">
            <v>20002138</v>
          </cell>
          <cell r="B655">
            <v>20000000</v>
          </cell>
          <cell r="C655">
            <v>16016396.3737223</v>
          </cell>
        </row>
        <row r="656">
          <cell r="A656">
            <v>20002139</v>
          </cell>
          <cell r="B656">
            <v>20000000</v>
          </cell>
          <cell r="C656">
            <v>16016396.3737223</v>
          </cell>
        </row>
        <row r="657">
          <cell r="A657">
            <v>20002140</v>
          </cell>
          <cell r="B657">
            <v>20000000</v>
          </cell>
          <cell r="C657">
            <v>16016396.3737223</v>
          </cell>
        </row>
        <row r="658">
          <cell r="A658">
            <v>20002141</v>
          </cell>
          <cell r="B658">
            <v>20000000</v>
          </cell>
          <cell r="C658">
            <v>16016396.3737223</v>
          </cell>
        </row>
        <row r="659">
          <cell r="A659">
            <v>20002142</v>
          </cell>
          <cell r="B659">
            <v>20000000</v>
          </cell>
          <cell r="C659">
            <v>16512675.357357733</v>
          </cell>
        </row>
        <row r="660">
          <cell r="A660">
            <v>20002144</v>
          </cell>
          <cell r="B660">
            <v>20000000</v>
          </cell>
          <cell r="C660">
            <v>16347080.352686279</v>
          </cell>
        </row>
        <row r="661">
          <cell r="A661">
            <v>20002145</v>
          </cell>
          <cell r="B661">
            <v>20000000</v>
          </cell>
          <cell r="C661">
            <v>16181654.72310305</v>
          </cell>
        </row>
        <row r="662">
          <cell r="A662">
            <v>20002146</v>
          </cell>
          <cell r="B662">
            <v>20000000</v>
          </cell>
          <cell r="C662">
            <v>16181654.72310305</v>
          </cell>
        </row>
        <row r="663">
          <cell r="A663">
            <v>20002148</v>
          </cell>
          <cell r="B663">
            <v>20000000</v>
          </cell>
          <cell r="C663">
            <v>16016396.625136685</v>
          </cell>
        </row>
        <row r="664">
          <cell r="A664">
            <v>20002149</v>
          </cell>
          <cell r="B664">
            <v>20000000</v>
          </cell>
          <cell r="C664">
            <v>16016396.625136685</v>
          </cell>
        </row>
        <row r="665">
          <cell r="A665">
            <v>20002150</v>
          </cell>
          <cell r="B665">
            <v>20000000</v>
          </cell>
          <cell r="C665">
            <v>16016396.625136685</v>
          </cell>
        </row>
        <row r="666">
          <cell r="A666">
            <v>20002151</v>
          </cell>
          <cell r="B666">
            <v>20000000</v>
          </cell>
          <cell r="C666">
            <v>16016396.625136685</v>
          </cell>
        </row>
        <row r="667">
          <cell r="A667">
            <v>20002152</v>
          </cell>
          <cell r="B667">
            <v>20000000</v>
          </cell>
          <cell r="C667">
            <v>16016396.625136685</v>
          </cell>
        </row>
        <row r="668">
          <cell r="A668">
            <v>20002153</v>
          </cell>
          <cell r="B668">
            <v>20000000</v>
          </cell>
          <cell r="C668">
            <v>16016396.625136685</v>
          </cell>
        </row>
        <row r="669">
          <cell r="A669">
            <v>20002154</v>
          </cell>
          <cell r="B669">
            <v>20000000</v>
          </cell>
          <cell r="C669">
            <v>16016396.625136685</v>
          </cell>
        </row>
        <row r="670">
          <cell r="A670">
            <v>20002155</v>
          </cell>
          <cell r="B670">
            <v>20000000</v>
          </cell>
          <cell r="C670">
            <v>16016396.625136685</v>
          </cell>
        </row>
        <row r="671">
          <cell r="A671">
            <v>20002156</v>
          </cell>
          <cell r="B671">
            <v>20000000</v>
          </cell>
          <cell r="C671">
            <v>16016396.625136685</v>
          </cell>
        </row>
        <row r="672">
          <cell r="A672">
            <v>20002157</v>
          </cell>
          <cell r="B672">
            <v>20000000</v>
          </cell>
          <cell r="C672">
            <v>16016396.625136685</v>
          </cell>
        </row>
        <row r="673">
          <cell r="A673">
            <v>20002158</v>
          </cell>
          <cell r="B673">
            <v>20000000</v>
          </cell>
          <cell r="C673">
            <v>16016396.625136685</v>
          </cell>
        </row>
        <row r="674">
          <cell r="A674">
            <v>20002159</v>
          </cell>
          <cell r="B674">
            <v>20000000</v>
          </cell>
          <cell r="C674">
            <v>16016396.625136685</v>
          </cell>
        </row>
        <row r="675">
          <cell r="A675">
            <v>20002160</v>
          </cell>
          <cell r="B675">
            <v>20000000</v>
          </cell>
          <cell r="C675">
            <v>16016396.625136685</v>
          </cell>
        </row>
        <row r="676">
          <cell r="A676">
            <v>20002161</v>
          </cell>
          <cell r="B676">
            <v>20000000</v>
          </cell>
          <cell r="C676">
            <v>16016396.625136685</v>
          </cell>
        </row>
        <row r="677">
          <cell r="A677">
            <v>20002162</v>
          </cell>
          <cell r="B677">
            <v>20000000</v>
          </cell>
          <cell r="C677">
            <v>16016396.625136685</v>
          </cell>
        </row>
        <row r="678">
          <cell r="A678">
            <v>20002163</v>
          </cell>
          <cell r="B678">
            <v>20000000</v>
          </cell>
          <cell r="C678">
            <v>16016396.625136685</v>
          </cell>
        </row>
        <row r="679">
          <cell r="A679">
            <v>20002164</v>
          </cell>
          <cell r="B679">
            <v>20000000</v>
          </cell>
          <cell r="C679">
            <v>16016396.625136685</v>
          </cell>
        </row>
        <row r="680">
          <cell r="A680">
            <v>20002165</v>
          </cell>
          <cell r="B680">
            <v>20000000</v>
          </cell>
          <cell r="C680">
            <v>16016396.625136685</v>
          </cell>
        </row>
        <row r="681">
          <cell r="A681">
            <v>20002166</v>
          </cell>
          <cell r="B681">
            <v>20000000</v>
          </cell>
          <cell r="C681">
            <v>16016396.625136685</v>
          </cell>
        </row>
        <row r="682">
          <cell r="A682">
            <v>20002167</v>
          </cell>
          <cell r="B682">
            <v>20000000</v>
          </cell>
          <cell r="C682">
            <v>16016396.625136685</v>
          </cell>
        </row>
        <row r="683">
          <cell r="A683">
            <v>20002168</v>
          </cell>
          <cell r="B683">
            <v>20000000</v>
          </cell>
          <cell r="C683">
            <v>16016396.625136685</v>
          </cell>
        </row>
        <row r="684">
          <cell r="A684">
            <v>20006693</v>
          </cell>
          <cell r="B684">
            <v>20000000</v>
          </cell>
          <cell r="C684">
            <v>16016397.049931906</v>
          </cell>
        </row>
        <row r="685">
          <cell r="A685">
            <v>20006694</v>
          </cell>
          <cell r="B685">
            <v>20000000</v>
          </cell>
          <cell r="C685">
            <v>16016397.049931906</v>
          </cell>
        </row>
        <row r="686">
          <cell r="A686">
            <v>20006695</v>
          </cell>
          <cell r="B686">
            <v>20000000</v>
          </cell>
          <cell r="C686">
            <v>16016397.049931906</v>
          </cell>
        </row>
        <row r="687">
          <cell r="A687">
            <v>20006696</v>
          </cell>
          <cell r="B687">
            <v>20000000</v>
          </cell>
          <cell r="C687">
            <v>16016397.049931906</v>
          </cell>
        </row>
        <row r="688">
          <cell r="A688">
            <v>20006697</v>
          </cell>
          <cell r="B688">
            <v>20000000</v>
          </cell>
          <cell r="C688">
            <v>16016397.049931906</v>
          </cell>
        </row>
        <row r="689">
          <cell r="A689">
            <v>20006699</v>
          </cell>
          <cell r="B689">
            <v>20000000</v>
          </cell>
          <cell r="C689">
            <v>16016396.18747537</v>
          </cell>
        </row>
        <row r="690">
          <cell r="A690">
            <v>20006700</v>
          </cell>
          <cell r="B690">
            <v>20000000</v>
          </cell>
          <cell r="C690">
            <v>16016396.18747537</v>
          </cell>
        </row>
        <row r="691">
          <cell r="A691">
            <v>20006701</v>
          </cell>
          <cell r="B691">
            <v>20000000</v>
          </cell>
          <cell r="C691">
            <v>16016396.18747537</v>
          </cell>
        </row>
        <row r="692">
          <cell r="A692">
            <v>20006702</v>
          </cell>
          <cell r="B692">
            <v>20000000</v>
          </cell>
          <cell r="C692">
            <v>16016396.18747537</v>
          </cell>
        </row>
        <row r="693">
          <cell r="A693">
            <v>20006703</v>
          </cell>
          <cell r="B693">
            <v>20000000</v>
          </cell>
          <cell r="C693">
            <v>16016396.18747537</v>
          </cell>
        </row>
        <row r="694">
          <cell r="A694">
            <v>20006704</v>
          </cell>
          <cell r="B694">
            <v>20000000</v>
          </cell>
          <cell r="C694">
            <v>16016396.18747537</v>
          </cell>
        </row>
        <row r="695">
          <cell r="A695">
            <v>20006705</v>
          </cell>
          <cell r="B695">
            <v>20000000</v>
          </cell>
          <cell r="C695">
            <v>16016396.18747537</v>
          </cell>
        </row>
        <row r="696">
          <cell r="A696">
            <v>20006706</v>
          </cell>
          <cell r="B696">
            <v>20000000</v>
          </cell>
          <cell r="C696">
            <v>16016396.18747537</v>
          </cell>
        </row>
        <row r="697">
          <cell r="A697">
            <v>20006707</v>
          </cell>
          <cell r="B697">
            <v>20000000</v>
          </cell>
          <cell r="C697">
            <v>16016396.18747537</v>
          </cell>
        </row>
        <row r="698">
          <cell r="A698">
            <v>20006708</v>
          </cell>
          <cell r="B698">
            <v>20000000</v>
          </cell>
          <cell r="C698">
            <v>16016396.18747537</v>
          </cell>
        </row>
        <row r="699">
          <cell r="A699">
            <v>20006709</v>
          </cell>
          <cell r="B699">
            <v>20000000</v>
          </cell>
          <cell r="C699">
            <v>16016396.18747537</v>
          </cell>
        </row>
        <row r="700">
          <cell r="A700">
            <v>20006710</v>
          </cell>
          <cell r="B700">
            <v>20000000</v>
          </cell>
          <cell r="C700">
            <v>16016396.18747537</v>
          </cell>
        </row>
        <row r="701">
          <cell r="A701">
            <v>20006711</v>
          </cell>
          <cell r="B701">
            <v>20000000</v>
          </cell>
          <cell r="C701">
            <v>16016396.18747537</v>
          </cell>
        </row>
        <row r="702">
          <cell r="A702">
            <v>20006712</v>
          </cell>
          <cell r="B702">
            <v>20000000</v>
          </cell>
          <cell r="C702">
            <v>16016396.18747537</v>
          </cell>
        </row>
        <row r="703">
          <cell r="A703">
            <v>20006713</v>
          </cell>
          <cell r="B703">
            <v>20000000</v>
          </cell>
          <cell r="C703">
            <v>16016396.18747537</v>
          </cell>
        </row>
        <row r="704">
          <cell r="A704">
            <v>20006714</v>
          </cell>
          <cell r="B704">
            <v>20000000</v>
          </cell>
          <cell r="C704">
            <v>16016396.18747537</v>
          </cell>
        </row>
        <row r="705">
          <cell r="A705">
            <v>20006715</v>
          </cell>
          <cell r="B705">
            <v>20000000</v>
          </cell>
          <cell r="C705">
            <v>16016396.18747537</v>
          </cell>
        </row>
        <row r="706">
          <cell r="A706">
            <v>20006716</v>
          </cell>
          <cell r="B706">
            <v>20000000</v>
          </cell>
          <cell r="C706">
            <v>16016396.18747537</v>
          </cell>
        </row>
        <row r="707">
          <cell r="A707">
            <v>20006717</v>
          </cell>
          <cell r="B707">
            <v>20000000</v>
          </cell>
          <cell r="C707">
            <v>16016396.18747537</v>
          </cell>
        </row>
        <row r="708">
          <cell r="A708">
            <v>20006718</v>
          </cell>
          <cell r="B708">
            <v>20000000</v>
          </cell>
          <cell r="C708">
            <v>16016396.18747537</v>
          </cell>
        </row>
        <row r="709">
          <cell r="A709">
            <v>20006719</v>
          </cell>
          <cell r="B709">
            <v>20000000</v>
          </cell>
          <cell r="C709">
            <v>16016396.18747537</v>
          </cell>
        </row>
        <row r="710">
          <cell r="A710">
            <v>20006720</v>
          </cell>
          <cell r="B710">
            <v>20000000</v>
          </cell>
          <cell r="C710">
            <v>16016396.18747537</v>
          </cell>
        </row>
        <row r="711">
          <cell r="A711">
            <v>20006721</v>
          </cell>
          <cell r="B711">
            <v>20000000</v>
          </cell>
          <cell r="C711">
            <v>16016396.18747537</v>
          </cell>
        </row>
        <row r="712">
          <cell r="A712">
            <v>20006722</v>
          </cell>
          <cell r="B712">
            <v>20000000</v>
          </cell>
          <cell r="C712">
            <v>16016396.18747537</v>
          </cell>
        </row>
        <row r="713">
          <cell r="A713">
            <v>20006723</v>
          </cell>
          <cell r="B713">
            <v>20000000</v>
          </cell>
          <cell r="C713">
            <v>16016396.18747537</v>
          </cell>
        </row>
        <row r="714">
          <cell r="A714">
            <v>20006724</v>
          </cell>
          <cell r="B714">
            <v>20000000</v>
          </cell>
          <cell r="C714">
            <v>16016396.18747537</v>
          </cell>
        </row>
        <row r="715">
          <cell r="A715">
            <v>20006725</v>
          </cell>
          <cell r="B715">
            <v>20000000</v>
          </cell>
          <cell r="C715">
            <v>16016396.18747537</v>
          </cell>
        </row>
        <row r="716">
          <cell r="A716">
            <v>20006726</v>
          </cell>
          <cell r="B716">
            <v>20000000</v>
          </cell>
          <cell r="C716">
            <v>16016396.18747537</v>
          </cell>
        </row>
        <row r="717">
          <cell r="A717">
            <v>20006727</v>
          </cell>
          <cell r="B717">
            <v>20000000</v>
          </cell>
          <cell r="C717">
            <v>16016396.18747537</v>
          </cell>
        </row>
        <row r="718">
          <cell r="A718">
            <v>20006728</v>
          </cell>
          <cell r="B718">
            <v>20000000</v>
          </cell>
          <cell r="C718">
            <v>16016396.18747537</v>
          </cell>
        </row>
        <row r="719">
          <cell r="A719">
            <v>20006729</v>
          </cell>
          <cell r="B719">
            <v>20000000</v>
          </cell>
          <cell r="C719">
            <v>16016396.18747537</v>
          </cell>
        </row>
        <row r="720">
          <cell r="A720">
            <v>20006730</v>
          </cell>
          <cell r="B720">
            <v>20000000</v>
          </cell>
          <cell r="C720">
            <v>16016396.18747537</v>
          </cell>
        </row>
        <row r="721">
          <cell r="A721">
            <v>20006731</v>
          </cell>
          <cell r="B721">
            <v>20000000</v>
          </cell>
          <cell r="C721">
            <v>16016396.18747537</v>
          </cell>
        </row>
        <row r="722">
          <cell r="A722">
            <v>20006732</v>
          </cell>
          <cell r="B722">
            <v>20000000</v>
          </cell>
          <cell r="C722">
            <v>16016396.18747537</v>
          </cell>
        </row>
        <row r="723">
          <cell r="A723">
            <v>20006733</v>
          </cell>
          <cell r="B723">
            <v>20000000</v>
          </cell>
          <cell r="C723">
            <v>16016396.18747537</v>
          </cell>
        </row>
        <row r="724">
          <cell r="A724">
            <v>20006734</v>
          </cell>
          <cell r="B724">
            <v>20000000</v>
          </cell>
          <cell r="C724">
            <v>16016396.18747537</v>
          </cell>
        </row>
        <row r="725">
          <cell r="A725">
            <v>20006735</v>
          </cell>
          <cell r="B725">
            <v>20000000</v>
          </cell>
          <cell r="C725">
            <v>16016396.18747537</v>
          </cell>
        </row>
        <row r="726">
          <cell r="A726">
            <v>20006736</v>
          </cell>
          <cell r="B726">
            <v>20000000</v>
          </cell>
          <cell r="C726">
            <v>16016396.18747537</v>
          </cell>
        </row>
        <row r="727">
          <cell r="A727">
            <v>20006737</v>
          </cell>
          <cell r="B727">
            <v>20000000</v>
          </cell>
          <cell r="C727">
            <v>16016396.18747537</v>
          </cell>
        </row>
        <row r="728">
          <cell r="A728">
            <v>20006738</v>
          </cell>
          <cell r="B728">
            <v>20000000</v>
          </cell>
          <cell r="C728">
            <v>16016396.18747537</v>
          </cell>
        </row>
        <row r="729">
          <cell r="A729">
            <v>20006739</v>
          </cell>
          <cell r="B729">
            <v>20000000</v>
          </cell>
          <cell r="C729">
            <v>16016396.18747537</v>
          </cell>
        </row>
        <row r="730">
          <cell r="A730">
            <v>20006740</v>
          </cell>
          <cell r="B730">
            <v>20000000</v>
          </cell>
          <cell r="C730">
            <v>16016396.18747537</v>
          </cell>
        </row>
        <row r="731">
          <cell r="A731">
            <v>20006741</v>
          </cell>
          <cell r="B731">
            <v>20000000</v>
          </cell>
          <cell r="C731">
            <v>16016396.18747537</v>
          </cell>
        </row>
        <row r="732">
          <cell r="A732">
            <v>20006742</v>
          </cell>
          <cell r="B732">
            <v>20000000</v>
          </cell>
          <cell r="C732">
            <v>16016396.18747537</v>
          </cell>
        </row>
        <row r="733">
          <cell r="A733">
            <v>20006743</v>
          </cell>
          <cell r="B733">
            <v>20000000</v>
          </cell>
          <cell r="C733">
            <v>16016396.18747537</v>
          </cell>
        </row>
        <row r="734">
          <cell r="A734">
            <v>20006744</v>
          </cell>
          <cell r="B734">
            <v>20000000</v>
          </cell>
          <cell r="C734">
            <v>16016396.18747537</v>
          </cell>
        </row>
        <row r="735">
          <cell r="A735">
            <v>20006745</v>
          </cell>
          <cell r="B735">
            <v>20000000</v>
          </cell>
          <cell r="C735">
            <v>16016396.18747537</v>
          </cell>
        </row>
        <row r="736">
          <cell r="A736">
            <v>20006746</v>
          </cell>
          <cell r="B736">
            <v>20000000</v>
          </cell>
          <cell r="C736">
            <v>16016396.18747537</v>
          </cell>
        </row>
        <row r="737">
          <cell r="A737">
            <v>20006747</v>
          </cell>
          <cell r="B737">
            <v>20000000</v>
          </cell>
          <cell r="C737">
            <v>16016396.18747537</v>
          </cell>
        </row>
        <row r="738">
          <cell r="A738">
            <v>20006748</v>
          </cell>
          <cell r="B738">
            <v>20000000</v>
          </cell>
          <cell r="C738">
            <v>16016396.18747537</v>
          </cell>
        </row>
        <row r="739">
          <cell r="A739">
            <v>20006753</v>
          </cell>
          <cell r="B739">
            <v>20000000</v>
          </cell>
          <cell r="C739">
            <v>16016397.954414219</v>
          </cell>
        </row>
        <row r="740">
          <cell r="A740">
            <v>20006754</v>
          </cell>
          <cell r="B740">
            <v>20000000</v>
          </cell>
          <cell r="C740">
            <v>16016396.804147713</v>
          </cell>
        </row>
        <row r="741">
          <cell r="A741">
            <v>20006758</v>
          </cell>
          <cell r="B741">
            <v>20000000</v>
          </cell>
          <cell r="C741">
            <v>16016396.380083838</v>
          </cell>
        </row>
        <row r="742">
          <cell r="A742">
            <v>20006759</v>
          </cell>
          <cell r="B742">
            <v>20000000</v>
          </cell>
          <cell r="C742">
            <v>16016396.380083838</v>
          </cell>
        </row>
        <row r="743">
          <cell r="A743">
            <v>20006760</v>
          </cell>
          <cell r="B743">
            <v>20000000</v>
          </cell>
          <cell r="C743">
            <v>16016396.380083838</v>
          </cell>
        </row>
        <row r="744">
          <cell r="A744">
            <v>20006763</v>
          </cell>
          <cell r="B744">
            <v>20000000</v>
          </cell>
          <cell r="C744">
            <v>16016396.716924621</v>
          </cell>
        </row>
        <row r="745">
          <cell r="A745">
            <v>20006764</v>
          </cell>
          <cell r="B745">
            <v>20000000</v>
          </cell>
          <cell r="C745">
            <v>16016396.716924621</v>
          </cell>
        </row>
        <row r="746">
          <cell r="A746">
            <v>20006765</v>
          </cell>
          <cell r="B746">
            <v>20000000</v>
          </cell>
          <cell r="C746">
            <v>16016396.716924621</v>
          </cell>
        </row>
        <row r="747">
          <cell r="A747">
            <v>20006766</v>
          </cell>
          <cell r="B747">
            <v>20000000</v>
          </cell>
          <cell r="C747">
            <v>16016396.716924621</v>
          </cell>
        </row>
        <row r="748">
          <cell r="A748">
            <v>20006767</v>
          </cell>
          <cell r="B748">
            <v>20000000</v>
          </cell>
          <cell r="C748">
            <v>16016396.716924621</v>
          </cell>
        </row>
        <row r="749">
          <cell r="A749">
            <v>20006768</v>
          </cell>
          <cell r="B749">
            <v>20000000</v>
          </cell>
          <cell r="C749">
            <v>16016396.716924621</v>
          </cell>
        </row>
        <row r="750">
          <cell r="A750">
            <v>20006769</v>
          </cell>
          <cell r="B750">
            <v>20000000</v>
          </cell>
          <cell r="C750">
            <v>16016396.716924621</v>
          </cell>
        </row>
        <row r="751">
          <cell r="A751">
            <v>20006770</v>
          </cell>
          <cell r="B751">
            <v>20000000</v>
          </cell>
          <cell r="C751">
            <v>16016396.716924621</v>
          </cell>
        </row>
        <row r="752">
          <cell r="A752">
            <v>20006771</v>
          </cell>
          <cell r="B752">
            <v>20000000</v>
          </cell>
          <cell r="C752">
            <v>16016396.716924621</v>
          </cell>
        </row>
        <row r="753">
          <cell r="A753">
            <v>20006772</v>
          </cell>
          <cell r="B753">
            <v>20000000</v>
          </cell>
          <cell r="C753">
            <v>16016396.716924621</v>
          </cell>
        </row>
        <row r="754">
          <cell r="A754">
            <v>20006773</v>
          </cell>
          <cell r="B754">
            <v>20000000</v>
          </cell>
          <cell r="C754">
            <v>16016396.716924621</v>
          </cell>
        </row>
        <row r="755">
          <cell r="A755">
            <v>20006774</v>
          </cell>
          <cell r="B755">
            <v>20000000</v>
          </cell>
          <cell r="C755">
            <v>16016396.716924621</v>
          </cell>
        </row>
        <row r="756">
          <cell r="A756">
            <v>20006775</v>
          </cell>
          <cell r="B756">
            <v>20000000</v>
          </cell>
          <cell r="C756">
            <v>16016396.716924621</v>
          </cell>
        </row>
        <row r="757">
          <cell r="A757">
            <v>20006776</v>
          </cell>
          <cell r="B757">
            <v>20000000</v>
          </cell>
          <cell r="C757">
            <v>16016396.716924621</v>
          </cell>
        </row>
        <row r="758">
          <cell r="A758">
            <v>20006777</v>
          </cell>
          <cell r="B758">
            <v>20000000</v>
          </cell>
          <cell r="C758">
            <v>16016396.716924621</v>
          </cell>
        </row>
        <row r="759">
          <cell r="A759">
            <v>20006778</v>
          </cell>
          <cell r="B759">
            <v>20000000</v>
          </cell>
          <cell r="C759">
            <v>16016396.858897101</v>
          </cell>
        </row>
        <row r="760">
          <cell r="A760">
            <v>20006779</v>
          </cell>
          <cell r="B760">
            <v>20000000</v>
          </cell>
          <cell r="C760">
            <v>16016396.858897101</v>
          </cell>
        </row>
        <row r="761">
          <cell r="A761">
            <v>20006780</v>
          </cell>
          <cell r="B761">
            <v>20000000</v>
          </cell>
          <cell r="C761">
            <v>16016396.858897101</v>
          </cell>
        </row>
        <row r="762">
          <cell r="A762">
            <v>20006781</v>
          </cell>
          <cell r="B762">
            <v>20000000</v>
          </cell>
          <cell r="C762">
            <v>16016396.858897101</v>
          </cell>
        </row>
        <row r="763">
          <cell r="A763">
            <v>20006782</v>
          </cell>
          <cell r="B763">
            <v>20000000</v>
          </cell>
          <cell r="C763">
            <v>16016396.858897101</v>
          </cell>
        </row>
        <row r="764">
          <cell r="A764">
            <v>20006783</v>
          </cell>
          <cell r="B764">
            <v>20000000</v>
          </cell>
          <cell r="C764">
            <v>16016396.858897101</v>
          </cell>
        </row>
        <row r="765">
          <cell r="A765">
            <v>20006784</v>
          </cell>
          <cell r="B765">
            <v>20000000</v>
          </cell>
          <cell r="C765">
            <v>16016396.858897101</v>
          </cell>
        </row>
        <row r="766">
          <cell r="A766">
            <v>20006785</v>
          </cell>
          <cell r="B766">
            <v>20000000</v>
          </cell>
          <cell r="C766">
            <v>16016396.858897101</v>
          </cell>
        </row>
        <row r="767">
          <cell r="A767">
            <v>20006786</v>
          </cell>
          <cell r="B767">
            <v>20000000</v>
          </cell>
          <cell r="C767">
            <v>16016396.858897101</v>
          </cell>
        </row>
        <row r="768">
          <cell r="A768">
            <v>20006787</v>
          </cell>
          <cell r="B768">
            <v>20000000</v>
          </cell>
          <cell r="C768">
            <v>16016396.858897101</v>
          </cell>
        </row>
        <row r="769">
          <cell r="A769">
            <v>20006788</v>
          </cell>
          <cell r="B769">
            <v>20000000</v>
          </cell>
          <cell r="C769">
            <v>16016396.858897101</v>
          </cell>
        </row>
        <row r="770">
          <cell r="A770">
            <v>20006789</v>
          </cell>
          <cell r="B770">
            <v>20000000</v>
          </cell>
          <cell r="C770">
            <v>16016396.858897101</v>
          </cell>
        </row>
        <row r="771">
          <cell r="A771">
            <v>20006790</v>
          </cell>
          <cell r="B771">
            <v>20000000</v>
          </cell>
          <cell r="C771">
            <v>16016396.858897101</v>
          </cell>
        </row>
        <row r="772">
          <cell r="A772">
            <v>20006791</v>
          </cell>
          <cell r="B772">
            <v>20000000</v>
          </cell>
          <cell r="C772">
            <v>16016396.858897101</v>
          </cell>
        </row>
        <row r="773">
          <cell r="A773">
            <v>20006792</v>
          </cell>
          <cell r="B773">
            <v>20000000</v>
          </cell>
          <cell r="C773">
            <v>16016396.858897101</v>
          </cell>
        </row>
        <row r="774">
          <cell r="A774">
            <v>20006796</v>
          </cell>
          <cell r="B774">
            <v>20000000</v>
          </cell>
          <cell r="C774">
            <v>16016396.74859608</v>
          </cell>
        </row>
        <row r="775">
          <cell r="A775">
            <v>20006797</v>
          </cell>
          <cell r="B775">
            <v>20000000</v>
          </cell>
          <cell r="C775">
            <v>16016396.74859608</v>
          </cell>
        </row>
        <row r="776">
          <cell r="A776">
            <v>20006798</v>
          </cell>
          <cell r="B776">
            <v>20000000</v>
          </cell>
          <cell r="C776">
            <v>16016396.74859608</v>
          </cell>
        </row>
        <row r="777">
          <cell r="A777">
            <v>20006799</v>
          </cell>
          <cell r="B777">
            <v>20000000</v>
          </cell>
          <cell r="C777">
            <v>16016396.74859608</v>
          </cell>
        </row>
        <row r="778">
          <cell r="A778">
            <v>20006800</v>
          </cell>
          <cell r="B778">
            <v>20000000</v>
          </cell>
          <cell r="C778">
            <v>16016396.74859608</v>
          </cell>
        </row>
        <row r="779">
          <cell r="A779">
            <v>20006801</v>
          </cell>
          <cell r="B779">
            <v>20000000</v>
          </cell>
          <cell r="C779">
            <v>16016396.74859608</v>
          </cell>
        </row>
        <row r="780">
          <cell r="A780">
            <v>20006802</v>
          </cell>
          <cell r="B780">
            <v>20000000</v>
          </cell>
          <cell r="C780">
            <v>16016396.74859608</v>
          </cell>
        </row>
        <row r="781">
          <cell r="A781">
            <v>20006803</v>
          </cell>
          <cell r="B781">
            <v>20000000</v>
          </cell>
          <cell r="C781">
            <v>16016396.74859608</v>
          </cell>
        </row>
        <row r="782">
          <cell r="A782">
            <v>20006804</v>
          </cell>
          <cell r="B782">
            <v>20000000</v>
          </cell>
          <cell r="C782">
            <v>16016396.74859608</v>
          </cell>
        </row>
        <row r="783">
          <cell r="A783">
            <v>20006805</v>
          </cell>
          <cell r="B783">
            <v>20000000</v>
          </cell>
          <cell r="C783">
            <v>16016396.74859608</v>
          </cell>
        </row>
        <row r="784">
          <cell r="A784">
            <v>20006806</v>
          </cell>
          <cell r="B784">
            <v>20000000</v>
          </cell>
          <cell r="C784">
            <v>16016396.74859608</v>
          </cell>
        </row>
        <row r="785">
          <cell r="A785">
            <v>20006807</v>
          </cell>
          <cell r="B785">
            <v>20000000</v>
          </cell>
          <cell r="C785">
            <v>16016396.74859608</v>
          </cell>
        </row>
        <row r="786">
          <cell r="A786">
            <v>20006808</v>
          </cell>
          <cell r="B786">
            <v>20000000</v>
          </cell>
          <cell r="C786">
            <v>16016396.74859608</v>
          </cell>
        </row>
        <row r="787">
          <cell r="A787">
            <v>20006809</v>
          </cell>
          <cell r="B787">
            <v>20000000</v>
          </cell>
          <cell r="C787">
            <v>16016396.74859608</v>
          </cell>
        </row>
        <row r="788">
          <cell r="A788">
            <v>20006810</v>
          </cell>
          <cell r="B788">
            <v>20000000</v>
          </cell>
          <cell r="C788">
            <v>16016396.74859608</v>
          </cell>
        </row>
        <row r="789">
          <cell r="A789">
            <v>20006811</v>
          </cell>
          <cell r="B789">
            <v>20000000</v>
          </cell>
          <cell r="C789">
            <v>16016396.74859608</v>
          </cell>
        </row>
        <row r="790">
          <cell r="A790">
            <v>20006812</v>
          </cell>
          <cell r="B790">
            <v>20000000</v>
          </cell>
          <cell r="C790">
            <v>16016396.74859608</v>
          </cell>
        </row>
        <row r="791">
          <cell r="A791">
            <v>20006813</v>
          </cell>
          <cell r="B791">
            <v>20000000</v>
          </cell>
          <cell r="C791">
            <v>16016396.74859608</v>
          </cell>
        </row>
        <row r="792">
          <cell r="A792">
            <v>20006814</v>
          </cell>
          <cell r="B792">
            <v>20000000</v>
          </cell>
          <cell r="C792">
            <v>16016396.74859608</v>
          </cell>
        </row>
        <row r="793">
          <cell r="A793">
            <v>20006822</v>
          </cell>
          <cell r="B793">
            <v>20000000</v>
          </cell>
          <cell r="C793">
            <v>15724789.181765359</v>
          </cell>
        </row>
        <row r="794">
          <cell r="A794">
            <v>20006823</v>
          </cell>
          <cell r="B794">
            <v>20000000</v>
          </cell>
          <cell r="C794">
            <v>15724789.181765359</v>
          </cell>
        </row>
        <row r="795">
          <cell r="A795">
            <v>20006824</v>
          </cell>
          <cell r="B795">
            <v>20000000</v>
          </cell>
          <cell r="C795">
            <v>15724789.181765359</v>
          </cell>
        </row>
        <row r="796">
          <cell r="A796">
            <v>20006825</v>
          </cell>
          <cell r="B796">
            <v>20000000</v>
          </cell>
          <cell r="C796">
            <v>15724789.181765359</v>
          </cell>
        </row>
        <row r="797">
          <cell r="A797">
            <v>20006826</v>
          </cell>
          <cell r="B797">
            <v>20000000</v>
          </cell>
          <cell r="C797">
            <v>15724789.181765359</v>
          </cell>
        </row>
        <row r="798">
          <cell r="A798">
            <v>20006827</v>
          </cell>
          <cell r="B798">
            <v>20000000</v>
          </cell>
          <cell r="C798">
            <v>15724789.181765359</v>
          </cell>
        </row>
        <row r="799">
          <cell r="A799">
            <v>20006828</v>
          </cell>
          <cell r="B799">
            <v>20000000</v>
          </cell>
          <cell r="C799">
            <v>15724789.181765359</v>
          </cell>
        </row>
        <row r="800">
          <cell r="A800">
            <v>20006829</v>
          </cell>
          <cell r="B800">
            <v>20000000</v>
          </cell>
          <cell r="C800">
            <v>15724789.181765359</v>
          </cell>
        </row>
        <row r="801">
          <cell r="A801">
            <v>20006830</v>
          </cell>
          <cell r="B801">
            <v>20000000</v>
          </cell>
          <cell r="C801">
            <v>15724789.181765359</v>
          </cell>
        </row>
        <row r="802">
          <cell r="A802">
            <v>20006831</v>
          </cell>
          <cell r="B802">
            <v>20000000</v>
          </cell>
          <cell r="C802">
            <v>15724789.181765359</v>
          </cell>
        </row>
        <row r="803">
          <cell r="A803">
            <v>20006832</v>
          </cell>
          <cell r="B803">
            <v>20000000</v>
          </cell>
          <cell r="C803">
            <v>15724789.181765359</v>
          </cell>
        </row>
        <row r="804">
          <cell r="A804">
            <v>20006833</v>
          </cell>
          <cell r="B804">
            <v>20000000</v>
          </cell>
          <cell r="C804">
            <v>15724789.181765359</v>
          </cell>
        </row>
        <row r="805">
          <cell r="A805">
            <v>20006834</v>
          </cell>
          <cell r="B805">
            <v>20000000</v>
          </cell>
          <cell r="C805">
            <v>15724789.181765359</v>
          </cell>
        </row>
        <row r="806">
          <cell r="A806">
            <v>20006835</v>
          </cell>
          <cell r="B806">
            <v>20000000</v>
          </cell>
          <cell r="C806">
            <v>15724789.181765359</v>
          </cell>
        </row>
        <row r="807">
          <cell r="A807">
            <v>20006836</v>
          </cell>
          <cell r="B807">
            <v>20000000</v>
          </cell>
          <cell r="C807">
            <v>15724789.181765359</v>
          </cell>
        </row>
        <row r="808">
          <cell r="A808">
            <v>20006837</v>
          </cell>
          <cell r="B808">
            <v>20000000</v>
          </cell>
          <cell r="C808">
            <v>15724789.181765359</v>
          </cell>
        </row>
        <row r="809">
          <cell r="A809">
            <v>20006838</v>
          </cell>
          <cell r="B809">
            <v>20000000</v>
          </cell>
          <cell r="C809">
            <v>15724789.181765359</v>
          </cell>
        </row>
        <row r="810">
          <cell r="A810">
            <v>20006839</v>
          </cell>
          <cell r="B810">
            <v>20000000</v>
          </cell>
          <cell r="C810">
            <v>15724789.181765359</v>
          </cell>
        </row>
        <row r="811">
          <cell r="A811">
            <v>20006840</v>
          </cell>
          <cell r="B811">
            <v>20000000</v>
          </cell>
          <cell r="C811">
            <v>15724789.181765359</v>
          </cell>
        </row>
        <row r="812">
          <cell r="A812">
            <v>20006841</v>
          </cell>
          <cell r="B812">
            <v>20000000</v>
          </cell>
          <cell r="C812">
            <v>15724789.181765359</v>
          </cell>
        </row>
        <row r="813">
          <cell r="A813">
            <v>20006842</v>
          </cell>
          <cell r="B813">
            <v>20000000</v>
          </cell>
          <cell r="C813">
            <v>15724789.181765359</v>
          </cell>
        </row>
        <row r="814">
          <cell r="A814">
            <v>20006843</v>
          </cell>
          <cell r="B814">
            <v>20000000</v>
          </cell>
          <cell r="C814">
            <v>15724789.181765359</v>
          </cell>
        </row>
        <row r="815">
          <cell r="A815">
            <v>20006844</v>
          </cell>
          <cell r="B815">
            <v>20000000</v>
          </cell>
          <cell r="C815">
            <v>15724789.181765359</v>
          </cell>
        </row>
        <row r="816">
          <cell r="A816">
            <v>20006845</v>
          </cell>
          <cell r="B816">
            <v>20000000</v>
          </cell>
          <cell r="C816">
            <v>15724789.181765359</v>
          </cell>
        </row>
        <row r="817">
          <cell r="A817">
            <v>20006846</v>
          </cell>
          <cell r="B817">
            <v>20000000</v>
          </cell>
          <cell r="C817">
            <v>15724789.181765359</v>
          </cell>
        </row>
        <row r="818">
          <cell r="A818">
            <v>20006847</v>
          </cell>
          <cell r="B818">
            <v>20000000</v>
          </cell>
          <cell r="C818">
            <v>15724789.181765359</v>
          </cell>
        </row>
        <row r="819">
          <cell r="A819">
            <v>20006848</v>
          </cell>
          <cell r="B819">
            <v>20000000</v>
          </cell>
          <cell r="C819">
            <v>15724789.181765359</v>
          </cell>
        </row>
        <row r="820">
          <cell r="A820">
            <v>20006849</v>
          </cell>
          <cell r="B820">
            <v>20000000</v>
          </cell>
          <cell r="C820">
            <v>15724789.181765359</v>
          </cell>
        </row>
        <row r="821">
          <cell r="A821">
            <v>20006850</v>
          </cell>
          <cell r="B821">
            <v>20000000</v>
          </cell>
          <cell r="C821">
            <v>15724789.181765359</v>
          </cell>
        </row>
        <row r="822">
          <cell r="A822">
            <v>20006851</v>
          </cell>
          <cell r="B822">
            <v>20000000</v>
          </cell>
          <cell r="C822">
            <v>15724789.181765359</v>
          </cell>
        </row>
        <row r="823">
          <cell r="A823">
            <v>20006852</v>
          </cell>
          <cell r="B823">
            <v>20000000</v>
          </cell>
          <cell r="C823">
            <v>15724789.181765359</v>
          </cell>
        </row>
        <row r="824">
          <cell r="A824">
            <v>20006853</v>
          </cell>
          <cell r="B824">
            <v>20000000</v>
          </cell>
          <cell r="C824">
            <v>15724789.181765359</v>
          </cell>
        </row>
        <row r="825">
          <cell r="A825">
            <v>20006854</v>
          </cell>
          <cell r="B825">
            <v>20000000</v>
          </cell>
          <cell r="C825">
            <v>15724789.181765359</v>
          </cell>
        </row>
        <row r="826">
          <cell r="A826">
            <v>20006855</v>
          </cell>
          <cell r="B826">
            <v>20000000</v>
          </cell>
          <cell r="C826">
            <v>15724789.181765359</v>
          </cell>
        </row>
        <row r="827">
          <cell r="A827">
            <v>20006856</v>
          </cell>
          <cell r="B827">
            <v>20000000</v>
          </cell>
          <cell r="C827">
            <v>15724789.181765359</v>
          </cell>
        </row>
        <row r="828">
          <cell r="A828">
            <v>20006857</v>
          </cell>
          <cell r="B828">
            <v>20000000</v>
          </cell>
          <cell r="C828">
            <v>15724789.181765359</v>
          </cell>
        </row>
        <row r="829">
          <cell r="A829">
            <v>20006858</v>
          </cell>
          <cell r="B829">
            <v>20000000</v>
          </cell>
          <cell r="C829">
            <v>15724789.181765359</v>
          </cell>
        </row>
        <row r="830">
          <cell r="A830">
            <v>20006859</v>
          </cell>
          <cell r="B830">
            <v>20000000</v>
          </cell>
          <cell r="C830">
            <v>15724789.181765359</v>
          </cell>
        </row>
        <row r="831">
          <cell r="A831">
            <v>20006860</v>
          </cell>
          <cell r="B831">
            <v>20000000</v>
          </cell>
          <cell r="C831">
            <v>15724789.181765359</v>
          </cell>
        </row>
        <row r="832">
          <cell r="A832">
            <v>20006861</v>
          </cell>
          <cell r="B832">
            <v>20000000</v>
          </cell>
          <cell r="C832">
            <v>15724789.181765359</v>
          </cell>
        </row>
        <row r="833">
          <cell r="A833">
            <v>20006862</v>
          </cell>
          <cell r="B833">
            <v>20000000</v>
          </cell>
          <cell r="C833">
            <v>15724789.181765359</v>
          </cell>
        </row>
        <row r="834">
          <cell r="A834">
            <v>20006863</v>
          </cell>
          <cell r="B834">
            <v>20000000</v>
          </cell>
          <cell r="C834">
            <v>15724789.181765359</v>
          </cell>
        </row>
        <row r="835">
          <cell r="A835">
            <v>20006864</v>
          </cell>
          <cell r="B835">
            <v>20000000</v>
          </cell>
          <cell r="C835">
            <v>15724789.181765359</v>
          </cell>
        </row>
        <row r="836">
          <cell r="A836">
            <v>20006865</v>
          </cell>
          <cell r="B836">
            <v>20000000</v>
          </cell>
          <cell r="C836">
            <v>15724789.181765359</v>
          </cell>
        </row>
        <row r="837">
          <cell r="A837">
            <v>20006866</v>
          </cell>
          <cell r="B837">
            <v>20000000</v>
          </cell>
          <cell r="C837">
            <v>15724789.181765359</v>
          </cell>
        </row>
        <row r="838">
          <cell r="A838">
            <v>20006867</v>
          </cell>
          <cell r="B838">
            <v>20000000</v>
          </cell>
          <cell r="C838">
            <v>15724789.181765359</v>
          </cell>
        </row>
        <row r="839">
          <cell r="A839">
            <v>20006868</v>
          </cell>
          <cell r="B839">
            <v>20000000</v>
          </cell>
          <cell r="C839">
            <v>15724789.181765359</v>
          </cell>
        </row>
        <row r="840">
          <cell r="A840">
            <v>20006869</v>
          </cell>
          <cell r="B840">
            <v>20000000</v>
          </cell>
          <cell r="C840">
            <v>15724789.181765359</v>
          </cell>
        </row>
        <row r="841">
          <cell r="A841">
            <v>20006870</v>
          </cell>
          <cell r="B841">
            <v>20000000</v>
          </cell>
          <cell r="C841">
            <v>15724789.181765359</v>
          </cell>
        </row>
        <row r="842">
          <cell r="A842">
            <v>20006871</v>
          </cell>
          <cell r="B842">
            <v>20000000</v>
          </cell>
          <cell r="C842">
            <v>15724789.181765359</v>
          </cell>
        </row>
        <row r="843">
          <cell r="A843">
            <v>20006872</v>
          </cell>
          <cell r="B843">
            <v>20000000</v>
          </cell>
          <cell r="C843">
            <v>16016395.93939312</v>
          </cell>
        </row>
        <row r="844">
          <cell r="A844">
            <v>20006873</v>
          </cell>
          <cell r="B844">
            <v>20000000</v>
          </cell>
          <cell r="C844">
            <v>16016395.93939312</v>
          </cell>
        </row>
        <row r="845">
          <cell r="A845">
            <v>20006874</v>
          </cell>
          <cell r="B845">
            <v>20000000</v>
          </cell>
          <cell r="C845">
            <v>16016395.93939312</v>
          </cell>
        </row>
        <row r="846">
          <cell r="A846">
            <v>20006875</v>
          </cell>
          <cell r="B846">
            <v>20000000</v>
          </cell>
          <cell r="C846">
            <v>16016395.93939312</v>
          </cell>
        </row>
        <row r="847">
          <cell r="A847">
            <v>20006876</v>
          </cell>
          <cell r="B847">
            <v>20000000</v>
          </cell>
          <cell r="C847">
            <v>16016395.93939312</v>
          </cell>
        </row>
        <row r="848">
          <cell r="A848">
            <v>20006877</v>
          </cell>
          <cell r="B848">
            <v>20000000</v>
          </cell>
          <cell r="C848">
            <v>16016395.93939312</v>
          </cell>
        </row>
        <row r="849">
          <cell r="A849">
            <v>20006883</v>
          </cell>
          <cell r="B849">
            <v>20000000</v>
          </cell>
          <cell r="C849">
            <v>15395928.864520218</v>
          </cell>
        </row>
        <row r="850">
          <cell r="A850">
            <v>20006884</v>
          </cell>
          <cell r="B850">
            <v>20000000</v>
          </cell>
          <cell r="C850">
            <v>15395928.864520218</v>
          </cell>
        </row>
        <row r="851">
          <cell r="A851">
            <v>20006885</v>
          </cell>
          <cell r="B851">
            <v>20000000</v>
          </cell>
          <cell r="C851">
            <v>15395928.864520218</v>
          </cell>
        </row>
        <row r="852">
          <cell r="A852">
            <v>20006886</v>
          </cell>
          <cell r="B852">
            <v>20000000</v>
          </cell>
          <cell r="C852">
            <v>15395928.864520218</v>
          </cell>
        </row>
        <row r="853">
          <cell r="A853">
            <v>20006887</v>
          </cell>
          <cell r="B853">
            <v>20000000</v>
          </cell>
          <cell r="C853">
            <v>15395928.864520218</v>
          </cell>
        </row>
        <row r="854">
          <cell r="A854">
            <v>20006888</v>
          </cell>
          <cell r="B854">
            <v>20000000</v>
          </cell>
          <cell r="C854">
            <v>15395928.864520218</v>
          </cell>
        </row>
        <row r="855">
          <cell r="A855">
            <v>20006889</v>
          </cell>
          <cell r="B855">
            <v>20000000</v>
          </cell>
          <cell r="C855">
            <v>15395928.864520218</v>
          </cell>
        </row>
        <row r="856">
          <cell r="A856">
            <v>20006890</v>
          </cell>
          <cell r="B856">
            <v>20000000</v>
          </cell>
          <cell r="C856">
            <v>15395928.864520218</v>
          </cell>
        </row>
        <row r="857">
          <cell r="A857">
            <v>20006891</v>
          </cell>
          <cell r="B857">
            <v>20000000</v>
          </cell>
          <cell r="C857">
            <v>15395928.864520218</v>
          </cell>
        </row>
        <row r="858">
          <cell r="A858">
            <v>20006892</v>
          </cell>
          <cell r="B858">
            <v>20000000</v>
          </cell>
          <cell r="C858">
            <v>15395928.864520218</v>
          </cell>
        </row>
        <row r="859">
          <cell r="A859">
            <v>20006893</v>
          </cell>
          <cell r="B859">
            <v>20000000</v>
          </cell>
          <cell r="C859">
            <v>15395928.864520218</v>
          </cell>
        </row>
        <row r="860">
          <cell r="A860">
            <v>20006894</v>
          </cell>
          <cell r="B860">
            <v>20000000</v>
          </cell>
          <cell r="C860">
            <v>15395928.864520218</v>
          </cell>
        </row>
        <row r="861">
          <cell r="A861">
            <v>20006895</v>
          </cell>
          <cell r="B861">
            <v>20000000</v>
          </cell>
          <cell r="C861">
            <v>15395928.864520218</v>
          </cell>
        </row>
        <row r="862">
          <cell r="A862">
            <v>20006896</v>
          </cell>
          <cell r="B862">
            <v>20000000</v>
          </cell>
          <cell r="C862">
            <v>15395928.864520218</v>
          </cell>
        </row>
        <row r="863">
          <cell r="A863">
            <v>20006897</v>
          </cell>
          <cell r="B863">
            <v>20000000</v>
          </cell>
          <cell r="C863">
            <v>15395928.864520218</v>
          </cell>
        </row>
        <row r="864">
          <cell r="A864">
            <v>20006898</v>
          </cell>
          <cell r="B864">
            <v>20000000</v>
          </cell>
          <cell r="C864">
            <v>15395928.864520218</v>
          </cell>
        </row>
        <row r="865">
          <cell r="A865">
            <v>20006899</v>
          </cell>
          <cell r="B865">
            <v>20000000</v>
          </cell>
          <cell r="C865">
            <v>15395928.864520218</v>
          </cell>
        </row>
        <row r="866">
          <cell r="A866">
            <v>20006900</v>
          </cell>
          <cell r="B866">
            <v>20000000</v>
          </cell>
          <cell r="C866">
            <v>15395928.864520218</v>
          </cell>
        </row>
        <row r="867">
          <cell r="A867">
            <v>20006901</v>
          </cell>
          <cell r="B867">
            <v>20000000</v>
          </cell>
          <cell r="C867">
            <v>15395928.864520218</v>
          </cell>
        </row>
        <row r="868">
          <cell r="A868">
            <v>20006902</v>
          </cell>
          <cell r="B868">
            <v>20000000</v>
          </cell>
          <cell r="C868">
            <v>15395928.864520218</v>
          </cell>
        </row>
        <row r="869">
          <cell r="A869">
            <v>20006903</v>
          </cell>
          <cell r="B869">
            <v>20000000</v>
          </cell>
          <cell r="C869">
            <v>16016396.486990022</v>
          </cell>
        </row>
        <row r="870">
          <cell r="A870">
            <v>20006904</v>
          </cell>
          <cell r="B870">
            <v>20000000</v>
          </cell>
          <cell r="C870">
            <v>16016396.486990022</v>
          </cell>
        </row>
        <row r="871">
          <cell r="A871">
            <v>20006905</v>
          </cell>
          <cell r="B871">
            <v>20000000</v>
          </cell>
          <cell r="C871">
            <v>16016396.486990022</v>
          </cell>
        </row>
        <row r="872">
          <cell r="A872">
            <v>20006906</v>
          </cell>
          <cell r="B872">
            <v>20000000</v>
          </cell>
          <cell r="C872">
            <v>16016396.486990022</v>
          </cell>
        </row>
        <row r="873">
          <cell r="A873">
            <v>20006907</v>
          </cell>
          <cell r="B873">
            <v>20000000</v>
          </cell>
          <cell r="C873">
            <v>16016396.486990022</v>
          </cell>
        </row>
        <row r="874">
          <cell r="A874">
            <v>20006908</v>
          </cell>
          <cell r="B874">
            <v>20000000</v>
          </cell>
          <cell r="C874">
            <v>16016396.486990022</v>
          </cell>
        </row>
        <row r="875">
          <cell r="A875">
            <v>20006909</v>
          </cell>
          <cell r="B875">
            <v>20000000</v>
          </cell>
          <cell r="C875">
            <v>16016396.486990022</v>
          </cell>
        </row>
        <row r="876">
          <cell r="A876">
            <v>20006910</v>
          </cell>
          <cell r="B876">
            <v>20000000</v>
          </cell>
          <cell r="C876">
            <v>16016396.486990022</v>
          </cell>
        </row>
        <row r="877">
          <cell r="A877">
            <v>20006911</v>
          </cell>
          <cell r="B877">
            <v>20000000</v>
          </cell>
          <cell r="C877">
            <v>16016396.486990022</v>
          </cell>
        </row>
        <row r="878">
          <cell r="A878">
            <v>20006912</v>
          </cell>
          <cell r="B878">
            <v>20000000</v>
          </cell>
          <cell r="C878">
            <v>16016396.486990022</v>
          </cell>
        </row>
        <row r="879">
          <cell r="A879">
            <v>20006913</v>
          </cell>
          <cell r="B879">
            <v>20000000</v>
          </cell>
          <cell r="C879">
            <v>16016396.486990022</v>
          </cell>
        </row>
        <row r="880">
          <cell r="A880">
            <v>20006914</v>
          </cell>
          <cell r="B880">
            <v>20000000</v>
          </cell>
          <cell r="C880">
            <v>16016396.486990022</v>
          </cell>
        </row>
        <row r="881">
          <cell r="A881">
            <v>20006915</v>
          </cell>
          <cell r="B881">
            <v>20000000</v>
          </cell>
          <cell r="C881">
            <v>16016396.486990022</v>
          </cell>
        </row>
        <row r="882">
          <cell r="A882">
            <v>20006916</v>
          </cell>
          <cell r="B882">
            <v>20000000</v>
          </cell>
          <cell r="C882">
            <v>17509800.414765779</v>
          </cell>
        </row>
        <row r="883">
          <cell r="A883">
            <v>20006917</v>
          </cell>
          <cell r="B883">
            <v>20000000</v>
          </cell>
          <cell r="C883">
            <v>17509800.414765779</v>
          </cell>
        </row>
        <row r="884">
          <cell r="A884">
            <v>20006918</v>
          </cell>
          <cell r="B884">
            <v>20000000</v>
          </cell>
          <cell r="C884">
            <v>17509800.414765779</v>
          </cell>
        </row>
        <row r="885">
          <cell r="A885">
            <v>20006919</v>
          </cell>
          <cell r="B885">
            <v>20000000</v>
          </cell>
          <cell r="C885">
            <v>17509800.414765779</v>
          </cell>
        </row>
        <row r="886">
          <cell r="A886">
            <v>20006920</v>
          </cell>
          <cell r="B886">
            <v>20000000</v>
          </cell>
          <cell r="C886">
            <v>17509800.414765779</v>
          </cell>
        </row>
        <row r="887">
          <cell r="A887">
            <v>20006921</v>
          </cell>
          <cell r="B887">
            <v>20000000</v>
          </cell>
          <cell r="C887">
            <v>17509800.414765779</v>
          </cell>
        </row>
        <row r="888">
          <cell r="A888">
            <v>20006922</v>
          </cell>
          <cell r="B888">
            <v>20000000</v>
          </cell>
          <cell r="C888">
            <v>17509800.414765779</v>
          </cell>
        </row>
        <row r="889">
          <cell r="A889">
            <v>20006923</v>
          </cell>
          <cell r="B889">
            <v>20000000</v>
          </cell>
          <cell r="C889">
            <v>17509800.414765779</v>
          </cell>
        </row>
        <row r="890">
          <cell r="A890">
            <v>20006924</v>
          </cell>
          <cell r="B890">
            <v>20000000</v>
          </cell>
          <cell r="C890">
            <v>17509800.414765779</v>
          </cell>
        </row>
        <row r="891">
          <cell r="A891">
            <v>20006925</v>
          </cell>
          <cell r="B891">
            <v>20000000</v>
          </cell>
          <cell r="C891">
            <v>17509800.414765779</v>
          </cell>
        </row>
        <row r="892">
          <cell r="A892">
            <v>20006926</v>
          </cell>
          <cell r="B892">
            <v>20000000</v>
          </cell>
          <cell r="C892">
            <v>17509800.414765779</v>
          </cell>
        </row>
        <row r="893">
          <cell r="A893">
            <v>20006927</v>
          </cell>
          <cell r="B893">
            <v>20000000</v>
          </cell>
          <cell r="C893">
            <v>17509800.414765779</v>
          </cell>
        </row>
        <row r="894">
          <cell r="A894">
            <v>20006928</v>
          </cell>
          <cell r="B894">
            <v>20000000</v>
          </cell>
          <cell r="C894">
            <v>17509800.414765779</v>
          </cell>
        </row>
        <row r="895">
          <cell r="A895">
            <v>20006929</v>
          </cell>
          <cell r="B895">
            <v>20000000</v>
          </cell>
          <cell r="C895">
            <v>17509800.414765779</v>
          </cell>
        </row>
        <row r="896">
          <cell r="A896">
            <v>20006930</v>
          </cell>
          <cell r="B896">
            <v>20000000</v>
          </cell>
          <cell r="C896">
            <v>17509800.414765779</v>
          </cell>
        </row>
        <row r="897">
          <cell r="A897">
            <v>20006931</v>
          </cell>
          <cell r="B897">
            <v>20000000</v>
          </cell>
          <cell r="C897">
            <v>17509800.414765779</v>
          </cell>
        </row>
        <row r="898">
          <cell r="A898">
            <v>20006932</v>
          </cell>
          <cell r="B898">
            <v>20000000</v>
          </cell>
          <cell r="C898">
            <v>17509800.414765779</v>
          </cell>
        </row>
        <row r="899">
          <cell r="A899">
            <v>20006933</v>
          </cell>
          <cell r="B899">
            <v>20000000</v>
          </cell>
          <cell r="C899">
            <v>17509800.414765779</v>
          </cell>
        </row>
        <row r="900">
          <cell r="A900">
            <v>20006934</v>
          </cell>
          <cell r="B900">
            <v>20000000</v>
          </cell>
          <cell r="C900">
            <v>17509800.414765779</v>
          </cell>
        </row>
        <row r="901">
          <cell r="A901">
            <v>20006935</v>
          </cell>
          <cell r="B901">
            <v>20000000</v>
          </cell>
          <cell r="C901">
            <v>17509800.414765779</v>
          </cell>
        </row>
        <row r="902">
          <cell r="A902">
            <v>20006936</v>
          </cell>
          <cell r="B902">
            <v>20000000</v>
          </cell>
          <cell r="C902">
            <v>17509800.414765779</v>
          </cell>
        </row>
        <row r="903">
          <cell r="A903">
            <v>20006937</v>
          </cell>
          <cell r="B903">
            <v>20000000</v>
          </cell>
          <cell r="C903">
            <v>17509800.414765779</v>
          </cell>
        </row>
        <row r="904">
          <cell r="A904">
            <v>20006938</v>
          </cell>
          <cell r="B904">
            <v>20000000</v>
          </cell>
          <cell r="C904">
            <v>17509800.414765779</v>
          </cell>
        </row>
        <row r="905">
          <cell r="A905">
            <v>20006939</v>
          </cell>
          <cell r="B905">
            <v>20000000</v>
          </cell>
          <cell r="C905">
            <v>17509800.414765779</v>
          </cell>
        </row>
        <row r="906">
          <cell r="A906">
            <v>20006940</v>
          </cell>
          <cell r="B906">
            <v>20000000</v>
          </cell>
          <cell r="C906">
            <v>17509800.414765779</v>
          </cell>
        </row>
        <row r="907">
          <cell r="A907">
            <v>20006941</v>
          </cell>
          <cell r="B907">
            <v>20000000</v>
          </cell>
          <cell r="C907">
            <v>17509800.414765779</v>
          </cell>
        </row>
        <row r="908">
          <cell r="A908">
            <v>20006942</v>
          </cell>
          <cell r="B908">
            <v>20000000</v>
          </cell>
          <cell r="C908">
            <v>17509800.414765779</v>
          </cell>
        </row>
        <row r="909">
          <cell r="A909">
            <v>20006943</v>
          </cell>
          <cell r="B909">
            <v>20000000</v>
          </cell>
          <cell r="C909">
            <v>17509800.414765779</v>
          </cell>
        </row>
        <row r="910">
          <cell r="A910">
            <v>20006944</v>
          </cell>
          <cell r="B910">
            <v>20000000</v>
          </cell>
          <cell r="C910">
            <v>17509800.414765779</v>
          </cell>
        </row>
        <row r="911">
          <cell r="A911">
            <v>20006945</v>
          </cell>
          <cell r="B911">
            <v>20000000</v>
          </cell>
          <cell r="C911">
            <v>17509800.414765779</v>
          </cell>
        </row>
        <row r="912">
          <cell r="A912">
            <v>20006946</v>
          </cell>
          <cell r="B912">
            <v>20000000</v>
          </cell>
          <cell r="C912">
            <v>17509800.414765779</v>
          </cell>
        </row>
        <row r="913">
          <cell r="A913">
            <v>20006947</v>
          </cell>
          <cell r="B913">
            <v>20000000</v>
          </cell>
          <cell r="C913">
            <v>17509800.414765779</v>
          </cell>
        </row>
        <row r="914">
          <cell r="A914">
            <v>20006948</v>
          </cell>
          <cell r="B914">
            <v>20000000</v>
          </cell>
          <cell r="C914">
            <v>17509800.414765779</v>
          </cell>
        </row>
        <row r="915">
          <cell r="A915">
            <v>20006949</v>
          </cell>
          <cell r="B915">
            <v>20000000</v>
          </cell>
          <cell r="C915">
            <v>17509800.414765779</v>
          </cell>
        </row>
        <row r="916">
          <cell r="A916">
            <v>20006950</v>
          </cell>
          <cell r="B916">
            <v>20000000</v>
          </cell>
          <cell r="C916">
            <v>17509800.414765779</v>
          </cell>
        </row>
        <row r="917">
          <cell r="A917">
            <v>20006951</v>
          </cell>
          <cell r="B917">
            <v>20000000</v>
          </cell>
          <cell r="C917">
            <v>17509800.414765779</v>
          </cell>
        </row>
        <row r="918">
          <cell r="A918">
            <v>20006952</v>
          </cell>
          <cell r="B918">
            <v>20000000</v>
          </cell>
          <cell r="C918">
            <v>17509800.414765779</v>
          </cell>
        </row>
        <row r="919">
          <cell r="A919">
            <v>20006953</v>
          </cell>
          <cell r="B919">
            <v>20000000</v>
          </cell>
          <cell r="C919">
            <v>17509800.414765779</v>
          </cell>
        </row>
        <row r="920">
          <cell r="A920">
            <v>20006954</v>
          </cell>
          <cell r="B920">
            <v>20000000</v>
          </cell>
          <cell r="C920">
            <v>17509800.414765779</v>
          </cell>
        </row>
        <row r="921">
          <cell r="A921">
            <v>20006955</v>
          </cell>
          <cell r="B921">
            <v>20000000</v>
          </cell>
          <cell r="C921">
            <v>17509800.414765779</v>
          </cell>
        </row>
        <row r="922">
          <cell r="A922">
            <v>20006956</v>
          </cell>
          <cell r="B922">
            <v>20000000</v>
          </cell>
          <cell r="C922">
            <v>17509800.414765779</v>
          </cell>
        </row>
        <row r="923">
          <cell r="A923">
            <v>20006957</v>
          </cell>
          <cell r="B923">
            <v>20000000</v>
          </cell>
          <cell r="C923">
            <v>17509800.414765779</v>
          </cell>
        </row>
        <row r="924">
          <cell r="A924">
            <v>20006958</v>
          </cell>
          <cell r="B924">
            <v>20000000</v>
          </cell>
          <cell r="C924">
            <v>17509800.414765779</v>
          </cell>
        </row>
        <row r="925">
          <cell r="A925">
            <v>20006959</v>
          </cell>
          <cell r="B925">
            <v>20000000</v>
          </cell>
          <cell r="C925">
            <v>17509800.414765779</v>
          </cell>
        </row>
        <row r="926">
          <cell r="A926">
            <v>20006960</v>
          </cell>
          <cell r="B926">
            <v>20000000</v>
          </cell>
          <cell r="C926">
            <v>17509800.414765779</v>
          </cell>
        </row>
        <row r="927">
          <cell r="A927">
            <v>20006961</v>
          </cell>
          <cell r="B927">
            <v>20000000</v>
          </cell>
          <cell r="C927">
            <v>17509800.414765779</v>
          </cell>
        </row>
        <row r="928">
          <cell r="A928">
            <v>20006962</v>
          </cell>
          <cell r="B928">
            <v>20000000</v>
          </cell>
          <cell r="C928">
            <v>17509800.414765779</v>
          </cell>
        </row>
        <row r="929">
          <cell r="A929">
            <v>20006963</v>
          </cell>
          <cell r="B929">
            <v>20000000</v>
          </cell>
          <cell r="C929">
            <v>17509800.414765779</v>
          </cell>
        </row>
        <row r="930">
          <cell r="A930">
            <v>20006964</v>
          </cell>
          <cell r="B930">
            <v>20000000</v>
          </cell>
          <cell r="C930">
            <v>17509800.414765779</v>
          </cell>
        </row>
        <row r="931">
          <cell r="A931">
            <v>20006965</v>
          </cell>
          <cell r="B931">
            <v>20000000</v>
          </cell>
          <cell r="C931">
            <v>17509800.414765779</v>
          </cell>
        </row>
        <row r="932">
          <cell r="A932">
            <v>20006966</v>
          </cell>
          <cell r="B932">
            <v>20000000</v>
          </cell>
          <cell r="C932">
            <v>17509800.414765779</v>
          </cell>
        </row>
        <row r="933">
          <cell r="A933">
            <v>20006967</v>
          </cell>
          <cell r="B933">
            <v>20000000</v>
          </cell>
          <cell r="C933">
            <v>17509800.414765779</v>
          </cell>
        </row>
        <row r="934">
          <cell r="A934">
            <v>20006968</v>
          </cell>
          <cell r="B934">
            <v>20000000</v>
          </cell>
          <cell r="C934">
            <v>17509800.414765779</v>
          </cell>
        </row>
        <row r="935">
          <cell r="A935">
            <v>20006969</v>
          </cell>
          <cell r="B935">
            <v>20000000</v>
          </cell>
          <cell r="C935">
            <v>17509800.386409555</v>
          </cell>
        </row>
        <row r="936">
          <cell r="A936">
            <v>20006970</v>
          </cell>
          <cell r="B936">
            <v>20000000</v>
          </cell>
          <cell r="C936">
            <v>14988142.215517666</v>
          </cell>
        </row>
        <row r="937">
          <cell r="A937">
            <v>20006971</v>
          </cell>
          <cell r="B937">
            <v>20000000</v>
          </cell>
          <cell r="C937">
            <v>14988142.215517666</v>
          </cell>
        </row>
        <row r="938">
          <cell r="A938">
            <v>20006972</v>
          </cell>
          <cell r="B938">
            <v>20000000</v>
          </cell>
          <cell r="C938">
            <v>16016397.19150777</v>
          </cell>
        </row>
        <row r="939">
          <cell r="A939">
            <v>20006973</v>
          </cell>
          <cell r="B939">
            <v>20000000</v>
          </cell>
          <cell r="C939">
            <v>16016397.19150777</v>
          </cell>
        </row>
        <row r="940">
          <cell r="A940">
            <v>20006974</v>
          </cell>
          <cell r="B940">
            <v>20000000</v>
          </cell>
          <cell r="C940">
            <v>16016397.19150777</v>
          </cell>
        </row>
        <row r="941">
          <cell r="A941">
            <v>20006975</v>
          </cell>
          <cell r="B941">
            <v>20000000</v>
          </cell>
          <cell r="C941">
            <v>16016397.19150777</v>
          </cell>
        </row>
        <row r="942">
          <cell r="A942">
            <v>20006976</v>
          </cell>
          <cell r="B942">
            <v>20000000</v>
          </cell>
          <cell r="C942">
            <v>16016397.19150777</v>
          </cell>
        </row>
        <row r="943">
          <cell r="A943">
            <v>20006977</v>
          </cell>
          <cell r="B943">
            <v>20000000</v>
          </cell>
          <cell r="C943">
            <v>16016397.19150777</v>
          </cell>
        </row>
        <row r="944">
          <cell r="A944">
            <v>20006978</v>
          </cell>
          <cell r="B944">
            <v>20000000</v>
          </cell>
          <cell r="C944">
            <v>16016397.19150777</v>
          </cell>
        </row>
        <row r="945">
          <cell r="A945">
            <v>20006979</v>
          </cell>
          <cell r="B945">
            <v>20000000</v>
          </cell>
          <cell r="C945">
            <v>16016397.19150777</v>
          </cell>
        </row>
        <row r="946">
          <cell r="A946">
            <v>20006980</v>
          </cell>
          <cell r="B946">
            <v>20000000</v>
          </cell>
          <cell r="C946">
            <v>16016397.19150777</v>
          </cell>
        </row>
        <row r="947">
          <cell r="A947">
            <v>20006981</v>
          </cell>
          <cell r="B947">
            <v>20000000</v>
          </cell>
          <cell r="C947">
            <v>16016397.19150777</v>
          </cell>
        </row>
        <row r="948">
          <cell r="A948">
            <v>20006982</v>
          </cell>
          <cell r="B948">
            <v>20000000</v>
          </cell>
          <cell r="C948">
            <v>16016397.19150777</v>
          </cell>
        </row>
        <row r="949">
          <cell r="A949">
            <v>20006983</v>
          </cell>
          <cell r="B949">
            <v>20000000</v>
          </cell>
          <cell r="C949">
            <v>16016397.19150777</v>
          </cell>
        </row>
        <row r="950">
          <cell r="A950">
            <v>20006984</v>
          </cell>
          <cell r="B950">
            <v>20000000</v>
          </cell>
          <cell r="C950">
            <v>16016396.969379522</v>
          </cell>
        </row>
        <row r="951">
          <cell r="A951">
            <v>20006986</v>
          </cell>
          <cell r="B951">
            <v>20000000</v>
          </cell>
          <cell r="C951">
            <v>16016398.159479864</v>
          </cell>
        </row>
        <row r="952">
          <cell r="A952">
            <v>20006987</v>
          </cell>
          <cell r="B952">
            <v>20000000</v>
          </cell>
          <cell r="C952">
            <v>16016398.159479864</v>
          </cell>
        </row>
        <row r="953">
          <cell r="A953">
            <v>20006988</v>
          </cell>
          <cell r="B953">
            <v>20000000</v>
          </cell>
          <cell r="C953">
            <v>16016398.159479864</v>
          </cell>
        </row>
        <row r="954">
          <cell r="A954">
            <v>20006989</v>
          </cell>
          <cell r="B954">
            <v>20000000</v>
          </cell>
          <cell r="C954">
            <v>16016398.159479864</v>
          </cell>
        </row>
        <row r="955">
          <cell r="A955">
            <v>20006990</v>
          </cell>
          <cell r="B955">
            <v>20000000</v>
          </cell>
          <cell r="C955">
            <v>16016398.159479864</v>
          </cell>
        </row>
        <row r="956">
          <cell r="A956">
            <v>20006991</v>
          </cell>
          <cell r="B956">
            <v>20000000</v>
          </cell>
          <cell r="C956">
            <v>16016398.159479864</v>
          </cell>
        </row>
        <row r="957">
          <cell r="A957">
            <v>20006992</v>
          </cell>
          <cell r="B957">
            <v>20000000</v>
          </cell>
          <cell r="C957">
            <v>16016398.159479864</v>
          </cell>
        </row>
        <row r="958">
          <cell r="A958">
            <v>20006993</v>
          </cell>
          <cell r="B958">
            <v>20000000</v>
          </cell>
          <cell r="C958">
            <v>16016398.159479864</v>
          </cell>
        </row>
        <row r="959">
          <cell r="A959">
            <v>20006994</v>
          </cell>
          <cell r="B959">
            <v>20000000</v>
          </cell>
          <cell r="C959">
            <v>16016398.159479864</v>
          </cell>
        </row>
        <row r="960">
          <cell r="A960">
            <v>20006995</v>
          </cell>
          <cell r="B960">
            <v>20000000</v>
          </cell>
          <cell r="C960">
            <v>16016398.159479864</v>
          </cell>
        </row>
        <row r="961">
          <cell r="A961">
            <v>20006996</v>
          </cell>
          <cell r="B961">
            <v>20000000</v>
          </cell>
          <cell r="C961">
            <v>16016398.159479864</v>
          </cell>
        </row>
        <row r="962">
          <cell r="A962">
            <v>20006997</v>
          </cell>
          <cell r="B962">
            <v>20000000</v>
          </cell>
          <cell r="C962">
            <v>16016398.159479864</v>
          </cell>
        </row>
        <row r="963">
          <cell r="A963">
            <v>20006998</v>
          </cell>
          <cell r="B963">
            <v>20000000</v>
          </cell>
          <cell r="C963">
            <v>16016398.159479864</v>
          </cell>
        </row>
        <row r="964">
          <cell r="A964">
            <v>20006999</v>
          </cell>
          <cell r="B964">
            <v>20000000</v>
          </cell>
          <cell r="C964">
            <v>16016398.159479864</v>
          </cell>
        </row>
        <row r="965">
          <cell r="A965">
            <v>20007000</v>
          </cell>
          <cell r="B965">
            <v>20000000</v>
          </cell>
          <cell r="C965">
            <v>16016398.159479864</v>
          </cell>
        </row>
        <row r="966">
          <cell r="A966">
            <v>20007001</v>
          </cell>
          <cell r="B966">
            <v>20000000</v>
          </cell>
          <cell r="C966">
            <v>16016398.159479864</v>
          </cell>
        </row>
        <row r="967">
          <cell r="A967">
            <v>20007002</v>
          </cell>
          <cell r="B967">
            <v>20000000</v>
          </cell>
          <cell r="C967">
            <v>16016398.159479864</v>
          </cell>
        </row>
        <row r="968">
          <cell r="A968">
            <v>20007003</v>
          </cell>
          <cell r="B968">
            <v>20000000</v>
          </cell>
          <cell r="C968">
            <v>16016398.159479864</v>
          </cell>
        </row>
        <row r="969">
          <cell r="A969">
            <v>20007004</v>
          </cell>
          <cell r="B969">
            <v>20000000</v>
          </cell>
          <cell r="C969">
            <v>16016398.159479864</v>
          </cell>
        </row>
        <row r="970">
          <cell r="A970">
            <v>20007005</v>
          </cell>
          <cell r="B970">
            <v>20000000</v>
          </cell>
          <cell r="C970">
            <v>16016398.159479864</v>
          </cell>
        </row>
        <row r="971">
          <cell r="A971">
            <v>20007006</v>
          </cell>
          <cell r="B971">
            <v>20000000</v>
          </cell>
          <cell r="C971">
            <v>16016398.159479864</v>
          </cell>
        </row>
        <row r="972">
          <cell r="A972">
            <v>20007007</v>
          </cell>
          <cell r="B972">
            <v>20000000</v>
          </cell>
          <cell r="C972">
            <v>16016398.159479864</v>
          </cell>
        </row>
        <row r="973">
          <cell r="A973">
            <v>20007008</v>
          </cell>
          <cell r="B973">
            <v>20000000</v>
          </cell>
          <cell r="C973">
            <v>16016398.159479864</v>
          </cell>
        </row>
        <row r="974">
          <cell r="A974">
            <v>20007009</v>
          </cell>
          <cell r="B974">
            <v>20000000</v>
          </cell>
          <cell r="C974">
            <v>16016398.159479864</v>
          </cell>
        </row>
        <row r="975">
          <cell r="A975">
            <v>20007010</v>
          </cell>
          <cell r="B975">
            <v>20000000</v>
          </cell>
          <cell r="C975">
            <v>16016398.159479864</v>
          </cell>
        </row>
        <row r="976">
          <cell r="A976">
            <v>20007011</v>
          </cell>
          <cell r="B976">
            <v>20000000</v>
          </cell>
          <cell r="C976">
            <v>16016398.159479864</v>
          </cell>
        </row>
        <row r="977">
          <cell r="A977">
            <v>20007012</v>
          </cell>
          <cell r="B977">
            <v>20000000</v>
          </cell>
          <cell r="C977">
            <v>16016398.159479864</v>
          </cell>
        </row>
        <row r="978">
          <cell r="A978">
            <v>20007013</v>
          </cell>
          <cell r="B978">
            <v>20000000</v>
          </cell>
          <cell r="C978">
            <v>16016398.159479864</v>
          </cell>
        </row>
        <row r="979">
          <cell r="A979">
            <v>20007014</v>
          </cell>
          <cell r="B979">
            <v>20000000</v>
          </cell>
          <cell r="C979">
            <v>16016398.159479864</v>
          </cell>
        </row>
        <row r="980">
          <cell r="A980">
            <v>20007015</v>
          </cell>
          <cell r="B980">
            <v>20000000</v>
          </cell>
          <cell r="C980">
            <v>16016398.159479864</v>
          </cell>
        </row>
        <row r="981">
          <cell r="A981">
            <v>20007016</v>
          </cell>
          <cell r="B981">
            <v>20000000</v>
          </cell>
          <cell r="C981">
            <v>16016398.159479864</v>
          </cell>
        </row>
        <row r="982">
          <cell r="A982">
            <v>20007017</v>
          </cell>
          <cell r="B982">
            <v>20000000</v>
          </cell>
          <cell r="C982">
            <v>16016398.159479864</v>
          </cell>
        </row>
        <row r="983">
          <cell r="A983">
            <v>20007018</v>
          </cell>
          <cell r="B983">
            <v>20000000</v>
          </cell>
          <cell r="C983">
            <v>16016398.159479864</v>
          </cell>
        </row>
        <row r="984">
          <cell r="A984">
            <v>20007019</v>
          </cell>
          <cell r="B984">
            <v>20000000</v>
          </cell>
          <cell r="C984">
            <v>16016398.159479864</v>
          </cell>
        </row>
        <row r="985">
          <cell r="A985">
            <v>20007020</v>
          </cell>
          <cell r="B985">
            <v>20000000</v>
          </cell>
          <cell r="C985">
            <v>16016398.159479864</v>
          </cell>
        </row>
        <row r="986">
          <cell r="A986">
            <v>20007021</v>
          </cell>
          <cell r="B986">
            <v>20000000</v>
          </cell>
          <cell r="C986">
            <v>16016398.159479864</v>
          </cell>
        </row>
        <row r="987">
          <cell r="A987">
            <v>20007022</v>
          </cell>
          <cell r="B987">
            <v>20000000</v>
          </cell>
          <cell r="C987">
            <v>16016398.159479864</v>
          </cell>
        </row>
        <row r="988">
          <cell r="A988">
            <v>20007023</v>
          </cell>
          <cell r="B988">
            <v>20000000</v>
          </cell>
          <cell r="C988">
            <v>16016398.159479864</v>
          </cell>
        </row>
        <row r="989">
          <cell r="A989">
            <v>20007024</v>
          </cell>
          <cell r="B989">
            <v>20000000</v>
          </cell>
          <cell r="C989">
            <v>16016398.159479864</v>
          </cell>
        </row>
        <row r="990">
          <cell r="A990">
            <v>20007025</v>
          </cell>
          <cell r="B990">
            <v>20000000</v>
          </cell>
          <cell r="C990">
            <v>16016398.159479864</v>
          </cell>
        </row>
        <row r="991">
          <cell r="A991">
            <v>20007026</v>
          </cell>
          <cell r="B991">
            <v>20000000</v>
          </cell>
          <cell r="C991">
            <v>16016398.159479864</v>
          </cell>
        </row>
        <row r="992">
          <cell r="A992">
            <v>20007027</v>
          </cell>
          <cell r="B992">
            <v>20000000</v>
          </cell>
          <cell r="C992">
            <v>16016398.159479864</v>
          </cell>
        </row>
        <row r="993">
          <cell r="A993">
            <v>20007028</v>
          </cell>
          <cell r="B993">
            <v>20000000</v>
          </cell>
          <cell r="C993">
            <v>16016398.159479864</v>
          </cell>
        </row>
        <row r="994">
          <cell r="A994">
            <v>20007029</v>
          </cell>
          <cell r="B994">
            <v>20000000</v>
          </cell>
          <cell r="C994">
            <v>16016398.159479864</v>
          </cell>
        </row>
        <row r="995">
          <cell r="A995">
            <v>20007030</v>
          </cell>
          <cell r="B995">
            <v>20000000</v>
          </cell>
          <cell r="C995">
            <v>16016398.159479864</v>
          </cell>
        </row>
        <row r="996">
          <cell r="A996">
            <v>20007034</v>
          </cell>
          <cell r="B996">
            <v>20000000</v>
          </cell>
          <cell r="C996">
            <v>16016396.647938808</v>
          </cell>
        </row>
        <row r="997">
          <cell r="A997">
            <v>20007035</v>
          </cell>
          <cell r="B997">
            <v>20000000</v>
          </cell>
          <cell r="C997">
            <v>16016396.647938808</v>
          </cell>
        </row>
        <row r="998">
          <cell r="A998">
            <v>20007036</v>
          </cell>
          <cell r="B998">
            <v>20000000</v>
          </cell>
          <cell r="C998">
            <v>16016396.647938808</v>
          </cell>
        </row>
        <row r="999">
          <cell r="A999">
            <v>20007037</v>
          </cell>
          <cell r="B999">
            <v>20000000</v>
          </cell>
          <cell r="C999">
            <v>16016396.647938808</v>
          </cell>
        </row>
        <row r="1000">
          <cell r="A1000">
            <v>20007038</v>
          </cell>
          <cell r="B1000">
            <v>20000000</v>
          </cell>
          <cell r="C1000">
            <v>16016396.647938808</v>
          </cell>
        </row>
        <row r="1001">
          <cell r="A1001">
            <v>20007039</v>
          </cell>
          <cell r="B1001">
            <v>20000000</v>
          </cell>
          <cell r="C1001">
            <v>16016396.647938808</v>
          </cell>
        </row>
        <row r="1002">
          <cell r="A1002">
            <v>20007040</v>
          </cell>
          <cell r="B1002">
            <v>20000000</v>
          </cell>
          <cell r="C1002">
            <v>16016396.647938808</v>
          </cell>
        </row>
        <row r="1003">
          <cell r="A1003">
            <v>20007041</v>
          </cell>
          <cell r="B1003">
            <v>20000000</v>
          </cell>
          <cell r="C1003">
            <v>16016396.647938808</v>
          </cell>
        </row>
        <row r="1004">
          <cell r="A1004">
            <v>20007042</v>
          </cell>
          <cell r="B1004">
            <v>20000000</v>
          </cell>
          <cell r="C1004">
            <v>16016396.647938808</v>
          </cell>
        </row>
        <row r="1005">
          <cell r="A1005">
            <v>20007043</v>
          </cell>
          <cell r="B1005">
            <v>20000000</v>
          </cell>
          <cell r="C1005">
            <v>16016396.647938808</v>
          </cell>
        </row>
        <row r="1006">
          <cell r="A1006">
            <v>20007044</v>
          </cell>
          <cell r="B1006">
            <v>20000000</v>
          </cell>
          <cell r="C1006">
            <v>16016396.647938808</v>
          </cell>
        </row>
        <row r="1007">
          <cell r="A1007">
            <v>20007045</v>
          </cell>
          <cell r="B1007">
            <v>20000000</v>
          </cell>
          <cell r="C1007">
            <v>16016396.647938808</v>
          </cell>
        </row>
        <row r="1008">
          <cell r="A1008">
            <v>20007046</v>
          </cell>
          <cell r="B1008">
            <v>20000000</v>
          </cell>
          <cell r="C1008">
            <v>16016396.647938808</v>
          </cell>
        </row>
        <row r="1009">
          <cell r="A1009">
            <v>20007047</v>
          </cell>
          <cell r="B1009">
            <v>20000000</v>
          </cell>
          <cell r="C1009">
            <v>16016396.647938808</v>
          </cell>
        </row>
        <row r="1010">
          <cell r="A1010">
            <v>20007048</v>
          </cell>
          <cell r="B1010">
            <v>20000000</v>
          </cell>
          <cell r="C1010">
            <v>16016396.647938808</v>
          </cell>
        </row>
        <row r="1011">
          <cell r="A1011">
            <v>20007049</v>
          </cell>
          <cell r="B1011">
            <v>20000000</v>
          </cell>
          <cell r="C1011">
            <v>16016396.647938808</v>
          </cell>
        </row>
        <row r="1012">
          <cell r="A1012">
            <v>20007050</v>
          </cell>
          <cell r="B1012">
            <v>20000000</v>
          </cell>
          <cell r="C1012">
            <v>16016396.647938808</v>
          </cell>
        </row>
        <row r="1013">
          <cell r="A1013">
            <v>20007051</v>
          </cell>
          <cell r="B1013">
            <v>20000000</v>
          </cell>
          <cell r="C1013">
            <v>16016396.647938808</v>
          </cell>
        </row>
        <row r="1014">
          <cell r="A1014">
            <v>20007052</v>
          </cell>
          <cell r="B1014">
            <v>20000000</v>
          </cell>
          <cell r="C1014">
            <v>16016396.647938808</v>
          </cell>
        </row>
        <row r="1015">
          <cell r="A1015">
            <v>20007053</v>
          </cell>
          <cell r="B1015">
            <v>20000000</v>
          </cell>
          <cell r="C1015">
            <v>16016396.647938808</v>
          </cell>
        </row>
        <row r="1016">
          <cell r="A1016">
            <v>20007054</v>
          </cell>
          <cell r="B1016">
            <v>20000000</v>
          </cell>
          <cell r="C1016">
            <v>16016396.647938808</v>
          </cell>
        </row>
        <row r="1017">
          <cell r="A1017">
            <v>20007055</v>
          </cell>
          <cell r="B1017">
            <v>20000000</v>
          </cell>
          <cell r="C1017">
            <v>16016396.647938808</v>
          </cell>
        </row>
        <row r="1018">
          <cell r="A1018">
            <v>20007056</v>
          </cell>
          <cell r="B1018">
            <v>20000000</v>
          </cell>
          <cell r="C1018">
            <v>16016396.647938808</v>
          </cell>
        </row>
        <row r="1019">
          <cell r="A1019">
            <v>20007057</v>
          </cell>
          <cell r="B1019">
            <v>20000000</v>
          </cell>
          <cell r="C1019">
            <v>16016396.647938808</v>
          </cell>
        </row>
        <row r="1020">
          <cell r="A1020">
            <v>20007058</v>
          </cell>
          <cell r="B1020">
            <v>20000000</v>
          </cell>
          <cell r="C1020">
            <v>16016396.647938808</v>
          </cell>
        </row>
        <row r="1021">
          <cell r="A1021">
            <v>20007059</v>
          </cell>
          <cell r="B1021">
            <v>20000000</v>
          </cell>
          <cell r="C1021">
            <v>16016395.864491303</v>
          </cell>
        </row>
        <row r="1022">
          <cell r="A1022">
            <v>20007060</v>
          </cell>
          <cell r="B1022">
            <v>20000000</v>
          </cell>
          <cell r="C1022">
            <v>16016395.864491303</v>
          </cell>
        </row>
        <row r="1023">
          <cell r="A1023">
            <v>20007062</v>
          </cell>
          <cell r="B1023">
            <v>20000000</v>
          </cell>
          <cell r="C1023">
            <v>18448559.933097329</v>
          </cell>
        </row>
        <row r="1024">
          <cell r="A1024">
            <v>20007068</v>
          </cell>
          <cell r="B1024">
            <v>20000000</v>
          </cell>
          <cell r="C1024">
            <v>16016397.034954997</v>
          </cell>
        </row>
        <row r="1025">
          <cell r="A1025">
            <v>20007069</v>
          </cell>
          <cell r="B1025">
            <v>20000000</v>
          </cell>
          <cell r="C1025">
            <v>16016397.034954997</v>
          </cell>
        </row>
        <row r="1026">
          <cell r="A1026">
            <v>20007070</v>
          </cell>
          <cell r="B1026">
            <v>20000000</v>
          </cell>
          <cell r="C1026">
            <v>16016397.034954997</v>
          </cell>
        </row>
        <row r="1027">
          <cell r="A1027">
            <v>20007071</v>
          </cell>
          <cell r="B1027">
            <v>20000000</v>
          </cell>
          <cell r="C1027">
            <v>16016397.034954997</v>
          </cell>
        </row>
        <row r="1028">
          <cell r="A1028">
            <v>20007072</v>
          </cell>
          <cell r="B1028">
            <v>20000000</v>
          </cell>
          <cell r="C1028">
            <v>16016397.034954997</v>
          </cell>
        </row>
        <row r="1029">
          <cell r="A1029">
            <v>20007073</v>
          </cell>
          <cell r="B1029">
            <v>20000000</v>
          </cell>
          <cell r="C1029">
            <v>16016397.034954997</v>
          </cell>
        </row>
        <row r="1030">
          <cell r="A1030">
            <v>20007074</v>
          </cell>
          <cell r="B1030">
            <v>20000000</v>
          </cell>
          <cell r="C1030">
            <v>16016397.034954997</v>
          </cell>
        </row>
        <row r="1031">
          <cell r="A1031">
            <v>20007075</v>
          </cell>
          <cell r="B1031">
            <v>20000000</v>
          </cell>
          <cell r="C1031">
            <v>16016397.034954997</v>
          </cell>
        </row>
        <row r="1032">
          <cell r="A1032">
            <v>20007076</v>
          </cell>
          <cell r="B1032">
            <v>20000000</v>
          </cell>
          <cell r="C1032">
            <v>16016397.034954997</v>
          </cell>
        </row>
        <row r="1033">
          <cell r="A1033">
            <v>20007077</v>
          </cell>
          <cell r="B1033">
            <v>20000000</v>
          </cell>
          <cell r="C1033">
            <v>16016397.034954997</v>
          </cell>
        </row>
        <row r="1034">
          <cell r="A1034">
            <v>20007079</v>
          </cell>
          <cell r="B1034">
            <v>20000000</v>
          </cell>
          <cell r="C1034">
            <v>16016396.686733942</v>
          </cell>
        </row>
        <row r="1035">
          <cell r="A1035">
            <v>20007080</v>
          </cell>
          <cell r="B1035">
            <v>20000000</v>
          </cell>
          <cell r="C1035">
            <v>16016396.686733942</v>
          </cell>
        </row>
        <row r="1036">
          <cell r="A1036">
            <v>20007081</v>
          </cell>
          <cell r="B1036">
            <v>20000000</v>
          </cell>
          <cell r="C1036">
            <v>16016396.686733942</v>
          </cell>
        </row>
        <row r="1037">
          <cell r="A1037">
            <v>20007082</v>
          </cell>
          <cell r="B1037">
            <v>20000000</v>
          </cell>
          <cell r="C1037">
            <v>16016396.686733942</v>
          </cell>
        </row>
        <row r="1038">
          <cell r="A1038">
            <v>20007083</v>
          </cell>
          <cell r="B1038">
            <v>20000000</v>
          </cell>
          <cell r="C1038">
            <v>16016396.686733942</v>
          </cell>
        </row>
        <row r="1039">
          <cell r="A1039">
            <v>20007084</v>
          </cell>
          <cell r="B1039">
            <v>20000000</v>
          </cell>
          <cell r="C1039">
            <v>16016396.686733942</v>
          </cell>
        </row>
        <row r="1040">
          <cell r="A1040">
            <v>20007085</v>
          </cell>
          <cell r="B1040">
            <v>20000000</v>
          </cell>
          <cell r="C1040">
            <v>16016396.686733942</v>
          </cell>
        </row>
        <row r="1041">
          <cell r="A1041">
            <v>20007086</v>
          </cell>
          <cell r="B1041">
            <v>20000000</v>
          </cell>
          <cell r="C1041">
            <v>16016396.686733942</v>
          </cell>
        </row>
        <row r="1042">
          <cell r="A1042">
            <v>20007087</v>
          </cell>
          <cell r="B1042">
            <v>20000000</v>
          </cell>
          <cell r="C1042">
            <v>16016396.686733942</v>
          </cell>
        </row>
        <row r="1043">
          <cell r="A1043">
            <v>20007088</v>
          </cell>
          <cell r="B1043">
            <v>20000000</v>
          </cell>
          <cell r="C1043">
            <v>16016396.686733942</v>
          </cell>
        </row>
        <row r="1044">
          <cell r="A1044">
            <v>20007089</v>
          </cell>
          <cell r="B1044">
            <v>20000000</v>
          </cell>
          <cell r="C1044">
            <v>16016396.686733942</v>
          </cell>
        </row>
        <row r="1045">
          <cell r="A1045">
            <v>20007090</v>
          </cell>
          <cell r="B1045">
            <v>20000000</v>
          </cell>
          <cell r="C1045">
            <v>16016396.686733942</v>
          </cell>
        </row>
        <row r="1046">
          <cell r="A1046">
            <v>20007091</v>
          </cell>
          <cell r="B1046">
            <v>20000000</v>
          </cell>
          <cell r="C1046">
            <v>16016396.686733942</v>
          </cell>
        </row>
        <row r="1047">
          <cell r="A1047">
            <v>20007092</v>
          </cell>
          <cell r="B1047">
            <v>20000000</v>
          </cell>
          <cell r="C1047">
            <v>16016396.686733942</v>
          </cell>
        </row>
        <row r="1048">
          <cell r="A1048">
            <v>20007093</v>
          </cell>
          <cell r="B1048">
            <v>20000000</v>
          </cell>
          <cell r="C1048">
            <v>16016396.686733942</v>
          </cell>
        </row>
        <row r="1049">
          <cell r="A1049">
            <v>20007094</v>
          </cell>
          <cell r="B1049">
            <v>20000000</v>
          </cell>
          <cell r="C1049">
            <v>16016396.686733942</v>
          </cell>
        </row>
        <row r="1050">
          <cell r="A1050">
            <v>20007095</v>
          </cell>
          <cell r="B1050">
            <v>20000000</v>
          </cell>
          <cell r="C1050">
            <v>16016396.686733942</v>
          </cell>
        </row>
        <row r="1051">
          <cell r="A1051">
            <v>20007096</v>
          </cell>
          <cell r="B1051">
            <v>20000000</v>
          </cell>
          <cell r="C1051">
            <v>16016396.686733942</v>
          </cell>
        </row>
        <row r="1052">
          <cell r="A1052">
            <v>20007097</v>
          </cell>
          <cell r="B1052">
            <v>20000000</v>
          </cell>
          <cell r="C1052">
            <v>16016396.686733942</v>
          </cell>
        </row>
        <row r="1053">
          <cell r="A1053">
            <v>20007098</v>
          </cell>
          <cell r="B1053">
            <v>20000000</v>
          </cell>
          <cell r="C1053">
            <v>16016396.686733942</v>
          </cell>
        </row>
        <row r="1054">
          <cell r="A1054">
            <v>20007099</v>
          </cell>
          <cell r="B1054">
            <v>20000000</v>
          </cell>
          <cell r="C1054">
            <v>16016396.686733942</v>
          </cell>
        </row>
        <row r="1055">
          <cell r="A1055">
            <v>20007100</v>
          </cell>
          <cell r="B1055">
            <v>20000000</v>
          </cell>
          <cell r="C1055">
            <v>16016396.686733942</v>
          </cell>
        </row>
        <row r="1056">
          <cell r="A1056">
            <v>20007101</v>
          </cell>
          <cell r="B1056">
            <v>20000000</v>
          </cell>
          <cell r="C1056">
            <v>16016396.686733942</v>
          </cell>
        </row>
        <row r="1057">
          <cell r="A1057">
            <v>20007102</v>
          </cell>
          <cell r="B1057">
            <v>20000000</v>
          </cell>
          <cell r="C1057">
            <v>16016396.686733942</v>
          </cell>
        </row>
        <row r="1058">
          <cell r="A1058">
            <v>20007103</v>
          </cell>
          <cell r="B1058">
            <v>20000000</v>
          </cell>
          <cell r="C1058">
            <v>16016396.686733942</v>
          </cell>
        </row>
        <row r="1059">
          <cell r="A1059">
            <v>20007104</v>
          </cell>
          <cell r="B1059">
            <v>20000000</v>
          </cell>
          <cell r="C1059">
            <v>16016396.686733942</v>
          </cell>
        </row>
        <row r="1060">
          <cell r="A1060">
            <v>20007105</v>
          </cell>
          <cell r="B1060">
            <v>20000000</v>
          </cell>
          <cell r="C1060">
            <v>16016396.686733942</v>
          </cell>
        </row>
        <row r="1061">
          <cell r="A1061">
            <v>20007106</v>
          </cell>
          <cell r="B1061">
            <v>20000000</v>
          </cell>
          <cell r="C1061">
            <v>16016396.686733942</v>
          </cell>
        </row>
        <row r="1062">
          <cell r="A1062">
            <v>20007107</v>
          </cell>
          <cell r="B1062">
            <v>20000000</v>
          </cell>
          <cell r="C1062">
            <v>16016396.686733942</v>
          </cell>
        </row>
        <row r="1063">
          <cell r="A1063">
            <v>20007108</v>
          </cell>
          <cell r="B1063">
            <v>20000000</v>
          </cell>
          <cell r="C1063">
            <v>16016396.686733942</v>
          </cell>
        </row>
        <row r="1064">
          <cell r="A1064">
            <v>20007109</v>
          </cell>
          <cell r="B1064">
            <v>20000000</v>
          </cell>
          <cell r="C1064">
            <v>16016396.686733942</v>
          </cell>
        </row>
        <row r="1065">
          <cell r="A1065">
            <v>20007110</v>
          </cell>
          <cell r="B1065">
            <v>20000000</v>
          </cell>
          <cell r="C1065">
            <v>16016396.686733942</v>
          </cell>
        </row>
        <row r="1066">
          <cell r="A1066">
            <v>20007111</v>
          </cell>
          <cell r="B1066">
            <v>20000000</v>
          </cell>
          <cell r="C1066">
            <v>16016396.686733942</v>
          </cell>
        </row>
        <row r="1067">
          <cell r="A1067">
            <v>20007112</v>
          </cell>
          <cell r="B1067">
            <v>20000000</v>
          </cell>
          <cell r="C1067">
            <v>16016396.686733942</v>
          </cell>
        </row>
        <row r="1068">
          <cell r="A1068">
            <v>20007113</v>
          </cell>
          <cell r="B1068">
            <v>20000000</v>
          </cell>
          <cell r="C1068">
            <v>16016396.686733942</v>
          </cell>
        </row>
        <row r="1069">
          <cell r="A1069">
            <v>20007114</v>
          </cell>
          <cell r="B1069">
            <v>20000000</v>
          </cell>
          <cell r="C1069">
            <v>16016396.686733942</v>
          </cell>
        </row>
        <row r="1070">
          <cell r="A1070">
            <v>20007115</v>
          </cell>
          <cell r="B1070">
            <v>20000000</v>
          </cell>
          <cell r="C1070">
            <v>16016396.686733942</v>
          </cell>
        </row>
        <row r="1071">
          <cell r="A1071">
            <v>20007116</v>
          </cell>
          <cell r="B1071">
            <v>20000000</v>
          </cell>
          <cell r="C1071">
            <v>16016396.686733942</v>
          </cell>
        </row>
        <row r="1072">
          <cell r="A1072">
            <v>20007117</v>
          </cell>
          <cell r="B1072">
            <v>20000000</v>
          </cell>
          <cell r="C1072">
            <v>16016396.686733942</v>
          </cell>
        </row>
        <row r="1073">
          <cell r="A1073">
            <v>20007118</v>
          </cell>
          <cell r="B1073">
            <v>20000000</v>
          </cell>
          <cell r="C1073">
            <v>16016396.686733942</v>
          </cell>
        </row>
        <row r="1074">
          <cell r="A1074">
            <v>20007119</v>
          </cell>
          <cell r="B1074">
            <v>20000000</v>
          </cell>
          <cell r="C1074">
            <v>16016396.686733942</v>
          </cell>
        </row>
        <row r="1075">
          <cell r="A1075">
            <v>20007120</v>
          </cell>
          <cell r="B1075">
            <v>20000000</v>
          </cell>
          <cell r="C1075">
            <v>16016396.686733942</v>
          </cell>
        </row>
        <row r="1076">
          <cell r="A1076">
            <v>20007121</v>
          </cell>
          <cell r="B1076">
            <v>20000000</v>
          </cell>
          <cell r="C1076">
            <v>16016396.686733942</v>
          </cell>
        </row>
        <row r="1077">
          <cell r="A1077">
            <v>20007122</v>
          </cell>
          <cell r="B1077">
            <v>20000000</v>
          </cell>
          <cell r="C1077">
            <v>16016396.686733942</v>
          </cell>
        </row>
        <row r="1078">
          <cell r="A1078">
            <v>20007123</v>
          </cell>
          <cell r="B1078">
            <v>20000000</v>
          </cell>
          <cell r="C1078">
            <v>16016396.686733942</v>
          </cell>
        </row>
        <row r="1079">
          <cell r="A1079">
            <v>20007124</v>
          </cell>
          <cell r="B1079">
            <v>20000000</v>
          </cell>
          <cell r="C1079">
            <v>16016396.686733942</v>
          </cell>
        </row>
        <row r="1080">
          <cell r="A1080">
            <v>20007125</v>
          </cell>
          <cell r="B1080">
            <v>20000000</v>
          </cell>
          <cell r="C1080">
            <v>16016396.686733942</v>
          </cell>
        </row>
        <row r="1081">
          <cell r="A1081">
            <v>20007126</v>
          </cell>
          <cell r="B1081">
            <v>20000000</v>
          </cell>
          <cell r="C1081">
            <v>16016396.686733942</v>
          </cell>
        </row>
        <row r="1082">
          <cell r="A1082">
            <v>20007127</v>
          </cell>
          <cell r="B1082">
            <v>20000000</v>
          </cell>
          <cell r="C1082">
            <v>16016396.686733942</v>
          </cell>
        </row>
        <row r="1083">
          <cell r="A1083">
            <v>20007128</v>
          </cell>
          <cell r="B1083">
            <v>20000000</v>
          </cell>
          <cell r="C1083">
            <v>16016396.686733942</v>
          </cell>
        </row>
        <row r="1084">
          <cell r="A1084">
            <v>20007129</v>
          </cell>
          <cell r="B1084">
            <v>20000000</v>
          </cell>
          <cell r="C1084">
            <v>16016396.686733942</v>
          </cell>
        </row>
        <row r="1085">
          <cell r="A1085">
            <v>20007130</v>
          </cell>
          <cell r="B1085">
            <v>20000000</v>
          </cell>
          <cell r="C1085">
            <v>16016396.686733942</v>
          </cell>
        </row>
        <row r="1086">
          <cell r="A1086">
            <v>20007131</v>
          </cell>
          <cell r="B1086">
            <v>20000000</v>
          </cell>
          <cell r="C1086">
            <v>16016396.686733942</v>
          </cell>
        </row>
        <row r="1087">
          <cell r="A1087">
            <v>20007132</v>
          </cell>
          <cell r="B1087">
            <v>20000000</v>
          </cell>
          <cell r="C1087">
            <v>16016396.686733942</v>
          </cell>
        </row>
        <row r="1088">
          <cell r="A1088">
            <v>20007133</v>
          </cell>
          <cell r="B1088">
            <v>20000000</v>
          </cell>
          <cell r="C1088">
            <v>16016396.686733942</v>
          </cell>
        </row>
        <row r="1089">
          <cell r="A1089">
            <v>20007134</v>
          </cell>
          <cell r="B1089">
            <v>20000000</v>
          </cell>
          <cell r="C1089">
            <v>16016396.686733942</v>
          </cell>
        </row>
        <row r="1090">
          <cell r="A1090">
            <v>20007135</v>
          </cell>
          <cell r="B1090">
            <v>20000000</v>
          </cell>
          <cell r="C1090">
            <v>16016396.686733942</v>
          </cell>
        </row>
        <row r="1091">
          <cell r="A1091">
            <v>20007136</v>
          </cell>
          <cell r="B1091">
            <v>20000000</v>
          </cell>
          <cell r="C1091">
            <v>16016396.686733942</v>
          </cell>
        </row>
        <row r="1092">
          <cell r="A1092">
            <v>20007137</v>
          </cell>
          <cell r="B1092">
            <v>20000000</v>
          </cell>
          <cell r="C1092">
            <v>16016396.686733942</v>
          </cell>
        </row>
        <row r="1093">
          <cell r="A1093">
            <v>20007138</v>
          </cell>
          <cell r="B1093">
            <v>20000000</v>
          </cell>
          <cell r="C1093">
            <v>16016396.686733942</v>
          </cell>
        </row>
        <row r="1094">
          <cell r="A1094">
            <v>20007139</v>
          </cell>
          <cell r="B1094">
            <v>20000000</v>
          </cell>
          <cell r="C1094">
            <v>16016396.686733942</v>
          </cell>
        </row>
        <row r="1095">
          <cell r="A1095">
            <v>20007140</v>
          </cell>
          <cell r="B1095">
            <v>20000000</v>
          </cell>
          <cell r="C1095">
            <v>16016396.686733942</v>
          </cell>
        </row>
        <row r="1096">
          <cell r="A1096">
            <v>20007141</v>
          </cell>
          <cell r="B1096">
            <v>20000000</v>
          </cell>
          <cell r="C1096">
            <v>16016396.686733942</v>
          </cell>
        </row>
        <row r="1097">
          <cell r="A1097">
            <v>20007142</v>
          </cell>
          <cell r="B1097">
            <v>20000000</v>
          </cell>
          <cell r="C1097">
            <v>16016396.686733942</v>
          </cell>
        </row>
        <row r="1098">
          <cell r="A1098">
            <v>20007143</v>
          </cell>
          <cell r="B1098">
            <v>20000000</v>
          </cell>
          <cell r="C1098">
            <v>16016396.686733942</v>
          </cell>
        </row>
        <row r="1099">
          <cell r="A1099">
            <v>20007144</v>
          </cell>
          <cell r="B1099">
            <v>20000000</v>
          </cell>
          <cell r="C1099">
            <v>16016396.686733942</v>
          </cell>
        </row>
        <row r="1100">
          <cell r="A1100">
            <v>20007145</v>
          </cell>
          <cell r="B1100">
            <v>20000000</v>
          </cell>
          <cell r="C1100">
            <v>16016396.686733942</v>
          </cell>
        </row>
        <row r="1101">
          <cell r="A1101">
            <v>20007146</v>
          </cell>
          <cell r="B1101">
            <v>20000000</v>
          </cell>
          <cell r="C1101">
            <v>16016396.686733942</v>
          </cell>
        </row>
        <row r="1102">
          <cell r="A1102">
            <v>20007147</v>
          </cell>
          <cell r="B1102">
            <v>20000000</v>
          </cell>
          <cell r="C1102">
            <v>16016396.686733942</v>
          </cell>
        </row>
        <row r="1103">
          <cell r="A1103">
            <v>20007148</v>
          </cell>
          <cell r="B1103">
            <v>20000000</v>
          </cell>
          <cell r="C1103">
            <v>16016396.686733942</v>
          </cell>
        </row>
        <row r="1104">
          <cell r="A1104">
            <v>20007149</v>
          </cell>
          <cell r="B1104">
            <v>20000000</v>
          </cell>
          <cell r="C1104">
            <v>16016396.686733942</v>
          </cell>
        </row>
        <row r="1105">
          <cell r="A1105">
            <v>20007150</v>
          </cell>
          <cell r="B1105">
            <v>20000000</v>
          </cell>
          <cell r="C1105">
            <v>16016396.686733942</v>
          </cell>
        </row>
        <row r="1106">
          <cell r="A1106">
            <v>20007151</v>
          </cell>
          <cell r="B1106">
            <v>20000000</v>
          </cell>
          <cell r="C1106">
            <v>16016396.686733942</v>
          </cell>
        </row>
        <row r="1107">
          <cell r="A1107">
            <v>20007152</v>
          </cell>
          <cell r="B1107">
            <v>20000000</v>
          </cell>
          <cell r="C1107">
            <v>16016396.686733942</v>
          </cell>
        </row>
        <row r="1108">
          <cell r="A1108">
            <v>20007153</v>
          </cell>
          <cell r="B1108">
            <v>20000000</v>
          </cell>
          <cell r="C1108">
            <v>16016396.686733942</v>
          </cell>
        </row>
        <row r="1109">
          <cell r="A1109">
            <v>20007154</v>
          </cell>
          <cell r="B1109">
            <v>20000000</v>
          </cell>
          <cell r="C1109">
            <v>16016396.686733942</v>
          </cell>
        </row>
        <row r="1110">
          <cell r="A1110">
            <v>20007155</v>
          </cell>
          <cell r="B1110">
            <v>20000000</v>
          </cell>
          <cell r="C1110">
            <v>16016396.686733942</v>
          </cell>
        </row>
        <row r="1111">
          <cell r="A1111">
            <v>20007156</v>
          </cell>
          <cell r="B1111">
            <v>20000000</v>
          </cell>
          <cell r="C1111">
            <v>16016396.686733942</v>
          </cell>
        </row>
        <row r="1112">
          <cell r="A1112">
            <v>20007157</v>
          </cell>
          <cell r="B1112">
            <v>20000000</v>
          </cell>
          <cell r="C1112">
            <v>16016397.807295114</v>
          </cell>
        </row>
        <row r="1113">
          <cell r="A1113">
            <v>20007158</v>
          </cell>
          <cell r="B1113">
            <v>20000000</v>
          </cell>
          <cell r="C1113">
            <v>16016397.807295114</v>
          </cell>
        </row>
        <row r="1114">
          <cell r="A1114">
            <v>20007159</v>
          </cell>
          <cell r="B1114">
            <v>20000000</v>
          </cell>
          <cell r="C1114">
            <v>16016396.158203445</v>
          </cell>
        </row>
        <row r="1115">
          <cell r="A1115">
            <v>20007170</v>
          </cell>
          <cell r="B1115">
            <v>20000000</v>
          </cell>
          <cell r="C1115">
            <v>16016397.272587413</v>
          </cell>
        </row>
        <row r="1116">
          <cell r="A1116">
            <v>20007171</v>
          </cell>
          <cell r="B1116">
            <v>20000000</v>
          </cell>
          <cell r="C1116">
            <v>16016397.272587413</v>
          </cell>
        </row>
        <row r="1117">
          <cell r="A1117">
            <v>20007172</v>
          </cell>
          <cell r="B1117">
            <v>20000000</v>
          </cell>
          <cell r="C1117">
            <v>16016397.272587413</v>
          </cell>
        </row>
        <row r="1118">
          <cell r="A1118">
            <v>20007173</v>
          </cell>
          <cell r="B1118">
            <v>20000000</v>
          </cell>
          <cell r="C1118">
            <v>16016397.272587413</v>
          </cell>
        </row>
        <row r="1119">
          <cell r="A1119">
            <v>20007174</v>
          </cell>
          <cell r="B1119">
            <v>20000000</v>
          </cell>
          <cell r="C1119">
            <v>16016397.272587413</v>
          </cell>
        </row>
        <row r="1120">
          <cell r="A1120">
            <v>20007175</v>
          </cell>
          <cell r="B1120">
            <v>20000000</v>
          </cell>
          <cell r="C1120">
            <v>16016397.272587413</v>
          </cell>
        </row>
        <row r="1121">
          <cell r="A1121">
            <v>20007176</v>
          </cell>
          <cell r="B1121">
            <v>20000000</v>
          </cell>
          <cell r="C1121">
            <v>16016397.272587413</v>
          </cell>
        </row>
        <row r="1122">
          <cell r="A1122">
            <v>20007177</v>
          </cell>
          <cell r="B1122">
            <v>20000000</v>
          </cell>
          <cell r="C1122">
            <v>16016397.272587413</v>
          </cell>
        </row>
        <row r="1123">
          <cell r="A1123">
            <v>20007178</v>
          </cell>
          <cell r="B1123">
            <v>20000000</v>
          </cell>
          <cell r="C1123">
            <v>16016397.272587413</v>
          </cell>
        </row>
        <row r="1124">
          <cell r="A1124">
            <v>20007179</v>
          </cell>
          <cell r="B1124">
            <v>20000000</v>
          </cell>
          <cell r="C1124">
            <v>16016397.272587413</v>
          </cell>
        </row>
        <row r="1125">
          <cell r="A1125">
            <v>20007180</v>
          </cell>
          <cell r="B1125">
            <v>20000000</v>
          </cell>
          <cell r="C1125">
            <v>16016397.272587413</v>
          </cell>
        </row>
        <row r="1126">
          <cell r="A1126">
            <v>20007181</v>
          </cell>
          <cell r="B1126">
            <v>20000000</v>
          </cell>
          <cell r="C1126">
            <v>16016397.272587413</v>
          </cell>
        </row>
        <row r="1127">
          <cell r="A1127">
            <v>20007182</v>
          </cell>
          <cell r="B1127">
            <v>20000000</v>
          </cell>
          <cell r="C1127">
            <v>16016397.272587413</v>
          </cell>
        </row>
        <row r="1128">
          <cell r="A1128">
            <v>20007183</v>
          </cell>
          <cell r="B1128">
            <v>20000000</v>
          </cell>
          <cell r="C1128">
            <v>16016397.272587413</v>
          </cell>
        </row>
        <row r="1129">
          <cell r="A1129">
            <v>20007184</v>
          </cell>
          <cell r="B1129">
            <v>20000000</v>
          </cell>
          <cell r="C1129">
            <v>16016397.272587413</v>
          </cell>
        </row>
        <row r="1130">
          <cell r="A1130">
            <v>20007185</v>
          </cell>
          <cell r="B1130">
            <v>20000000</v>
          </cell>
          <cell r="C1130">
            <v>16016397.272587413</v>
          </cell>
        </row>
        <row r="1131">
          <cell r="A1131">
            <v>20007186</v>
          </cell>
          <cell r="B1131">
            <v>20000000</v>
          </cell>
          <cell r="C1131">
            <v>16016397.272587413</v>
          </cell>
        </row>
        <row r="1132">
          <cell r="A1132">
            <v>20007187</v>
          </cell>
          <cell r="B1132">
            <v>20000000</v>
          </cell>
          <cell r="C1132">
            <v>16016397.272587413</v>
          </cell>
        </row>
        <row r="1133">
          <cell r="A1133">
            <v>20007188</v>
          </cell>
          <cell r="B1133">
            <v>20000000</v>
          </cell>
          <cell r="C1133">
            <v>16016397.272587413</v>
          </cell>
        </row>
        <row r="1134">
          <cell r="A1134">
            <v>20007189</v>
          </cell>
          <cell r="B1134">
            <v>20000000</v>
          </cell>
          <cell r="C1134">
            <v>16016397.272587413</v>
          </cell>
        </row>
        <row r="1135">
          <cell r="A1135">
            <v>20007190</v>
          </cell>
          <cell r="B1135">
            <v>20000000</v>
          </cell>
          <cell r="C1135">
            <v>16016397.272587413</v>
          </cell>
        </row>
        <row r="1136">
          <cell r="A1136">
            <v>20007191</v>
          </cell>
          <cell r="B1136">
            <v>20000000</v>
          </cell>
          <cell r="C1136">
            <v>16016397.272587413</v>
          </cell>
        </row>
        <row r="1137">
          <cell r="A1137">
            <v>20007192</v>
          </cell>
          <cell r="B1137">
            <v>20000000</v>
          </cell>
          <cell r="C1137">
            <v>16016397.272587413</v>
          </cell>
        </row>
        <row r="1138">
          <cell r="A1138">
            <v>20007193</v>
          </cell>
          <cell r="B1138">
            <v>20000000</v>
          </cell>
          <cell r="C1138">
            <v>16016397.272587413</v>
          </cell>
        </row>
        <row r="1139">
          <cell r="A1139">
            <v>20007194</v>
          </cell>
          <cell r="B1139">
            <v>20000000</v>
          </cell>
          <cell r="C1139">
            <v>16016397.272587413</v>
          </cell>
        </row>
        <row r="1140">
          <cell r="A1140">
            <v>20007195</v>
          </cell>
          <cell r="B1140">
            <v>20000000</v>
          </cell>
          <cell r="C1140">
            <v>16016395.729905216</v>
          </cell>
        </row>
        <row r="1141">
          <cell r="A1141">
            <v>20007196</v>
          </cell>
          <cell r="B1141">
            <v>20000000</v>
          </cell>
          <cell r="C1141">
            <v>16016395.729905216</v>
          </cell>
        </row>
        <row r="1142">
          <cell r="A1142">
            <v>20007197</v>
          </cell>
          <cell r="B1142">
            <v>20000000</v>
          </cell>
          <cell r="C1142">
            <v>16016395.729905216</v>
          </cell>
        </row>
        <row r="1143">
          <cell r="A1143">
            <v>20007198</v>
          </cell>
          <cell r="B1143">
            <v>20000000</v>
          </cell>
          <cell r="C1143">
            <v>16016395.729905216</v>
          </cell>
        </row>
        <row r="1144">
          <cell r="A1144">
            <v>20007199</v>
          </cell>
          <cell r="B1144">
            <v>20000000</v>
          </cell>
          <cell r="C1144">
            <v>16016395.729905216</v>
          </cell>
        </row>
        <row r="1145">
          <cell r="A1145">
            <v>20007200</v>
          </cell>
          <cell r="B1145">
            <v>20000000</v>
          </cell>
          <cell r="C1145">
            <v>16016395.729905216</v>
          </cell>
        </row>
        <row r="1146">
          <cell r="A1146">
            <v>20007201</v>
          </cell>
          <cell r="B1146">
            <v>20000000</v>
          </cell>
          <cell r="C1146">
            <v>16016395.729905216</v>
          </cell>
        </row>
        <row r="1147">
          <cell r="A1147">
            <v>20007202</v>
          </cell>
          <cell r="B1147">
            <v>20000000</v>
          </cell>
          <cell r="C1147">
            <v>16016395.729905216</v>
          </cell>
        </row>
        <row r="1148">
          <cell r="A1148">
            <v>20007203</v>
          </cell>
          <cell r="B1148">
            <v>20000000</v>
          </cell>
          <cell r="C1148">
            <v>16016395.729905216</v>
          </cell>
        </row>
        <row r="1149">
          <cell r="A1149">
            <v>20007204</v>
          </cell>
          <cell r="B1149">
            <v>20000000</v>
          </cell>
          <cell r="C1149">
            <v>16016395.729905216</v>
          </cell>
        </row>
        <row r="1150">
          <cell r="A1150">
            <v>20007205</v>
          </cell>
          <cell r="B1150">
            <v>20000000</v>
          </cell>
          <cell r="C1150">
            <v>16016395.729905216</v>
          </cell>
        </row>
        <row r="1151">
          <cell r="A1151">
            <v>20007206</v>
          </cell>
          <cell r="B1151">
            <v>20000000</v>
          </cell>
          <cell r="C1151">
            <v>16016395.729905216</v>
          </cell>
        </row>
        <row r="1152">
          <cell r="A1152">
            <v>20007207</v>
          </cell>
          <cell r="B1152">
            <v>20000000</v>
          </cell>
          <cell r="C1152">
            <v>16016395.729905216</v>
          </cell>
        </row>
        <row r="1153">
          <cell r="A1153">
            <v>20007208</v>
          </cell>
          <cell r="B1153">
            <v>20000000</v>
          </cell>
          <cell r="C1153">
            <v>16016395.729905216</v>
          </cell>
        </row>
        <row r="1154">
          <cell r="A1154">
            <v>20007209</v>
          </cell>
          <cell r="B1154">
            <v>20000000</v>
          </cell>
          <cell r="C1154">
            <v>16016395.729905216</v>
          </cell>
        </row>
        <row r="1155">
          <cell r="A1155">
            <v>20007210</v>
          </cell>
          <cell r="B1155">
            <v>20000000</v>
          </cell>
          <cell r="C1155">
            <v>16016397.55347589</v>
          </cell>
        </row>
        <row r="1156">
          <cell r="A1156">
            <v>20007211</v>
          </cell>
          <cell r="B1156">
            <v>20000000</v>
          </cell>
          <cell r="C1156">
            <v>16016397.55347589</v>
          </cell>
        </row>
        <row r="1157">
          <cell r="A1157">
            <v>20007212</v>
          </cell>
          <cell r="B1157">
            <v>20000000</v>
          </cell>
          <cell r="C1157">
            <v>16016397.55347589</v>
          </cell>
        </row>
        <row r="1158">
          <cell r="A1158">
            <v>20007213</v>
          </cell>
          <cell r="B1158">
            <v>20000000</v>
          </cell>
          <cell r="C1158">
            <v>16016397.55347589</v>
          </cell>
        </row>
        <row r="1159">
          <cell r="A1159">
            <v>20007214</v>
          </cell>
          <cell r="B1159">
            <v>20000000</v>
          </cell>
          <cell r="C1159">
            <v>16016397.55347589</v>
          </cell>
        </row>
        <row r="1160">
          <cell r="A1160">
            <v>20007215</v>
          </cell>
          <cell r="B1160">
            <v>20000000</v>
          </cell>
          <cell r="C1160">
            <v>16016397.55347589</v>
          </cell>
        </row>
        <row r="1161">
          <cell r="A1161">
            <v>20007216</v>
          </cell>
          <cell r="B1161">
            <v>20000000</v>
          </cell>
          <cell r="C1161">
            <v>16016397.55347589</v>
          </cell>
        </row>
        <row r="1162">
          <cell r="A1162">
            <v>20007217</v>
          </cell>
          <cell r="B1162">
            <v>20000000</v>
          </cell>
          <cell r="C1162">
            <v>16016397.55347589</v>
          </cell>
        </row>
        <row r="1163">
          <cell r="A1163">
            <v>20007218</v>
          </cell>
          <cell r="B1163">
            <v>20000000</v>
          </cell>
          <cell r="C1163">
            <v>16016397.55347589</v>
          </cell>
        </row>
        <row r="1164">
          <cell r="A1164">
            <v>20007219</v>
          </cell>
          <cell r="B1164">
            <v>20000000</v>
          </cell>
          <cell r="C1164">
            <v>16016397.55347589</v>
          </cell>
        </row>
        <row r="1165">
          <cell r="A1165">
            <v>20007226</v>
          </cell>
          <cell r="B1165">
            <v>20000000</v>
          </cell>
          <cell r="C1165">
            <v>16016397.142931042</v>
          </cell>
        </row>
        <row r="1166">
          <cell r="A1166">
            <v>20007227</v>
          </cell>
          <cell r="B1166">
            <v>20000000</v>
          </cell>
          <cell r="C1166">
            <v>16016397.142931042</v>
          </cell>
        </row>
        <row r="1167">
          <cell r="A1167">
            <v>20007228</v>
          </cell>
          <cell r="B1167">
            <v>20000000</v>
          </cell>
          <cell r="C1167">
            <v>16016397.142931042</v>
          </cell>
        </row>
        <row r="1168">
          <cell r="A1168">
            <v>20007229</v>
          </cell>
          <cell r="B1168">
            <v>20000000</v>
          </cell>
          <cell r="C1168">
            <v>16016397.142931042</v>
          </cell>
        </row>
        <row r="1169">
          <cell r="A1169">
            <v>20007230</v>
          </cell>
          <cell r="B1169">
            <v>20000000</v>
          </cell>
          <cell r="C1169">
            <v>16016397.142931042</v>
          </cell>
        </row>
        <row r="1170">
          <cell r="A1170">
            <v>20007231</v>
          </cell>
          <cell r="B1170">
            <v>20000000</v>
          </cell>
          <cell r="C1170">
            <v>16016397.142931042</v>
          </cell>
        </row>
        <row r="1171">
          <cell r="A1171">
            <v>20007232</v>
          </cell>
          <cell r="B1171">
            <v>20000000</v>
          </cell>
          <cell r="C1171">
            <v>16016397.142931042</v>
          </cell>
        </row>
        <row r="1172">
          <cell r="A1172">
            <v>20007233</v>
          </cell>
          <cell r="B1172">
            <v>20000000</v>
          </cell>
          <cell r="C1172">
            <v>16016397.142931042</v>
          </cell>
        </row>
        <row r="1173">
          <cell r="A1173">
            <v>20007234</v>
          </cell>
          <cell r="B1173">
            <v>20000000</v>
          </cell>
          <cell r="C1173">
            <v>16016397.142931042</v>
          </cell>
        </row>
        <row r="1174">
          <cell r="A1174">
            <v>20007235</v>
          </cell>
          <cell r="B1174">
            <v>20000000</v>
          </cell>
          <cell r="C1174">
            <v>16016397.142931042</v>
          </cell>
        </row>
        <row r="1175">
          <cell r="A1175">
            <v>20007236</v>
          </cell>
          <cell r="B1175">
            <v>20000000</v>
          </cell>
          <cell r="C1175">
            <v>16016397.142931042</v>
          </cell>
        </row>
        <row r="1176">
          <cell r="A1176">
            <v>20007237</v>
          </cell>
          <cell r="B1176">
            <v>20000000</v>
          </cell>
          <cell r="C1176">
            <v>16016397.142931042</v>
          </cell>
        </row>
        <row r="1177">
          <cell r="A1177">
            <v>20007238</v>
          </cell>
          <cell r="B1177">
            <v>20000000</v>
          </cell>
          <cell r="C1177">
            <v>16016397.142931042</v>
          </cell>
        </row>
        <row r="1178">
          <cell r="A1178">
            <v>20007239</v>
          </cell>
          <cell r="B1178">
            <v>20000000</v>
          </cell>
          <cell r="C1178">
            <v>16016397.142931042</v>
          </cell>
        </row>
        <row r="1179">
          <cell r="A1179">
            <v>20007240</v>
          </cell>
          <cell r="B1179">
            <v>20000000</v>
          </cell>
          <cell r="C1179">
            <v>16016397.142931042</v>
          </cell>
        </row>
        <row r="1180">
          <cell r="A1180">
            <v>20007241</v>
          </cell>
          <cell r="B1180">
            <v>20000000</v>
          </cell>
          <cell r="C1180">
            <v>16016397.142931042</v>
          </cell>
        </row>
        <row r="1181">
          <cell r="A1181">
            <v>20007242</v>
          </cell>
          <cell r="B1181">
            <v>20000000</v>
          </cell>
          <cell r="C1181">
            <v>16016397.142931042</v>
          </cell>
        </row>
        <row r="1182">
          <cell r="A1182">
            <v>20007243</v>
          </cell>
          <cell r="B1182">
            <v>20000000</v>
          </cell>
          <cell r="C1182">
            <v>16016397.142931042</v>
          </cell>
        </row>
        <row r="1183">
          <cell r="A1183">
            <v>20007244</v>
          </cell>
          <cell r="B1183">
            <v>20000000</v>
          </cell>
          <cell r="C1183">
            <v>16016397.142931042</v>
          </cell>
        </row>
        <row r="1184">
          <cell r="A1184">
            <v>20007245</v>
          </cell>
          <cell r="B1184">
            <v>20000000</v>
          </cell>
          <cell r="C1184">
            <v>16016397.142931042</v>
          </cell>
        </row>
        <row r="1185">
          <cell r="A1185">
            <v>20007246</v>
          </cell>
          <cell r="B1185">
            <v>20000000</v>
          </cell>
          <cell r="C1185">
            <v>16016397.142931042</v>
          </cell>
        </row>
        <row r="1186">
          <cell r="A1186">
            <v>20007247</v>
          </cell>
          <cell r="B1186">
            <v>20000000</v>
          </cell>
          <cell r="C1186">
            <v>16016397.142931042</v>
          </cell>
        </row>
        <row r="1187">
          <cell r="A1187">
            <v>20007248</v>
          </cell>
          <cell r="B1187">
            <v>20000000</v>
          </cell>
          <cell r="C1187">
            <v>16016397.142931042</v>
          </cell>
        </row>
        <row r="1188">
          <cell r="A1188">
            <v>20007249</v>
          </cell>
          <cell r="B1188">
            <v>20000000</v>
          </cell>
          <cell r="C1188">
            <v>16016397.142931042</v>
          </cell>
        </row>
        <row r="1189">
          <cell r="A1189">
            <v>20007250</v>
          </cell>
          <cell r="B1189">
            <v>20000000</v>
          </cell>
          <cell r="C1189">
            <v>16016397.142931042</v>
          </cell>
        </row>
        <row r="1190">
          <cell r="A1190">
            <v>20007251</v>
          </cell>
          <cell r="B1190">
            <v>20000000</v>
          </cell>
          <cell r="C1190">
            <v>16016397.142931042</v>
          </cell>
        </row>
        <row r="1191">
          <cell r="A1191">
            <v>20007252</v>
          </cell>
          <cell r="B1191">
            <v>20000000</v>
          </cell>
          <cell r="C1191">
            <v>16016397.142931042</v>
          </cell>
        </row>
        <row r="1192">
          <cell r="A1192">
            <v>20007253</v>
          </cell>
          <cell r="B1192">
            <v>20000000</v>
          </cell>
          <cell r="C1192">
            <v>16016397.142931042</v>
          </cell>
        </row>
        <row r="1193">
          <cell r="A1193">
            <v>20007254</v>
          </cell>
          <cell r="B1193">
            <v>20000000</v>
          </cell>
          <cell r="C1193">
            <v>16016397.142931042</v>
          </cell>
        </row>
        <row r="1194">
          <cell r="A1194">
            <v>20007255</v>
          </cell>
          <cell r="B1194">
            <v>20000000</v>
          </cell>
          <cell r="C1194">
            <v>16016397.142931042</v>
          </cell>
        </row>
        <row r="1195">
          <cell r="A1195">
            <v>20007256</v>
          </cell>
          <cell r="B1195">
            <v>20000000</v>
          </cell>
          <cell r="C1195">
            <v>16016397.142931042</v>
          </cell>
        </row>
        <row r="1196">
          <cell r="A1196">
            <v>20007257</v>
          </cell>
          <cell r="B1196">
            <v>20000000</v>
          </cell>
          <cell r="C1196">
            <v>16016397.142931042</v>
          </cell>
        </row>
        <row r="1197">
          <cell r="A1197">
            <v>20007258</v>
          </cell>
          <cell r="B1197">
            <v>20000000</v>
          </cell>
          <cell r="C1197">
            <v>16016397.142931042</v>
          </cell>
        </row>
        <row r="1198">
          <cell r="A1198">
            <v>20007259</v>
          </cell>
          <cell r="B1198">
            <v>20000000</v>
          </cell>
          <cell r="C1198">
            <v>16016397.142931042</v>
          </cell>
        </row>
        <row r="1199">
          <cell r="A1199">
            <v>20007260</v>
          </cell>
          <cell r="B1199">
            <v>20000000</v>
          </cell>
          <cell r="C1199">
            <v>16016397.142931042</v>
          </cell>
        </row>
        <row r="1200">
          <cell r="A1200">
            <v>20007261</v>
          </cell>
          <cell r="B1200">
            <v>20000000</v>
          </cell>
          <cell r="C1200">
            <v>16016397.277976651</v>
          </cell>
        </row>
        <row r="1201">
          <cell r="A1201">
            <v>20007262</v>
          </cell>
          <cell r="B1201">
            <v>20000000</v>
          </cell>
          <cell r="C1201">
            <v>16016397.277976651</v>
          </cell>
        </row>
        <row r="1202">
          <cell r="A1202">
            <v>20007263</v>
          </cell>
          <cell r="B1202">
            <v>20000000</v>
          </cell>
          <cell r="C1202">
            <v>16016397.277976651</v>
          </cell>
        </row>
        <row r="1203">
          <cell r="A1203">
            <v>20007264</v>
          </cell>
          <cell r="B1203">
            <v>20000000</v>
          </cell>
          <cell r="C1203">
            <v>16016397.277976651</v>
          </cell>
        </row>
        <row r="1204">
          <cell r="A1204">
            <v>20007265</v>
          </cell>
          <cell r="B1204">
            <v>20000000</v>
          </cell>
          <cell r="C1204">
            <v>16016397.277976651</v>
          </cell>
        </row>
        <row r="1205">
          <cell r="A1205">
            <v>20007266</v>
          </cell>
          <cell r="B1205">
            <v>20000000</v>
          </cell>
          <cell r="C1205">
            <v>16016397.277976651</v>
          </cell>
        </row>
        <row r="1206">
          <cell r="A1206">
            <v>20007267</v>
          </cell>
          <cell r="B1206">
            <v>20000000</v>
          </cell>
          <cell r="C1206">
            <v>16016397.277976651</v>
          </cell>
        </row>
        <row r="1207">
          <cell r="A1207">
            <v>20007268</v>
          </cell>
          <cell r="B1207">
            <v>20000000</v>
          </cell>
          <cell r="C1207">
            <v>16016397.277976651</v>
          </cell>
        </row>
        <row r="1208">
          <cell r="A1208">
            <v>20007269</v>
          </cell>
          <cell r="B1208">
            <v>20000000</v>
          </cell>
          <cell r="C1208">
            <v>16016397.277976651</v>
          </cell>
        </row>
        <row r="1209">
          <cell r="A1209">
            <v>20007270</v>
          </cell>
          <cell r="B1209">
            <v>20000000</v>
          </cell>
          <cell r="C1209">
            <v>16016397.277976651</v>
          </cell>
        </row>
        <row r="1210">
          <cell r="A1210">
            <v>20007271</v>
          </cell>
          <cell r="B1210">
            <v>20000000</v>
          </cell>
          <cell r="C1210">
            <v>16016397.277976651</v>
          </cell>
        </row>
        <row r="1211">
          <cell r="A1211">
            <v>20007272</v>
          </cell>
          <cell r="B1211">
            <v>20000000</v>
          </cell>
          <cell r="C1211">
            <v>16016397.277976651</v>
          </cell>
        </row>
        <row r="1212">
          <cell r="A1212">
            <v>20007273</v>
          </cell>
          <cell r="B1212">
            <v>20000000</v>
          </cell>
          <cell r="C1212">
            <v>16016397.277976651</v>
          </cell>
        </row>
        <row r="1213">
          <cell r="A1213">
            <v>20007274</v>
          </cell>
          <cell r="B1213">
            <v>20000000</v>
          </cell>
          <cell r="C1213">
            <v>16016397.277976651</v>
          </cell>
        </row>
        <row r="1214">
          <cell r="A1214">
            <v>20007275</v>
          </cell>
          <cell r="B1214">
            <v>20000000</v>
          </cell>
          <cell r="C1214">
            <v>16016397.277976651</v>
          </cell>
        </row>
        <row r="1215">
          <cell r="A1215">
            <v>20007276</v>
          </cell>
          <cell r="B1215">
            <v>20000000</v>
          </cell>
          <cell r="C1215">
            <v>16016397.277976651</v>
          </cell>
        </row>
        <row r="1216">
          <cell r="A1216">
            <v>20007277</v>
          </cell>
          <cell r="B1216">
            <v>20000000</v>
          </cell>
          <cell r="C1216">
            <v>16016397.277976651</v>
          </cell>
        </row>
        <row r="1217">
          <cell r="A1217">
            <v>20007278</v>
          </cell>
          <cell r="B1217">
            <v>20000000</v>
          </cell>
          <cell r="C1217">
            <v>16016397.277976651</v>
          </cell>
        </row>
        <row r="1218">
          <cell r="A1218">
            <v>20007279</v>
          </cell>
          <cell r="B1218">
            <v>20000000</v>
          </cell>
          <cell r="C1218">
            <v>16016397.277976651</v>
          </cell>
        </row>
        <row r="1219">
          <cell r="A1219">
            <v>20007280</v>
          </cell>
          <cell r="B1219">
            <v>20000000</v>
          </cell>
          <cell r="C1219">
            <v>16016397.277976651</v>
          </cell>
        </row>
        <row r="1220">
          <cell r="A1220">
            <v>20007281</v>
          </cell>
          <cell r="B1220">
            <v>20000000</v>
          </cell>
          <cell r="C1220">
            <v>16016397.277976651</v>
          </cell>
        </row>
        <row r="1221">
          <cell r="A1221">
            <v>20007282</v>
          </cell>
          <cell r="B1221">
            <v>20000000</v>
          </cell>
          <cell r="C1221">
            <v>16016397.277976651</v>
          </cell>
        </row>
        <row r="1222">
          <cell r="A1222">
            <v>20007283</v>
          </cell>
          <cell r="B1222">
            <v>20000000</v>
          </cell>
          <cell r="C1222">
            <v>16016397.277976651</v>
          </cell>
        </row>
        <row r="1223">
          <cell r="A1223">
            <v>20007284</v>
          </cell>
          <cell r="B1223">
            <v>20000000</v>
          </cell>
          <cell r="C1223">
            <v>16016397.277976651</v>
          </cell>
        </row>
        <row r="1224">
          <cell r="A1224">
            <v>20007285</v>
          </cell>
          <cell r="B1224">
            <v>20000000</v>
          </cell>
          <cell r="C1224">
            <v>16016397.277976651</v>
          </cell>
        </row>
        <row r="1225">
          <cell r="A1225">
            <v>20007286</v>
          </cell>
          <cell r="B1225">
            <v>20000000</v>
          </cell>
          <cell r="C1225">
            <v>16016396.705977833</v>
          </cell>
        </row>
        <row r="1226">
          <cell r="A1226">
            <v>20007287</v>
          </cell>
          <cell r="B1226">
            <v>20000000</v>
          </cell>
          <cell r="C1226">
            <v>16016396.705977833</v>
          </cell>
        </row>
        <row r="1227">
          <cell r="A1227">
            <v>20007288</v>
          </cell>
          <cell r="B1227">
            <v>20000000</v>
          </cell>
          <cell r="C1227">
            <v>16016396.705977833</v>
          </cell>
        </row>
        <row r="1228">
          <cell r="A1228">
            <v>20007289</v>
          </cell>
          <cell r="B1228">
            <v>20000000</v>
          </cell>
          <cell r="C1228">
            <v>16016396.705977833</v>
          </cell>
        </row>
        <row r="1229">
          <cell r="A1229">
            <v>20007290</v>
          </cell>
          <cell r="B1229">
            <v>20000000</v>
          </cell>
          <cell r="C1229">
            <v>16016396.705977833</v>
          </cell>
        </row>
        <row r="1230">
          <cell r="A1230">
            <v>20007291</v>
          </cell>
          <cell r="B1230">
            <v>20000000</v>
          </cell>
          <cell r="C1230">
            <v>16016396.705977833</v>
          </cell>
        </row>
        <row r="1231">
          <cell r="A1231">
            <v>20007292</v>
          </cell>
          <cell r="B1231">
            <v>20000000</v>
          </cell>
          <cell r="C1231">
            <v>16016396.434509715</v>
          </cell>
        </row>
        <row r="1232">
          <cell r="A1232">
            <v>20007293</v>
          </cell>
          <cell r="B1232">
            <v>20000000</v>
          </cell>
          <cell r="C1232">
            <v>16016396.434509715</v>
          </cell>
        </row>
        <row r="1233">
          <cell r="A1233">
            <v>20007294</v>
          </cell>
          <cell r="B1233">
            <v>20000000</v>
          </cell>
          <cell r="C1233">
            <v>16016396.434509715</v>
          </cell>
        </row>
        <row r="1234">
          <cell r="A1234">
            <v>20007295</v>
          </cell>
          <cell r="B1234">
            <v>20000000</v>
          </cell>
          <cell r="C1234">
            <v>16016396.434509715</v>
          </cell>
        </row>
        <row r="1235">
          <cell r="A1235">
            <v>20007296</v>
          </cell>
          <cell r="B1235">
            <v>20000000</v>
          </cell>
          <cell r="C1235">
            <v>16016396.434509715</v>
          </cell>
        </row>
        <row r="1236">
          <cell r="A1236">
            <v>20007297</v>
          </cell>
          <cell r="B1236">
            <v>20000000</v>
          </cell>
          <cell r="C1236">
            <v>16016396.434509715</v>
          </cell>
        </row>
        <row r="1237">
          <cell r="A1237">
            <v>20007298</v>
          </cell>
          <cell r="B1237">
            <v>20000000</v>
          </cell>
          <cell r="C1237">
            <v>15560264.285139507</v>
          </cell>
        </row>
        <row r="1238">
          <cell r="A1238">
            <v>20007299</v>
          </cell>
          <cell r="B1238">
            <v>20000000</v>
          </cell>
          <cell r="C1238">
            <v>15560264.285139507</v>
          </cell>
        </row>
        <row r="1239">
          <cell r="A1239">
            <v>20007300</v>
          </cell>
          <cell r="B1239">
            <v>20000000</v>
          </cell>
          <cell r="C1239">
            <v>15560264.285139507</v>
          </cell>
        </row>
        <row r="1240">
          <cell r="A1240">
            <v>20007301</v>
          </cell>
          <cell r="B1240">
            <v>20000000</v>
          </cell>
          <cell r="C1240">
            <v>15560264.285139507</v>
          </cell>
        </row>
        <row r="1241">
          <cell r="A1241">
            <v>20007302</v>
          </cell>
          <cell r="B1241">
            <v>20000000</v>
          </cell>
          <cell r="C1241">
            <v>15560264.285139507</v>
          </cell>
        </row>
        <row r="1242">
          <cell r="A1242">
            <v>20007303</v>
          </cell>
          <cell r="B1242">
            <v>20000000</v>
          </cell>
          <cell r="C1242">
            <v>15560264.285139507</v>
          </cell>
        </row>
        <row r="1243">
          <cell r="A1243">
            <v>20007304</v>
          </cell>
          <cell r="B1243">
            <v>20000000</v>
          </cell>
          <cell r="C1243">
            <v>15560264.285139507</v>
          </cell>
        </row>
        <row r="1244">
          <cell r="A1244">
            <v>20007306</v>
          </cell>
          <cell r="B1244">
            <v>20000000</v>
          </cell>
          <cell r="C1244">
            <v>15560264.285139507</v>
          </cell>
        </row>
        <row r="1245">
          <cell r="A1245">
            <v>20007307</v>
          </cell>
          <cell r="B1245">
            <v>20000000</v>
          </cell>
          <cell r="C1245">
            <v>15560264.285139507</v>
          </cell>
        </row>
        <row r="1246">
          <cell r="A1246">
            <v>20007308</v>
          </cell>
          <cell r="B1246">
            <v>20000000</v>
          </cell>
          <cell r="C1246">
            <v>15560264.285139507</v>
          </cell>
        </row>
        <row r="1247">
          <cell r="A1247">
            <v>20007309</v>
          </cell>
          <cell r="B1247">
            <v>20000000</v>
          </cell>
          <cell r="C1247">
            <v>15560264.285139507</v>
          </cell>
        </row>
        <row r="1248">
          <cell r="A1248">
            <v>20007310</v>
          </cell>
          <cell r="B1248">
            <v>20000000</v>
          </cell>
          <cell r="C1248">
            <v>15560264.285139507</v>
          </cell>
        </row>
        <row r="1249">
          <cell r="A1249">
            <v>20007311</v>
          </cell>
          <cell r="B1249">
            <v>20000000</v>
          </cell>
          <cell r="C1249">
            <v>15560264.285139507</v>
          </cell>
        </row>
        <row r="1250">
          <cell r="A1250">
            <v>20007312</v>
          </cell>
          <cell r="B1250">
            <v>20000000</v>
          </cell>
          <cell r="C1250">
            <v>15560264.285139507</v>
          </cell>
        </row>
        <row r="1251">
          <cell r="A1251">
            <v>20007313</v>
          </cell>
          <cell r="B1251">
            <v>20000000</v>
          </cell>
          <cell r="C1251">
            <v>15560264.285139507</v>
          </cell>
        </row>
        <row r="1252">
          <cell r="A1252">
            <v>20007316</v>
          </cell>
          <cell r="B1252">
            <v>20000000</v>
          </cell>
          <cell r="C1252">
            <v>15560264.285139507</v>
          </cell>
        </row>
        <row r="1253">
          <cell r="A1253">
            <v>20007318</v>
          </cell>
          <cell r="B1253">
            <v>20000000</v>
          </cell>
          <cell r="C1253">
            <v>15560264.285139507</v>
          </cell>
        </row>
        <row r="1254">
          <cell r="A1254">
            <v>20007319</v>
          </cell>
          <cell r="B1254">
            <v>20000000</v>
          </cell>
          <cell r="C1254">
            <v>15560264.285139507</v>
          </cell>
        </row>
        <row r="1255">
          <cell r="A1255">
            <v>20007320</v>
          </cell>
          <cell r="B1255">
            <v>20000000</v>
          </cell>
          <cell r="C1255">
            <v>15560264.285139507</v>
          </cell>
        </row>
        <row r="1256">
          <cell r="A1256">
            <v>20007321</v>
          </cell>
          <cell r="B1256">
            <v>20000000</v>
          </cell>
          <cell r="C1256">
            <v>15560264.285139507</v>
          </cell>
        </row>
        <row r="1257">
          <cell r="A1257">
            <v>20007322</v>
          </cell>
          <cell r="B1257">
            <v>20000000</v>
          </cell>
          <cell r="C1257">
            <v>15560264.285139507</v>
          </cell>
        </row>
        <row r="1258">
          <cell r="A1258">
            <v>20007323</v>
          </cell>
          <cell r="B1258">
            <v>20000000</v>
          </cell>
          <cell r="C1258">
            <v>15560264.285139507</v>
          </cell>
        </row>
        <row r="1259">
          <cell r="A1259">
            <v>20007324</v>
          </cell>
          <cell r="B1259">
            <v>20000000</v>
          </cell>
          <cell r="C1259">
            <v>15560264.285139507</v>
          </cell>
        </row>
        <row r="1260">
          <cell r="A1260">
            <v>20007325</v>
          </cell>
          <cell r="B1260">
            <v>20000000</v>
          </cell>
          <cell r="C1260">
            <v>15560264.285139507</v>
          </cell>
        </row>
        <row r="1261">
          <cell r="A1261">
            <v>20007326</v>
          </cell>
          <cell r="B1261">
            <v>20000000</v>
          </cell>
          <cell r="C1261">
            <v>15560264.285139507</v>
          </cell>
        </row>
        <row r="1262">
          <cell r="A1262">
            <v>20007327</v>
          </cell>
          <cell r="B1262">
            <v>20000000</v>
          </cell>
          <cell r="C1262">
            <v>15560264.285139507</v>
          </cell>
        </row>
        <row r="1263">
          <cell r="A1263">
            <v>20007328</v>
          </cell>
          <cell r="B1263">
            <v>20000000</v>
          </cell>
          <cell r="C1263">
            <v>15560264.285139507</v>
          </cell>
        </row>
        <row r="1264">
          <cell r="A1264">
            <v>20007329</v>
          </cell>
          <cell r="B1264">
            <v>20000000</v>
          </cell>
          <cell r="C1264">
            <v>15560264.285139507</v>
          </cell>
        </row>
        <row r="1265">
          <cell r="A1265">
            <v>20007330</v>
          </cell>
          <cell r="B1265">
            <v>20000000</v>
          </cell>
          <cell r="C1265">
            <v>15560264.285139507</v>
          </cell>
        </row>
        <row r="1266">
          <cell r="A1266">
            <v>20007331</v>
          </cell>
          <cell r="B1266">
            <v>20000000</v>
          </cell>
          <cell r="C1266">
            <v>15560264.285139507</v>
          </cell>
        </row>
        <row r="1267">
          <cell r="A1267">
            <v>20007332</v>
          </cell>
          <cell r="B1267">
            <v>20000000</v>
          </cell>
          <cell r="C1267">
            <v>15560264.285139507</v>
          </cell>
        </row>
        <row r="1268">
          <cell r="A1268">
            <v>20007333</v>
          </cell>
          <cell r="B1268">
            <v>20000000</v>
          </cell>
          <cell r="C1268">
            <v>15560264.285139507</v>
          </cell>
        </row>
        <row r="1269">
          <cell r="A1269">
            <v>20007334</v>
          </cell>
          <cell r="B1269">
            <v>20000000</v>
          </cell>
          <cell r="C1269">
            <v>15560264.285139507</v>
          </cell>
        </row>
        <row r="1270">
          <cell r="A1270">
            <v>20007335</v>
          </cell>
          <cell r="B1270">
            <v>20000000</v>
          </cell>
          <cell r="C1270">
            <v>15560264.285139507</v>
          </cell>
        </row>
        <row r="1271">
          <cell r="A1271">
            <v>20007336</v>
          </cell>
          <cell r="B1271">
            <v>20000000</v>
          </cell>
          <cell r="C1271">
            <v>15560265.342899399</v>
          </cell>
        </row>
        <row r="1272">
          <cell r="A1272">
            <v>20007337</v>
          </cell>
          <cell r="B1272">
            <v>20000000</v>
          </cell>
          <cell r="C1272">
            <v>15560265.342899399</v>
          </cell>
        </row>
        <row r="1273">
          <cell r="A1273">
            <v>20007338</v>
          </cell>
          <cell r="B1273">
            <v>20000000</v>
          </cell>
          <cell r="C1273">
            <v>15560265.342899399</v>
          </cell>
        </row>
        <row r="1274">
          <cell r="A1274">
            <v>20007339</v>
          </cell>
          <cell r="B1274">
            <v>20000000</v>
          </cell>
          <cell r="C1274">
            <v>15560265.342899399</v>
          </cell>
        </row>
        <row r="1275">
          <cell r="A1275">
            <v>20007340</v>
          </cell>
          <cell r="B1275">
            <v>20000000</v>
          </cell>
          <cell r="C1275">
            <v>15560265.342899399</v>
          </cell>
        </row>
        <row r="1276">
          <cell r="A1276">
            <v>20007341</v>
          </cell>
          <cell r="B1276">
            <v>20000000</v>
          </cell>
          <cell r="C1276">
            <v>15560265.342899399</v>
          </cell>
        </row>
        <row r="1277">
          <cell r="A1277">
            <v>20007342</v>
          </cell>
          <cell r="B1277">
            <v>20000000</v>
          </cell>
          <cell r="C1277">
            <v>15560265.342899399</v>
          </cell>
        </row>
        <row r="1278">
          <cell r="A1278">
            <v>20007343</v>
          </cell>
          <cell r="B1278">
            <v>20000000</v>
          </cell>
          <cell r="C1278">
            <v>15560265.342899399</v>
          </cell>
        </row>
        <row r="1279">
          <cell r="A1279">
            <v>20007344</v>
          </cell>
          <cell r="B1279">
            <v>20000000</v>
          </cell>
          <cell r="C1279">
            <v>15560265.342899399</v>
          </cell>
        </row>
        <row r="1280">
          <cell r="A1280">
            <v>20007345</v>
          </cell>
          <cell r="B1280">
            <v>20000000</v>
          </cell>
          <cell r="C1280">
            <v>15560265.342899399</v>
          </cell>
        </row>
        <row r="1281">
          <cell r="A1281">
            <v>20007346</v>
          </cell>
          <cell r="B1281">
            <v>20000000</v>
          </cell>
          <cell r="C1281">
            <v>15560265.342899399</v>
          </cell>
        </row>
        <row r="1282">
          <cell r="A1282">
            <v>20007347</v>
          </cell>
          <cell r="B1282">
            <v>20000000</v>
          </cell>
          <cell r="C1282">
            <v>15560265.342899399</v>
          </cell>
        </row>
        <row r="1283">
          <cell r="A1283">
            <v>20007348</v>
          </cell>
          <cell r="B1283">
            <v>20000000</v>
          </cell>
          <cell r="C1283">
            <v>15560265.342899399</v>
          </cell>
        </row>
        <row r="1284">
          <cell r="A1284">
            <v>20007349</v>
          </cell>
          <cell r="B1284">
            <v>20000000</v>
          </cell>
          <cell r="C1284">
            <v>15560265.342899399</v>
          </cell>
        </row>
        <row r="1285">
          <cell r="A1285">
            <v>20007350</v>
          </cell>
          <cell r="B1285">
            <v>20000000</v>
          </cell>
          <cell r="C1285">
            <v>15560265.342899399</v>
          </cell>
        </row>
        <row r="1286">
          <cell r="A1286">
            <v>20007351</v>
          </cell>
          <cell r="B1286">
            <v>20000000</v>
          </cell>
          <cell r="C1286">
            <v>15560265.830737906</v>
          </cell>
        </row>
        <row r="1287">
          <cell r="A1287">
            <v>20007352</v>
          </cell>
          <cell r="B1287">
            <v>20000000</v>
          </cell>
          <cell r="C1287">
            <v>15560265.830737906</v>
          </cell>
        </row>
        <row r="1288">
          <cell r="A1288">
            <v>20007353</v>
          </cell>
          <cell r="B1288">
            <v>20000000</v>
          </cell>
          <cell r="C1288">
            <v>15560265.830737906</v>
          </cell>
        </row>
        <row r="1289">
          <cell r="A1289">
            <v>20007354</v>
          </cell>
          <cell r="B1289">
            <v>20000000</v>
          </cell>
          <cell r="C1289">
            <v>15560265.830737906</v>
          </cell>
        </row>
        <row r="1290">
          <cell r="A1290">
            <v>20007355</v>
          </cell>
          <cell r="B1290">
            <v>20000000</v>
          </cell>
          <cell r="C1290">
            <v>15560265.830737906</v>
          </cell>
        </row>
        <row r="1291">
          <cell r="A1291">
            <v>20007356</v>
          </cell>
          <cell r="B1291">
            <v>20000000</v>
          </cell>
          <cell r="C1291">
            <v>15560265.830737906</v>
          </cell>
        </row>
        <row r="1292">
          <cell r="A1292">
            <v>20007357</v>
          </cell>
          <cell r="B1292">
            <v>20000000</v>
          </cell>
          <cell r="C1292">
            <v>15560265.830737906</v>
          </cell>
        </row>
        <row r="1293">
          <cell r="A1293">
            <v>20007358</v>
          </cell>
          <cell r="B1293">
            <v>20000000</v>
          </cell>
          <cell r="C1293">
            <v>15560265.830737906</v>
          </cell>
        </row>
        <row r="1294">
          <cell r="A1294">
            <v>20007359</v>
          </cell>
          <cell r="B1294">
            <v>20000000</v>
          </cell>
          <cell r="C1294">
            <v>15560265.830737906</v>
          </cell>
        </row>
        <row r="1295">
          <cell r="A1295">
            <v>20007360</v>
          </cell>
          <cell r="B1295">
            <v>20000000</v>
          </cell>
          <cell r="C1295">
            <v>15560265.830737906</v>
          </cell>
        </row>
        <row r="1296">
          <cell r="A1296">
            <v>20007361</v>
          </cell>
          <cell r="B1296">
            <v>20000000</v>
          </cell>
          <cell r="C1296">
            <v>15560265.830737906</v>
          </cell>
        </row>
        <row r="1297">
          <cell r="A1297">
            <v>20007362</v>
          </cell>
          <cell r="B1297">
            <v>20000000</v>
          </cell>
          <cell r="C1297">
            <v>15560265.830737906</v>
          </cell>
        </row>
        <row r="1298">
          <cell r="A1298">
            <v>20007363</v>
          </cell>
          <cell r="B1298">
            <v>20000000</v>
          </cell>
          <cell r="C1298">
            <v>15560265.830737906</v>
          </cell>
        </row>
        <row r="1299">
          <cell r="A1299">
            <v>20007364</v>
          </cell>
          <cell r="B1299">
            <v>20000000</v>
          </cell>
          <cell r="C1299">
            <v>15560265.830737906</v>
          </cell>
        </row>
        <row r="1300">
          <cell r="A1300">
            <v>20007365</v>
          </cell>
          <cell r="B1300">
            <v>20000000</v>
          </cell>
          <cell r="C1300">
            <v>15560265.830737906</v>
          </cell>
        </row>
        <row r="1301">
          <cell r="A1301">
            <v>20007366</v>
          </cell>
          <cell r="B1301">
            <v>20000000</v>
          </cell>
          <cell r="C1301">
            <v>15560265.830737906</v>
          </cell>
        </row>
        <row r="1302">
          <cell r="A1302">
            <v>20007367</v>
          </cell>
          <cell r="B1302">
            <v>20000000</v>
          </cell>
          <cell r="C1302">
            <v>15560265.830737906</v>
          </cell>
        </row>
        <row r="1303">
          <cell r="A1303">
            <v>20007368</v>
          </cell>
          <cell r="B1303">
            <v>20000000</v>
          </cell>
          <cell r="C1303">
            <v>15560265.830737906</v>
          </cell>
        </row>
        <row r="1304">
          <cell r="A1304">
            <v>20007369</v>
          </cell>
          <cell r="B1304">
            <v>20000000</v>
          </cell>
          <cell r="C1304">
            <v>15560265.830737906</v>
          </cell>
        </row>
        <row r="1305">
          <cell r="A1305">
            <v>20007370</v>
          </cell>
          <cell r="B1305">
            <v>20000000</v>
          </cell>
          <cell r="C1305">
            <v>15560265.830737906</v>
          </cell>
        </row>
        <row r="1306">
          <cell r="A1306">
            <v>20007371</v>
          </cell>
          <cell r="B1306">
            <v>20000000</v>
          </cell>
          <cell r="C1306">
            <v>15560265.830737906</v>
          </cell>
        </row>
        <row r="1307">
          <cell r="A1307">
            <v>20007372</v>
          </cell>
          <cell r="B1307">
            <v>20000000</v>
          </cell>
          <cell r="C1307">
            <v>15560265.830737906</v>
          </cell>
        </row>
        <row r="1308">
          <cell r="A1308">
            <v>20007373</v>
          </cell>
          <cell r="B1308">
            <v>20000000</v>
          </cell>
          <cell r="C1308">
            <v>15560265.830737906</v>
          </cell>
        </row>
        <row r="1309">
          <cell r="A1309">
            <v>20007374</v>
          </cell>
          <cell r="B1309">
            <v>20000000</v>
          </cell>
          <cell r="C1309">
            <v>15560265.830737906</v>
          </cell>
        </row>
        <row r="1310">
          <cell r="A1310">
            <v>20007375</v>
          </cell>
          <cell r="B1310">
            <v>20000000</v>
          </cell>
          <cell r="C1310">
            <v>15560265.830737906</v>
          </cell>
        </row>
        <row r="1311">
          <cell r="A1311">
            <v>20007376</v>
          </cell>
          <cell r="B1311">
            <v>20000000</v>
          </cell>
          <cell r="C1311">
            <v>15560265.830737906</v>
          </cell>
        </row>
        <row r="1312">
          <cell r="A1312">
            <v>20007377</v>
          </cell>
          <cell r="B1312">
            <v>20000000</v>
          </cell>
          <cell r="C1312">
            <v>15560265.830737906</v>
          </cell>
        </row>
        <row r="1313">
          <cell r="A1313">
            <v>20007378</v>
          </cell>
          <cell r="B1313">
            <v>20000000</v>
          </cell>
          <cell r="C1313">
            <v>16016396.578848813</v>
          </cell>
        </row>
        <row r="1314">
          <cell r="A1314">
            <v>20007379</v>
          </cell>
          <cell r="B1314">
            <v>20000000</v>
          </cell>
          <cell r="C1314">
            <v>16016396.578848813</v>
          </cell>
        </row>
        <row r="1315">
          <cell r="A1315">
            <v>20007380</v>
          </cell>
          <cell r="B1315">
            <v>20000000</v>
          </cell>
          <cell r="C1315">
            <v>16016396.578848813</v>
          </cell>
        </row>
        <row r="1316">
          <cell r="A1316">
            <v>20007381</v>
          </cell>
          <cell r="B1316">
            <v>20000000</v>
          </cell>
          <cell r="C1316">
            <v>16016396.578848813</v>
          </cell>
        </row>
        <row r="1317">
          <cell r="A1317">
            <v>20007382</v>
          </cell>
          <cell r="B1317">
            <v>20000000</v>
          </cell>
          <cell r="C1317">
            <v>16016396.578848813</v>
          </cell>
        </row>
        <row r="1318">
          <cell r="A1318">
            <v>20007383</v>
          </cell>
          <cell r="B1318">
            <v>20000000</v>
          </cell>
          <cell r="C1318">
            <v>16016396.578848813</v>
          </cell>
        </row>
        <row r="1319">
          <cell r="A1319">
            <v>20007384</v>
          </cell>
          <cell r="B1319">
            <v>20000000</v>
          </cell>
          <cell r="C1319">
            <v>16016396.578848813</v>
          </cell>
        </row>
        <row r="1320">
          <cell r="A1320">
            <v>20007385</v>
          </cell>
          <cell r="B1320">
            <v>20000000</v>
          </cell>
          <cell r="C1320">
            <v>16016396.578848813</v>
          </cell>
        </row>
        <row r="1321">
          <cell r="A1321">
            <v>20007386</v>
          </cell>
          <cell r="B1321">
            <v>20000000</v>
          </cell>
          <cell r="C1321">
            <v>16016396.578848813</v>
          </cell>
        </row>
        <row r="1322">
          <cell r="A1322">
            <v>20007387</v>
          </cell>
          <cell r="B1322">
            <v>20000000</v>
          </cell>
          <cell r="C1322">
            <v>16016396.578848813</v>
          </cell>
        </row>
        <row r="1323">
          <cell r="A1323">
            <v>20007388</v>
          </cell>
          <cell r="B1323">
            <v>20000000</v>
          </cell>
          <cell r="C1323">
            <v>16512674.414766105</v>
          </cell>
        </row>
        <row r="1324">
          <cell r="A1324">
            <v>20007390</v>
          </cell>
          <cell r="B1324">
            <v>20000000</v>
          </cell>
          <cell r="C1324">
            <v>16016395.787403977</v>
          </cell>
        </row>
        <row r="1325">
          <cell r="A1325">
            <v>20007391</v>
          </cell>
          <cell r="B1325">
            <v>20000000</v>
          </cell>
          <cell r="C1325">
            <v>16016395.787403977</v>
          </cell>
        </row>
        <row r="1326">
          <cell r="A1326">
            <v>20007392</v>
          </cell>
          <cell r="B1326">
            <v>20000000</v>
          </cell>
          <cell r="C1326">
            <v>16016395.787403977</v>
          </cell>
        </row>
        <row r="1327">
          <cell r="A1327">
            <v>20007393</v>
          </cell>
          <cell r="B1327">
            <v>20000000</v>
          </cell>
          <cell r="C1327">
            <v>16016395.787403977</v>
          </cell>
        </row>
        <row r="1328">
          <cell r="A1328">
            <v>20007394</v>
          </cell>
          <cell r="B1328">
            <v>20000000</v>
          </cell>
          <cell r="C1328">
            <v>16016395.787403977</v>
          </cell>
        </row>
        <row r="1329">
          <cell r="A1329">
            <v>20007396</v>
          </cell>
          <cell r="B1329">
            <v>20000000</v>
          </cell>
          <cell r="C1329">
            <v>16016396.730067635</v>
          </cell>
        </row>
        <row r="1330">
          <cell r="A1330">
            <v>20007397</v>
          </cell>
          <cell r="B1330">
            <v>20000000</v>
          </cell>
          <cell r="C1330">
            <v>16016396.730067635</v>
          </cell>
        </row>
        <row r="1331">
          <cell r="A1331">
            <v>20007398</v>
          </cell>
          <cell r="B1331">
            <v>20000000</v>
          </cell>
          <cell r="C1331">
            <v>16016396.730067635</v>
          </cell>
        </row>
        <row r="1332">
          <cell r="A1332">
            <v>20007399</v>
          </cell>
          <cell r="B1332">
            <v>20000000</v>
          </cell>
          <cell r="C1332">
            <v>16016396.730067635</v>
          </cell>
        </row>
        <row r="1333">
          <cell r="A1333">
            <v>20007400</v>
          </cell>
          <cell r="B1333">
            <v>20000000</v>
          </cell>
          <cell r="C1333">
            <v>16016396.213657878</v>
          </cell>
        </row>
        <row r="1334">
          <cell r="A1334">
            <v>20007401</v>
          </cell>
          <cell r="B1334">
            <v>20000000</v>
          </cell>
          <cell r="C1334">
            <v>16016396.213657878</v>
          </cell>
        </row>
        <row r="1335">
          <cell r="A1335">
            <v>20007402</v>
          </cell>
          <cell r="B1335">
            <v>20000000</v>
          </cell>
          <cell r="C1335">
            <v>16016396.213657878</v>
          </cell>
        </row>
        <row r="1336">
          <cell r="A1336">
            <v>20007403</v>
          </cell>
          <cell r="B1336">
            <v>20000000</v>
          </cell>
          <cell r="C1336">
            <v>16016396.213657878</v>
          </cell>
        </row>
        <row r="1337">
          <cell r="A1337">
            <v>20007404</v>
          </cell>
          <cell r="B1337">
            <v>20000000</v>
          </cell>
          <cell r="C1337">
            <v>16016396.213657878</v>
          </cell>
        </row>
        <row r="1338">
          <cell r="A1338">
            <v>20007405</v>
          </cell>
          <cell r="B1338">
            <v>20000000</v>
          </cell>
          <cell r="C1338">
            <v>16016396.213657878</v>
          </cell>
        </row>
        <row r="1339">
          <cell r="A1339">
            <v>20007406</v>
          </cell>
          <cell r="B1339">
            <v>20000000</v>
          </cell>
          <cell r="C1339">
            <v>16016396.213657878</v>
          </cell>
        </row>
        <row r="1340">
          <cell r="A1340">
            <v>20007407</v>
          </cell>
          <cell r="B1340">
            <v>20000000</v>
          </cell>
          <cell r="C1340">
            <v>16016396.213657878</v>
          </cell>
        </row>
        <row r="1341">
          <cell r="A1341">
            <v>20007408</v>
          </cell>
          <cell r="B1341">
            <v>20000000</v>
          </cell>
          <cell r="C1341">
            <v>16016396.213657878</v>
          </cell>
        </row>
        <row r="1342">
          <cell r="A1342">
            <v>20007409</v>
          </cell>
          <cell r="B1342">
            <v>20000000</v>
          </cell>
          <cell r="C1342">
            <v>16016396.213657878</v>
          </cell>
        </row>
        <row r="1343">
          <cell r="A1343">
            <v>20007410</v>
          </cell>
          <cell r="B1343">
            <v>20000000</v>
          </cell>
          <cell r="C1343">
            <v>16016396.213657878</v>
          </cell>
        </row>
        <row r="1344">
          <cell r="A1344">
            <v>20007411</v>
          </cell>
          <cell r="B1344">
            <v>20000000</v>
          </cell>
          <cell r="C1344">
            <v>16016396.213657878</v>
          </cell>
        </row>
        <row r="1345">
          <cell r="A1345">
            <v>20007412</v>
          </cell>
          <cell r="B1345">
            <v>20000000</v>
          </cell>
          <cell r="C1345">
            <v>16016396.213657878</v>
          </cell>
        </row>
        <row r="1346">
          <cell r="A1346">
            <v>20007413</v>
          </cell>
          <cell r="B1346">
            <v>20000000</v>
          </cell>
          <cell r="C1346">
            <v>16016396.213657878</v>
          </cell>
        </row>
        <row r="1347">
          <cell r="A1347">
            <v>20007414</v>
          </cell>
          <cell r="B1347">
            <v>20000000</v>
          </cell>
          <cell r="C1347">
            <v>16016396.213657878</v>
          </cell>
        </row>
        <row r="1348">
          <cell r="A1348">
            <v>20007415</v>
          </cell>
          <cell r="B1348">
            <v>20000000</v>
          </cell>
          <cell r="C1348">
            <v>16016396.213657878</v>
          </cell>
        </row>
        <row r="1349">
          <cell r="A1349">
            <v>20007416</v>
          </cell>
          <cell r="B1349">
            <v>20000000</v>
          </cell>
          <cell r="C1349">
            <v>16016396.213657878</v>
          </cell>
        </row>
        <row r="1350">
          <cell r="A1350">
            <v>20007417</v>
          </cell>
          <cell r="B1350">
            <v>20000000</v>
          </cell>
          <cell r="C1350">
            <v>16016396.213657878</v>
          </cell>
        </row>
        <row r="1351">
          <cell r="A1351">
            <v>20007418</v>
          </cell>
          <cell r="B1351">
            <v>20000000</v>
          </cell>
          <cell r="C1351">
            <v>16016396.213657878</v>
          </cell>
        </row>
        <row r="1352">
          <cell r="A1352">
            <v>20007419</v>
          </cell>
          <cell r="B1352">
            <v>20000000</v>
          </cell>
          <cell r="C1352">
            <v>16016396.213657878</v>
          </cell>
        </row>
        <row r="1353">
          <cell r="A1353">
            <v>20007420</v>
          </cell>
          <cell r="B1353">
            <v>20000000</v>
          </cell>
          <cell r="C1353">
            <v>16016396.213657878</v>
          </cell>
        </row>
        <row r="1354">
          <cell r="A1354">
            <v>20007421</v>
          </cell>
          <cell r="B1354">
            <v>20000000</v>
          </cell>
          <cell r="C1354">
            <v>16016396.213657878</v>
          </cell>
        </row>
        <row r="1355">
          <cell r="A1355">
            <v>20007422</v>
          </cell>
          <cell r="B1355">
            <v>20000000</v>
          </cell>
          <cell r="C1355">
            <v>16016396.213657878</v>
          </cell>
        </row>
        <row r="1356">
          <cell r="A1356">
            <v>20007423</v>
          </cell>
          <cell r="B1356">
            <v>20000000</v>
          </cell>
          <cell r="C1356">
            <v>16016396.213657878</v>
          </cell>
        </row>
        <row r="1357">
          <cell r="A1357">
            <v>20007424</v>
          </cell>
          <cell r="B1357">
            <v>20000000</v>
          </cell>
          <cell r="C1357">
            <v>16016396.213657878</v>
          </cell>
        </row>
        <row r="1358">
          <cell r="A1358">
            <v>20007425</v>
          </cell>
          <cell r="B1358">
            <v>20000000</v>
          </cell>
          <cell r="C1358">
            <v>16016396.213657878</v>
          </cell>
        </row>
        <row r="1359">
          <cell r="A1359">
            <v>20007426</v>
          </cell>
          <cell r="B1359">
            <v>20000000</v>
          </cell>
          <cell r="C1359">
            <v>16016396.213657878</v>
          </cell>
        </row>
        <row r="1360">
          <cell r="A1360">
            <v>20007427</v>
          </cell>
          <cell r="B1360">
            <v>20000000</v>
          </cell>
          <cell r="C1360">
            <v>16016396.213657878</v>
          </cell>
        </row>
        <row r="1361">
          <cell r="A1361">
            <v>20007428</v>
          </cell>
          <cell r="B1361">
            <v>20000000</v>
          </cell>
          <cell r="C1361">
            <v>16016396.213657878</v>
          </cell>
        </row>
        <row r="1362">
          <cell r="A1362">
            <v>20007435</v>
          </cell>
          <cell r="B1362">
            <v>20000000</v>
          </cell>
          <cell r="C1362">
            <v>16016397.557914583</v>
          </cell>
        </row>
        <row r="1363">
          <cell r="A1363">
            <v>20007436</v>
          </cell>
          <cell r="B1363">
            <v>20000000</v>
          </cell>
          <cell r="C1363">
            <v>16016397.557914583</v>
          </cell>
        </row>
        <row r="1364">
          <cell r="A1364">
            <v>20007437</v>
          </cell>
          <cell r="B1364">
            <v>20000000</v>
          </cell>
          <cell r="C1364">
            <v>16016397.557914583</v>
          </cell>
        </row>
        <row r="1365">
          <cell r="A1365">
            <v>20007438</v>
          </cell>
          <cell r="B1365">
            <v>20000000</v>
          </cell>
          <cell r="C1365">
            <v>16016397.557914583</v>
          </cell>
        </row>
        <row r="1366">
          <cell r="A1366">
            <v>20007439</v>
          </cell>
          <cell r="B1366">
            <v>20000000</v>
          </cell>
          <cell r="C1366">
            <v>16016397.557914583</v>
          </cell>
        </row>
        <row r="1367">
          <cell r="A1367">
            <v>20007440</v>
          </cell>
          <cell r="B1367">
            <v>20000000</v>
          </cell>
          <cell r="C1367">
            <v>16016397.557914583</v>
          </cell>
        </row>
        <row r="1368">
          <cell r="A1368">
            <v>20007441</v>
          </cell>
          <cell r="B1368">
            <v>20000000</v>
          </cell>
          <cell r="C1368">
            <v>16016397.557914583</v>
          </cell>
        </row>
        <row r="1369">
          <cell r="A1369">
            <v>20007442</v>
          </cell>
          <cell r="B1369">
            <v>20000000</v>
          </cell>
          <cell r="C1369">
            <v>16016397.557914583</v>
          </cell>
        </row>
        <row r="1370">
          <cell r="A1370">
            <v>20007443</v>
          </cell>
          <cell r="B1370">
            <v>20000000</v>
          </cell>
          <cell r="C1370">
            <v>16016397.557914583</v>
          </cell>
        </row>
        <row r="1371">
          <cell r="A1371">
            <v>20007444</v>
          </cell>
          <cell r="B1371">
            <v>20000000</v>
          </cell>
          <cell r="C1371">
            <v>16016397.557914583</v>
          </cell>
        </row>
        <row r="1372">
          <cell r="A1372">
            <v>20007445</v>
          </cell>
          <cell r="B1372">
            <v>20000000</v>
          </cell>
          <cell r="C1372">
            <v>16016397.557914583</v>
          </cell>
        </row>
        <row r="1373">
          <cell r="A1373">
            <v>20007446</v>
          </cell>
          <cell r="B1373">
            <v>20000000</v>
          </cell>
          <cell r="C1373">
            <v>16016397.557914583</v>
          </cell>
        </row>
        <row r="1374">
          <cell r="A1374">
            <v>20007447</v>
          </cell>
          <cell r="B1374">
            <v>20000000</v>
          </cell>
          <cell r="C1374">
            <v>16016397.557914583</v>
          </cell>
        </row>
        <row r="1375">
          <cell r="A1375">
            <v>20007448</v>
          </cell>
          <cell r="B1375">
            <v>20000000</v>
          </cell>
          <cell r="C1375">
            <v>16016397.557914583</v>
          </cell>
        </row>
        <row r="1376">
          <cell r="A1376">
            <v>20007449</v>
          </cell>
          <cell r="B1376">
            <v>20000000</v>
          </cell>
          <cell r="C1376">
            <v>16016397.557914583</v>
          </cell>
        </row>
        <row r="1377">
          <cell r="A1377">
            <v>20007450</v>
          </cell>
          <cell r="B1377">
            <v>20000000</v>
          </cell>
          <cell r="C1377">
            <v>16016397.557914583</v>
          </cell>
        </row>
        <row r="1378">
          <cell r="A1378">
            <v>20007451</v>
          </cell>
          <cell r="B1378">
            <v>20000000</v>
          </cell>
          <cell r="C1378">
            <v>16016397.557914583</v>
          </cell>
        </row>
        <row r="1379">
          <cell r="A1379">
            <v>20007452</v>
          </cell>
          <cell r="B1379">
            <v>20000000</v>
          </cell>
          <cell r="C1379">
            <v>16016397.557914583</v>
          </cell>
        </row>
        <row r="1380">
          <cell r="A1380">
            <v>20007453</v>
          </cell>
          <cell r="B1380">
            <v>20000000</v>
          </cell>
          <cell r="C1380">
            <v>16016397.557914583</v>
          </cell>
        </row>
        <row r="1381">
          <cell r="A1381">
            <v>20007454</v>
          </cell>
          <cell r="B1381">
            <v>20000000</v>
          </cell>
          <cell r="C1381">
            <v>16016397.557914583</v>
          </cell>
        </row>
        <row r="1382">
          <cell r="A1382">
            <v>20007457</v>
          </cell>
          <cell r="B1382">
            <v>20000000</v>
          </cell>
          <cell r="C1382">
            <v>16512676.155424267</v>
          </cell>
        </row>
        <row r="1383">
          <cell r="A1383">
            <v>20007458</v>
          </cell>
          <cell r="B1383">
            <v>20000000</v>
          </cell>
          <cell r="C1383">
            <v>16016395.851868287</v>
          </cell>
        </row>
        <row r="1384">
          <cell r="A1384">
            <v>20007459</v>
          </cell>
          <cell r="B1384">
            <v>20000000</v>
          </cell>
          <cell r="C1384">
            <v>16016395.851868287</v>
          </cell>
        </row>
        <row r="1385">
          <cell r="A1385">
            <v>20007460</v>
          </cell>
          <cell r="B1385">
            <v>20000000</v>
          </cell>
          <cell r="C1385">
            <v>16016395.851868287</v>
          </cell>
        </row>
        <row r="1386">
          <cell r="A1386">
            <v>20007461</v>
          </cell>
          <cell r="B1386">
            <v>20000000</v>
          </cell>
          <cell r="C1386">
            <v>16016395.851868287</v>
          </cell>
        </row>
        <row r="1387">
          <cell r="A1387">
            <v>20007462</v>
          </cell>
          <cell r="B1387">
            <v>20000000</v>
          </cell>
          <cell r="C1387">
            <v>16016395.851868287</v>
          </cell>
        </row>
        <row r="1388">
          <cell r="A1388">
            <v>20007463</v>
          </cell>
          <cell r="B1388">
            <v>20000000</v>
          </cell>
          <cell r="C1388">
            <v>16016395.851868287</v>
          </cell>
        </row>
        <row r="1389">
          <cell r="A1389">
            <v>20007464</v>
          </cell>
          <cell r="B1389">
            <v>20000000</v>
          </cell>
          <cell r="C1389">
            <v>16016395.851868287</v>
          </cell>
        </row>
        <row r="1390">
          <cell r="A1390">
            <v>20007465</v>
          </cell>
          <cell r="B1390">
            <v>20000000</v>
          </cell>
          <cell r="C1390">
            <v>16016395.851868287</v>
          </cell>
        </row>
        <row r="1391">
          <cell r="A1391">
            <v>20007466</v>
          </cell>
          <cell r="B1391">
            <v>20000000</v>
          </cell>
          <cell r="C1391">
            <v>16016395.851868287</v>
          </cell>
        </row>
        <row r="1392">
          <cell r="A1392">
            <v>20007467</v>
          </cell>
          <cell r="B1392">
            <v>20000000</v>
          </cell>
          <cell r="C1392">
            <v>16016395.851868287</v>
          </cell>
        </row>
        <row r="1393">
          <cell r="A1393">
            <v>20007469</v>
          </cell>
          <cell r="B1393">
            <v>20000000</v>
          </cell>
          <cell r="C1393">
            <v>16512676.625743559</v>
          </cell>
        </row>
        <row r="1394">
          <cell r="A1394">
            <v>20007478</v>
          </cell>
          <cell r="B1394">
            <v>20000000</v>
          </cell>
          <cell r="C1394">
            <v>15395929.151329532</v>
          </cell>
        </row>
        <row r="1395">
          <cell r="A1395">
            <v>20008101</v>
          </cell>
          <cell r="B1395">
            <v>20000000</v>
          </cell>
          <cell r="C1395">
            <v>16016396.865685144</v>
          </cell>
        </row>
        <row r="1396">
          <cell r="A1396">
            <v>20008102</v>
          </cell>
          <cell r="B1396">
            <v>20000000</v>
          </cell>
          <cell r="C1396">
            <v>16016396.865685144</v>
          </cell>
        </row>
        <row r="1397">
          <cell r="A1397">
            <v>20008103</v>
          </cell>
          <cell r="B1397">
            <v>20000000</v>
          </cell>
          <cell r="C1397">
            <v>16016396.865685144</v>
          </cell>
        </row>
        <row r="1398">
          <cell r="A1398">
            <v>20008104</v>
          </cell>
          <cell r="B1398">
            <v>20000000</v>
          </cell>
          <cell r="C1398">
            <v>16016396.865685144</v>
          </cell>
        </row>
        <row r="1399">
          <cell r="A1399">
            <v>20007480</v>
          </cell>
          <cell r="B1399">
            <v>20000000</v>
          </cell>
          <cell r="C1399">
            <v>18281040.595807631</v>
          </cell>
        </row>
        <row r="1400">
          <cell r="A1400">
            <v>20007481</v>
          </cell>
          <cell r="B1400">
            <v>20000000</v>
          </cell>
          <cell r="C1400">
            <v>18281040.595807631</v>
          </cell>
        </row>
        <row r="1401">
          <cell r="A1401">
            <v>20007482</v>
          </cell>
          <cell r="B1401">
            <v>20000000</v>
          </cell>
          <cell r="C1401">
            <v>18281040.595807631</v>
          </cell>
        </row>
        <row r="1402">
          <cell r="A1402">
            <v>20007483</v>
          </cell>
          <cell r="B1402">
            <v>20000000</v>
          </cell>
          <cell r="C1402">
            <v>18281040.595807631</v>
          </cell>
        </row>
        <row r="1403">
          <cell r="A1403">
            <v>20007484</v>
          </cell>
          <cell r="B1403">
            <v>20000000</v>
          </cell>
          <cell r="C1403">
            <v>18281040.595807631</v>
          </cell>
        </row>
        <row r="1404">
          <cell r="A1404">
            <v>20007485</v>
          </cell>
          <cell r="B1404">
            <v>20000000</v>
          </cell>
          <cell r="C1404">
            <v>18281040.595807631</v>
          </cell>
        </row>
        <row r="1405">
          <cell r="A1405">
            <v>20007486</v>
          </cell>
          <cell r="B1405">
            <v>20000000</v>
          </cell>
          <cell r="C1405">
            <v>18281040.595807631</v>
          </cell>
        </row>
        <row r="1406">
          <cell r="A1406">
            <v>20007487</v>
          </cell>
          <cell r="B1406">
            <v>20000000</v>
          </cell>
          <cell r="C1406">
            <v>18281040.595807631</v>
          </cell>
        </row>
        <row r="1407">
          <cell r="A1407">
            <v>20007488</v>
          </cell>
          <cell r="B1407">
            <v>20000000</v>
          </cell>
          <cell r="C1407">
            <v>18281040.595807631</v>
          </cell>
        </row>
        <row r="1408">
          <cell r="A1408">
            <v>20007489</v>
          </cell>
          <cell r="B1408">
            <v>20000000</v>
          </cell>
          <cell r="C1408">
            <v>18281040.595807631</v>
          </cell>
        </row>
        <row r="1409">
          <cell r="A1409">
            <v>20007490</v>
          </cell>
          <cell r="B1409">
            <v>20000000</v>
          </cell>
          <cell r="C1409">
            <v>18281040.595807631</v>
          </cell>
        </row>
        <row r="1410">
          <cell r="A1410">
            <v>20007491</v>
          </cell>
          <cell r="B1410">
            <v>20000000</v>
          </cell>
          <cell r="C1410">
            <v>18281040.595807631</v>
          </cell>
        </row>
        <row r="1411">
          <cell r="A1411">
            <v>20007492</v>
          </cell>
          <cell r="B1411">
            <v>20000000</v>
          </cell>
          <cell r="C1411">
            <v>18281040.595807631</v>
          </cell>
        </row>
        <row r="1412">
          <cell r="A1412">
            <v>20007493</v>
          </cell>
          <cell r="B1412">
            <v>20000000</v>
          </cell>
          <cell r="C1412">
            <v>18281040.595807631</v>
          </cell>
        </row>
        <row r="1413">
          <cell r="A1413">
            <v>20007494</v>
          </cell>
          <cell r="B1413">
            <v>20000000</v>
          </cell>
          <cell r="C1413">
            <v>18281040.595807631</v>
          </cell>
        </row>
        <row r="1414">
          <cell r="A1414">
            <v>20007495</v>
          </cell>
          <cell r="B1414">
            <v>20000000</v>
          </cell>
          <cell r="C1414">
            <v>18281040.595807631</v>
          </cell>
        </row>
        <row r="1415">
          <cell r="A1415">
            <v>20007496</v>
          </cell>
          <cell r="B1415">
            <v>20000000</v>
          </cell>
          <cell r="C1415">
            <v>18281040.595807631</v>
          </cell>
        </row>
        <row r="1416">
          <cell r="A1416">
            <v>20007497</v>
          </cell>
          <cell r="B1416">
            <v>20000000</v>
          </cell>
          <cell r="C1416">
            <v>18281040.595807631</v>
          </cell>
        </row>
        <row r="1417">
          <cell r="A1417">
            <v>20007498</v>
          </cell>
          <cell r="B1417">
            <v>20000000</v>
          </cell>
          <cell r="C1417">
            <v>18281040.595807631</v>
          </cell>
        </row>
        <row r="1418">
          <cell r="A1418">
            <v>20007499</v>
          </cell>
          <cell r="B1418">
            <v>20000000</v>
          </cell>
          <cell r="C1418">
            <v>18281040.595807631</v>
          </cell>
        </row>
        <row r="1419">
          <cell r="A1419">
            <v>20007500</v>
          </cell>
          <cell r="B1419">
            <v>20000000</v>
          </cell>
          <cell r="C1419">
            <v>18281040.595807631</v>
          </cell>
        </row>
        <row r="1420">
          <cell r="A1420">
            <v>20007501</v>
          </cell>
          <cell r="B1420">
            <v>20000000</v>
          </cell>
          <cell r="C1420">
            <v>18281040.595807631</v>
          </cell>
        </row>
        <row r="1421">
          <cell r="A1421">
            <v>20007502</v>
          </cell>
          <cell r="B1421">
            <v>20000000</v>
          </cell>
          <cell r="C1421">
            <v>18281040.595807631</v>
          </cell>
        </row>
        <row r="1422">
          <cell r="A1422">
            <v>20007503</v>
          </cell>
          <cell r="B1422">
            <v>20000000</v>
          </cell>
          <cell r="C1422">
            <v>18281040.595807631</v>
          </cell>
        </row>
        <row r="1423">
          <cell r="A1423">
            <v>20007504</v>
          </cell>
          <cell r="B1423">
            <v>20000000</v>
          </cell>
          <cell r="C1423">
            <v>18281040.595807631</v>
          </cell>
        </row>
        <row r="1424">
          <cell r="A1424">
            <v>20007505</v>
          </cell>
          <cell r="B1424">
            <v>20000000</v>
          </cell>
          <cell r="C1424">
            <v>18281040.595807631</v>
          </cell>
        </row>
        <row r="1425">
          <cell r="A1425">
            <v>20007506</v>
          </cell>
          <cell r="B1425">
            <v>20000000</v>
          </cell>
          <cell r="C1425">
            <v>18281040.595807631</v>
          </cell>
        </row>
        <row r="1426">
          <cell r="A1426">
            <v>20007507</v>
          </cell>
          <cell r="B1426">
            <v>20000000</v>
          </cell>
          <cell r="C1426">
            <v>18281040.595807631</v>
          </cell>
        </row>
        <row r="1427">
          <cell r="A1427">
            <v>20007508</v>
          </cell>
          <cell r="B1427">
            <v>20000000</v>
          </cell>
          <cell r="C1427">
            <v>18281040.595807631</v>
          </cell>
        </row>
        <row r="1428">
          <cell r="A1428">
            <v>20007509</v>
          </cell>
          <cell r="B1428">
            <v>20000000</v>
          </cell>
          <cell r="C1428">
            <v>18281040.595807631</v>
          </cell>
        </row>
        <row r="1429">
          <cell r="A1429">
            <v>20007510</v>
          </cell>
          <cell r="B1429">
            <v>20000000</v>
          </cell>
          <cell r="C1429">
            <v>18281040.595807631</v>
          </cell>
        </row>
        <row r="1430">
          <cell r="A1430">
            <v>20007511</v>
          </cell>
          <cell r="B1430">
            <v>20000000</v>
          </cell>
          <cell r="C1430">
            <v>18281040.595807631</v>
          </cell>
        </row>
        <row r="1431">
          <cell r="A1431">
            <v>20007512</v>
          </cell>
          <cell r="B1431">
            <v>20000000</v>
          </cell>
          <cell r="C1431">
            <v>18281040.595807631</v>
          </cell>
        </row>
        <row r="1432">
          <cell r="A1432">
            <v>20007513</v>
          </cell>
          <cell r="B1432">
            <v>20000000</v>
          </cell>
          <cell r="C1432">
            <v>18281040.595807631</v>
          </cell>
        </row>
        <row r="1433">
          <cell r="A1433">
            <v>20007514</v>
          </cell>
          <cell r="B1433">
            <v>20000000</v>
          </cell>
          <cell r="C1433">
            <v>18281040.595807631</v>
          </cell>
        </row>
        <row r="1434">
          <cell r="A1434">
            <v>20007515</v>
          </cell>
          <cell r="B1434">
            <v>20000000</v>
          </cell>
          <cell r="C1434">
            <v>18281040.595807631</v>
          </cell>
        </row>
        <row r="1435">
          <cell r="A1435">
            <v>20007516</v>
          </cell>
          <cell r="B1435">
            <v>20000000</v>
          </cell>
          <cell r="C1435">
            <v>18281040.595807631</v>
          </cell>
        </row>
        <row r="1436">
          <cell r="A1436">
            <v>20007517</v>
          </cell>
          <cell r="B1436">
            <v>20000000</v>
          </cell>
          <cell r="C1436">
            <v>18281040.595807631</v>
          </cell>
        </row>
        <row r="1437">
          <cell r="A1437">
            <v>20007518</v>
          </cell>
          <cell r="B1437">
            <v>20000000</v>
          </cell>
          <cell r="C1437">
            <v>18281040.595807631</v>
          </cell>
        </row>
        <row r="1438">
          <cell r="A1438">
            <v>20007519</v>
          </cell>
          <cell r="B1438">
            <v>20000000</v>
          </cell>
          <cell r="C1438">
            <v>18281040.595807631</v>
          </cell>
        </row>
        <row r="1439">
          <cell r="A1439">
            <v>20007520</v>
          </cell>
          <cell r="B1439">
            <v>20000000</v>
          </cell>
          <cell r="C1439">
            <v>18281040.595807631</v>
          </cell>
        </row>
        <row r="1440">
          <cell r="A1440">
            <v>20007521</v>
          </cell>
          <cell r="B1440">
            <v>20000000</v>
          </cell>
          <cell r="C1440">
            <v>18281040.595807631</v>
          </cell>
        </row>
        <row r="1441">
          <cell r="A1441">
            <v>20007522</v>
          </cell>
          <cell r="B1441">
            <v>20000000</v>
          </cell>
          <cell r="C1441">
            <v>18281040.595807631</v>
          </cell>
        </row>
        <row r="1442">
          <cell r="A1442">
            <v>20007523</v>
          </cell>
          <cell r="B1442">
            <v>20000000</v>
          </cell>
          <cell r="C1442">
            <v>18281040.595807631</v>
          </cell>
        </row>
        <row r="1443">
          <cell r="A1443">
            <v>20007524</v>
          </cell>
          <cell r="B1443">
            <v>20000000</v>
          </cell>
          <cell r="C1443">
            <v>18281040.595807631</v>
          </cell>
        </row>
        <row r="1444">
          <cell r="A1444">
            <v>20007525</v>
          </cell>
          <cell r="B1444">
            <v>20000000</v>
          </cell>
          <cell r="C1444">
            <v>18281040.595807631</v>
          </cell>
        </row>
        <row r="1445">
          <cell r="A1445">
            <v>20007526</v>
          </cell>
          <cell r="B1445">
            <v>20000000</v>
          </cell>
          <cell r="C1445">
            <v>18281040.595807631</v>
          </cell>
        </row>
        <row r="1446">
          <cell r="A1446">
            <v>20007527</v>
          </cell>
          <cell r="B1446">
            <v>20000000</v>
          </cell>
          <cell r="C1446">
            <v>18281040.595807631</v>
          </cell>
        </row>
        <row r="1447">
          <cell r="A1447">
            <v>20007528</v>
          </cell>
          <cell r="B1447">
            <v>20000000</v>
          </cell>
          <cell r="C1447">
            <v>18281040.595807631</v>
          </cell>
        </row>
        <row r="1448">
          <cell r="A1448">
            <v>20007529</v>
          </cell>
          <cell r="B1448">
            <v>20000000</v>
          </cell>
          <cell r="C1448">
            <v>18281040.595807631</v>
          </cell>
        </row>
        <row r="1449">
          <cell r="A1449">
            <v>20007530</v>
          </cell>
          <cell r="B1449">
            <v>20000000</v>
          </cell>
          <cell r="C1449">
            <v>18281040.595807631</v>
          </cell>
        </row>
        <row r="1450">
          <cell r="A1450">
            <v>20007531</v>
          </cell>
          <cell r="B1450">
            <v>20000000</v>
          </cell>
          <cell r="C1450">
            <v>18281040.595807631</v>
          </cell>
        </row>
        <row r="1451">
          <cell r="A1451">
            <v>20007532</v>
          </cell>
          <cell r="B1451">
            <v>20000000</v>
          </cell>
          <cell r="C1451">
            <v>18281040.595807631</v>
          </cell>
        </row>
        <row r="1452">
          <cell r="A1452">
            <v>20007533</v>
          </cell>
          <cell r="B1452">
            <v>20000000</v>
          </cell>
          <cell r="C1452">
            <v>18281040.595807631</v>
          </cell>
        </row>
        <row r="1453">
          <cell r="A1453">
            <v>20007534</v>
          </cell>
          <cell r="B1453">
            <v>20000000</v>
          </cell>
          <cell r="C1453">
            <v>18281040.595807631</v>
          </cell>
        </row>
        <row r="1454">
          <cell r="A1454">
            <v>20007535</v>
          </cell>
          <cell r="B1454">
            <v>20000000</v>
          </cell>
          <cell r="C1454">
            <v>18281040.595807631</v>
          </cell>
        </row>
        <row r="1455">
          <cell r="A1455">
            <v>20007536</v>
          </cell>
          <cell r="B1455">
            <v>20000000</v>
          </cell>
          <cell r="C1455">
            <v>18281040.595807631</v>
          </cell>
        </row>
        <row r="1456">
          <cell r="A1456">
            <v>20007537</v>
          </cell>
          <cell r="B1456">
            <v>20000000</v>
          </cell>
          <cell r="C1456">
            <v>18281040.595807631</v>
          </cell>
        </row>
        <row r="1457">
          <cell r="A1457">
            <v>20007538</v>
          </cell>
          <cell r="B1457">
            <v>20000000</v>
          </cell>
          <cell r="C1457">
            <v>18281040.595807631</v>
          </cell>
        </row>
        <row r="1458">
          <cell r="A1458">
            <v>20007539</v>
          </cell>
          <cell r="B1458">
            <v>20000000</v>
          </cell>
          <cell r="C1458">
            <v>18281040.595807631</v>
          </cell>
        </row>
        <row r="1459">
          <cell r="A1459">
            <v>20007540</v>
          </cell>
          <cell r="B1459">
            <v>20000000</v>
          </cell>
          <cell r="C1459">
            <v>18281040.595807631</v>
          </cell>
        </row>
        <row r="1460">
          <cell r="A1460">
            <v>20007541</v>
          </cell>
          <cell r="B1460">
            <v>20000000</v>
          </cell>
          <cell r="C1460">
            <v>18281040.595807631</v>
          </cell>
        </row>
        <row r="1461">
          <cell r="A1461">
            <v>20007542</v>
          </cell>
          <cell r="B1461">
            <v>20000000</v>
          </cell>
          <cell r="C1461">
            <v>18281040.595807631</v>
          </cell>
        </row>
        <row r="1462">
          <cell r="A1462">
            <v>20007543</v>
          </cell>
          <cell r="B1462">
            <v>20000000</v>
          </cell>
          <cell r="C1462">
            <v>18281040.595807631</v>
          </cell>
        </row>
        <row r="1463">
          <cell r="A1463">
            <v>20007544</v>
          </cell>
          <cell r="B1463">
            <v>20000000</v>
          </cell>
          <cell r="C1463">
            <v>18281040.595807631</v>
          </cell>
        </row>
        <row r="1464">
          <cell r="A1464">
            <v>20007545</v>
          </cell>
          <cell r="B1464">
            <v>20000000</v>
          </cell>
          <cell r="C1464">
            <v>18281040.595807631</v>
          </cell>
        </row>
        <row r="1465">
          <cell r="A1465">
            <v>20007546</v>
          </cell>
          <cell r="B1465">
            <v>20000000</v>
          </cell>
          <cell r="C1465">
            <v>18281040.595807631</v>
          </cell>
        </row>
        <row r="1466">
          <cell r="A1466">
            <v>20007547</v>
          </cell>
          <cell r="B1466">
            <v>20000000</v>
          </cell>
          <cell r="C1466">
            <v>18281040.595807631</v>
          </cell>
        </row>
        <row r="1467">
          <cell r="A1467">
            <v>20007548</v>
          </cell>
          <cell r="B1467">
            <v>20000000</v>
          </cell>
          <cell r="C1467">
            <v>18281040.595807631</v>
          </cell>
        </row>
        <row r="1468">
          <cell r="A1468">
            <v>20007549</v>
          </cell>
          <cell r="B1468">
            <v>20000000</v>
          </cell>
          <cell r="C1468">
            <v>18281040.595807631</v>
          </cell>
        </row>
        <row r="1469">
          <cell r="A1469">
            <v>20007550</v>
          </cell>
          <cell r="B1469">
            <v>20000000</v>
          </cell>
          <cell r="C1469">
            <v>18281040.595807631</v>
          </cell>
        </row>
        <row r="1470">
          <cell r="A1470">
            <v>20007551</v>
          </cell>
          <cell r="B1470">
            <v>20000000</v>
          </cell>
          <cell r="C1470">
            <v>18281040.595807631</v>
          </cell>
        </row>
        <row r="1471">
          <cell r="A1471">
            <v>20007552</v>
          </cell>
          <cell r="B1471">
            <v>20000000</v>
          </cell>
          <cell r="C1471">
            <v>18281040.595807631</v>
          </cell>
        </row>
        <row r="1472">
          <cell r="A1472">
            <v>20007553</v>
          </cell>
          <cell r="B1472">
            <v>20000000</v>
          </cell>
          <cell r="C1472">
            <v>18281040.595807631</v>
          </cell>
        </row>
        <row r="1473">
          <cell r="A1473">
            <v>20007554</v>
          </cell>
          <cell r="B1473">
            <v>20000000</v>
          </cell>
          <cell r="C1473">
            <v>18281040.595807631</v>
          </cell>
        </row>
        <row r="1474">
          <cell r="A1474">
            <v>20007555</v>
          </cell>
          <cell r="B1474">
            <v>20000000</v>
          </cell>
          <cell r="C1474">
            <v>18281040.595807631</v>
          </cell>
        </row>
        <row r="1475">
          <cell r="A1475">
            <v>20007556</v>
          </cell>
          <cell r="B1475">
            <v>20000000</v>
          </cell>
          <cell r="C1475">
            <v>18281040.595807631</v>
          </cell>
        </row>
        <row r="1476">
          <cell r="A1476">
            <v>20007557</v>
          </cell>
          <cell r="B1476">
            <v>20000000</v>
          </cell>
          <cell r="C1476">
            <v>18281040.595807631</v>
          </cell>
        </row>
        <row r="1477">
          <cell r="A1477">
            <v>20007558</v>
          </cell>
          <cell r="B1477">
            <v>20000000</v>
          </cell>
          <cell r="C1477">
            <v>18281040.595807631</v>
          </cell>
        </row>
        <row r="1478">
          <cell r="A1478">
            <v>20007559</v>
          </cell>
          <cell r="B1478">
            <v>20000000</v>
          </cell>
          <cell r="C1478">
            <v>18281040.595807631</v>
          </cell>
        </row>
        <row r="1479">
          <cell r="A1479">
            <v>20007560</v>
          </cell>
          <cell r="B1479">
            <v>20000000</v>
          </cell>
          <cell r="C1479">
            <v>18281040.595807631</v>
          </cell>
        </row>
        <row r="1480">
          <cell r="A1480">
            <v>20007561</v>
          </cell>
          <cell r="B1480">
            <v>20000000</v>
          </cell>
          <cell r="C1480">
            <v>18281040.595807631</v>
          </cell>
        </row>
        <row r="1481">
          <cell r="A1481">
            <v>20007562</v>
          </cell>
          <cell r="B1481">
            <v>20000000</v>
          </cell>
          <cell r="C1481">
            <v>18281040.595807631</v>
          </cell>
        </row>
        <row r="1482">
          <cell r="A1482">
            <v>20007563</v>
          </cell>
          <cell r="B1482">
            <v>20000000</v>
          </cell>
          <cell r="C1482">
            <v>18281040.595807631</v>
          </cell>
        </row>
        <row r="1483">
          <cell r="A1483">
            <v>20007564</v>
          </cell>
          <cell r="B1483">
            <v>20000000</v>
          </cell>
          <cell r="C1483">
            <v>18281040.595807631</v>
          </cell>
        </row>
        <row r="1484">
          <cell r="A1484">
            <v>20007565</v>
          </cell>
          <cell r="B1484">
            <v>20000000</v>
          </cell>
          <cell r="C1484">
            <v>18281040.595807631</v>
          </cell>
        </row>
        <row r="1485">
          <cell r="A1485">
            <v>20007566</v>
          </cell>
          <cell r="B1485">
            <v>20000000</v>
          </cell>
          <cell r="C1485">
            <v>18281040.595807631</v>
          </cell>
        </row>
        <row r="1486">
          <cell r="A1486">
            <v>20007567</v>
          </cell>
          <cell r="B1486">
            <v>20000000</v>
          </cell>
          <cell r="C1486">
            <v>18281040.595807631</v>
          </cell>
        </row>
        <row r="1487">
          <cell r="A1487">
            <v>20007568</v>
          </cell>
          <cell r="B1487">
            <v>20000000</v>
          </cell>
          <cell r="C1487">
            <v>18281040.595807631</v>
          </cell>
        </row>
        <row r="1488">
          <cell r="A1488">
            <v>20007569</v>
          </cell>
          <cell r="B1488">
            <v>20000000</v>
          </cell>
          <cell r="C1488">
            <v>18281040.595807631</v>
          </cell>
        </row>
        <row r="1489">
          <cell r="A1489">
            <v>20007570</v>
          </cell>
          <cell r="B1489">
            <v>20000000</v>
          </cell>
          <cell r="C1489">
            <v>18281040.595807631</v>
          </cell>
        </row>
        <row r="1490">
          <cell r="A1490">
            <v>20007571</v>
          </cell>
          <cell r="B1490">
            <v>20000000</v>
          </cell>
          <cell r="C1490">
            <v>18281040.595807631</v>
          </cell>
        </row>
        <row r="1491">
          <cell r="A1491">
            <v>20007572</v>
          </cell>
          <cell r="B1491">
            <v>20000000</v>
          </cell>
          <cell r="C1491">
            <v>18281040.595807631</v>
          </cell>
        </row>
        <row r="1492">
          <cell r="A1492">
            <v>20007573</v>
          </cell>
          <cell r="B1492">
            <v>20000000</v>
          </cell>
          <cell r="C1492">
            <v>18281040.595807631</v>
          </cell>
        </row>
        <row r="1493">
          <cell r="A1493">
            <v>20007574</v>
          </cell>
          <cell r="B1493">
            <v>20000000</v>
          </cell>
          <cell r="C1493">
            <v>18281040.595807631</v>
          </cell>
        </row>
        <row r="1494">
          <cell r="A1494">
            <v>20007575</v>
          </cell>
          <cell r="B1494">
            <v>20000000</v>
          </cell>
          <cell r="C1494">
            <v>18281040.595807631</v>
          </cell>
        </row>
        <row r="1495">
          <cell r="A1495">
            <v>20007576</v>
          </cell>
          <cell r="B1495">
            <v>20000000</v>
          </cell>
          <cell r="C1495">
            <v>18281040.595807631</v>
          </cell>
        </row>
        <row r="1496">
          <cell r="A1496">
            <v>20007577</v>
          </cell>
          <cell r="B1496">
            <v>20000000</v>
          </cell>
          <cell r="C1496">
            <v>18281040.595807631</v>
          </cell>
        </row>
        <row r="1497">
          <cell r="A1497">
            <v>20007578</v>
          </cell>
          <cell r="B1497">
            <v>20000000</v>
          </cell>
          <cell r="C1497">
            <v>18281040.595807631</v>
          </cell>
        </row>
        <row r="1498">
          <cell r="A1498">
            <v>20007579</v>
          </cell>
          <cell r="B1498">
            <v>20000000</v>
          </cell>
          <cell r="C1498">
            <v>18281040.595807631</v>
          </cell>
        </row>
        <row r="1499">
          <cell r="A1499">
            <v>20007580</v>
          </cell>
          <cell r="B1499">
            <v>20000000</v>
          </cell>
          <cell r="C1499">
            <v>18281040.595807631</v>
          </cell>
        </row>
        <row r="1500">
          <cell r="A1500">
            <v>20007581</v>
          </cell>
          <cell r="B1500">
            <v>20000000</v>
          </cell>
          <cell r="C1500">
            <v>18281040.595807631</v>
          </cell>
        </row>
        <row r="1501">
          <cell r="A1501">
            <v>20007582</v>
          </cell>
          <cell r="B1501">
            <v>20000000</v>
          </cell>
          <cell r="C1501">
            <v>18281040.595807631</v>
          </cell>
        </row>
        <row r="1502">
          <cell r="A1502">
            <v>20007583</v>
          </cell>
          <cell r="B1502">
            <v>20000000</v>
          </cell>
          <cell r="C1502">
            <v>18281040.595807631</v>
          </cell>
        </row>
        <row r="1503">
          <cell r="A1503">
            <v>20007584</v>
          </cell>
          <cell r="B1503">
            <v>20000000</v>
          </cell>
          <cell r="C1503">
            <v>18281040.595807631</v>
          </cell>
        </row>
        <row r="1504">
          <cell r="A1504">
            <v>20007585</v>
          </cell>
          <cell r="B1504">
            <v>20000000</v>
          </cell>
          <cell r="C1504">
            <v>18281040.595807631</v>
          </cell>
        </row>
        <row r="1505">
          <cell r="A1505">
            <v>20007586</v>
          </cell>
          <cell r="B1505">
            <v>20000000</v>
          </cell>
          <cell r="C1505">
            <v>18281040.595807631</v>
          </cell>
        </row>
        <row r="1506">
          <cell r="A1506">
            <v>20007587</v>
          </cell>
          <cell r="B1506">
            <v>20000000</v>
          </cell>
          <cell r="C1506">
            <v>18281040.595807631</v>
          </cell>
        </row>
        <row r="1507">
          <cell r="A1507">
            <v>20007588</v>
          </cell>
          <cell r="B1507">
            <v>20000000</v>
          </cell>
          <cell r="C1507">
            <v>18281040.595807631</v>
          </cell>
        </row>
        <row r="1508">
          <cell r="A1508">
            <v>20007589</v>
          </cell>
          <cell r="B1508">
            <v>20000000</v>
          </cell>
          <cell r="C1508">
            <v>18281040.595807631</v>
          </cell>
        </row>
        <row r="1509">
          <cell r="A1509">
            <v>20007590</v>
          </cell>
          <cell r="B1509">
            <v>20000000</v>
          </cell>
          <cell r="C1509">
            <v>18281040.595807631</v>
          </cell>
        </row>
        <row r="1510">
          <cell r="A1510">
            <v>20007591</v>
          </cell>
          <cell r="B1510">
            <v>20000000</v>
          </cell>
          <cell r="C1510">
            <v>18281040.595807631</v>
          </cell>
        </row>
        <row r="1511">
          <cell r="A1511">
            <v>20007592</v>
          </cell>
          <cell r="B1511">
            <v>20000000</v>
          </cell>
          <cell r="C1511">
            <v>18281040.595807631</v>
          </cell>
        </row>
        <row r="1512">
          <cell r="A1512">
            <v>20007593</v>
          </cell>
          <cell r="B1512">
            <v>20000000</v>
          </cell>
          <cell r="C1512">
            <v>18281040.595807631</v>
          </cell>
        </row>
        <row r="1513">
          <cell r="A1513">
            <v>20007594</v>
          </cell>
          <cell r="B1513">
            <v>20000000</v>
          </cell>
          <cell r="C1513">
            <v>18281040.595807631</v>
          </cell>
        </row>
        <row r="1514">
          <cell r="A1514">
            <v>20007595</v>
          </cell>
          <cell r="B1514">
            <v>20000000</v>
          </cell>
          <cell r="C1514">
            <v>18281040.595807631</v>
          </cell>
        </row>
        <row r="1515">
          <cell r="A1515">
            <v>20007596</v>
          </cell>
          <cell r="B1515">
            <v>20000000</v>
          </cell>
          <cell r="C1515">
            <v>18281040.595807631</v>
          </cell>
        </row>
        <row r="1516">
          <cell r="A1516">
            <v>20007597</v>
          </cell>
          <cell r="B1516">
            <v>20000000</v>
          </cell>
          <cell r="C1516">
            <v>18281040.595807631</v>
          </cell>
        </row>
        <row r="1517">
          <cell r="A1517">
            <v>20007598</v>
          </cell>
          <cell r="B1517">
            <v>20000000</v>
          </cell>
          <cell r="C1517">
            <v>18281040.595807631</v>
          </cell>
        </row>
        <row r="1518">
          <cell r="A1518">
            <v>20007599</v>
          </cell>
          <cell r="B1518">
            <v>20000000</v>
          </cell>
          <cell r="C1518">
            <v>18281040.595807631</v>
          </cell>
        </row>
        <row r="1519">
          <cell r="A1519">
            <v>20007600</v>
          </cell>
          <cell r="B1519">
            <v>20000000</v>
          </cell>
          <cell r="C1519">
            <v>18281040.595807631</v>
          </cell>
        </row>
        <row r="1520">
          <cell r="A1520">
            <v>20007601</v>
          </cell>
          <cell r="B1520">
            <v>20000000</v>
          </cell>
          <cell r="C1520">
            <v>18281040.595807631</v>
          </cell>
        </row>
        <row r="1521">
          <cell r="A1521">
            <v>20007602</v>
          </cell>
          <cell r="B1521">
            <v>20000000</v>
          </cell>
          <cell r="C1521">
            <v>18281040.595807631</v>
          </cell>
        </row>
        <row r="1522">
          <cell r="A1522">
            <v>20007603</v>
          </cell>
          <cell r="B1522">
            <v>20000000</v>
          </cell>
          <cell r="C1522">
            <v>18281040.595807631</v>
          </cell>
        </row>
        <row r="1523">
          <cell r="A1523">
            <v>20007604</v>
          </cell>
          <cell r="B1523">
            <v>20000000</v>
          </cell>
          <cell r="C1523">
            <v>18281040.595807631</v>
          </cell>
        </row>
        <row r="1524">
          <cell r="A1524">
            <v>20007605</v>
          </cell>
          <cell r="B1524">
            <v>20000000</v>
          </cell>
          <cell r="C1524">
            <v>18281040.595807631</v>
          </cell>
        </row>
        <row r="1525">
          <cell r="A1525">
            <v>20007606</v>
          </cell>
          <cell r="B1525">
            <v>20000000</v>
          </cell>
          <cell r="C1525">
            <v>18281040.595807631</v>
          </cell>
        </row>
        <row r="1526">
          <cell r="A1526">
            <v>20007607</v>
          </cell>
          <cell r="B1526">
            <v>20000000</v>
          </cell>
          <cell r="C1526">
            <v>18281040.595807631</v>
          </cell>
        </row>
        <row r="1527">
          <cell r="A1527">
            <v>20007608</v>
          </cell>
          <cell r="B1527">
            <v>20000000</v>
          </cell>
          <cell r="C1527">
            <v>18281040.595807631</v>
          </cell>
        </row>
        <row r="1528">
          <cell r="A1528">
            <v>20007609</v>
          </cell>
          <cell r="B1528">
            <v>20000000</v>
          </cell>
          <cell r="C1528">
            <v>18281040.595807631</v>
          </cell>
        </row>
        <row r="1529">
          <cell r="A1529">
            <v>20007610</v>
          </cell>
          <cell r="B1529">
            <v>20000000</v>
          </cell>
          <cell r="C1529">
            <v>18281040.595807631</v>
          </cell>
        </row>
        <row r="1530">
          <cell r="A1530">
            <v>20007611</v>
          </cell>
          <cell r="B1530">
            <v>20000000</v>
          </cell>
          <cell r="C1530">
            <v>18281040.595807631</v>
          </cell>
        </row>
        <row r="1531">
          <cell r="A1531">
            <v>20007612</v>
          </cell>
          <cell r="B1531">
            <v>20000000</v>
          </cell>
          <cell r="C1531">
            <v>18281040.595807631</v>
          </cell>
        </row>
        <row r="1532">
          <cell r="A1532">
            <v>20007613</v>
          </cell>
          <cell r="B1532">
            <v>20000000</v>
          </cell>
          <cell r="C1532">
            <v>18281040.595807631</v>
          </cell>
        </row>
        <row r="1533">
          <cell r="A1533">
            <v>20007614</v>
          </cell>
          <cell r="B1533">
            <v>20000000</v>
          </cell>
          <cell r="C1533">
            <v>18281040.595807631</v>
          </cell>
        </row>
        <row r="1534">
          <cell r="A1534">
            <v>20007615</v>
          </cell>
          <cell r="B1534">
            <v>20000000</v>
          </cell>
          <cell r="C1534">
            <v>18281040.595807631</v>
          </cell>
        </row>
        <row r="1535">
          <cell r="A1535">
            <v>20007616</v>
          </cell>
          <cell r="B1535">
            <v>20000000</v>
          </cell>
          <cell r="C1535">
            <v>18281040.595807631</v>
          </cell>
        </row>
        <row r="1536">
          <cell r="A1536">
            <v>20007617</v>
          </cell>
          <cell r="B1536">
            <v>20000000</v>
          </cell>
          <cell r="C1536">
            <v>18281040.595807631</v>
          </cell>
        </row>
        <row r="1537">
          <cell r="A1537">
            <v>20007618</v>
          </cell>
          <cell r="B1537">
            <v>20000000</v>
          </cell>
          <cell r="C1537">
            <v>18281040.595807631</v>
          </cell>
        </row>
        <row r="1538">
          <cell r="A1538">
            <v>20007619</v>
          </cell>
          <cell r="B1538">
            <v>20000000</v>
          </cell>
          <cell r="C1538">
            <v>18281040.595807631</v>
          </cell>
        </row>
        <row r="1539">
          <cell r="A1539">
            <v>20007620</v>
          </cell>
          <cell r="B1539">
            <v>20000000</v>
          </cell>
          <cell r="C1539">
            <v>18281040.595807631</v>
          </cell>
        </row>
        <row r="1540">
          <cell r="A1540">
            <v>20007621</v>
          </cell>
          <cell r="B1540">
            <v>20000000</v>
          </cell>
          <cell r="C1540">
            <v>18281040.595807631</v>
          </cell>
        </row>
        <row r="1541">
          <cell r="A1541">
            <v>20007622</v>
          </cell>
          <cell r="B1541">
            <v>20000000</v>
          </cell>
          <cell r="C1541">
            <v>18281040.595807631</v>
          </cell>
        </row>
        <row r="1542">
          <cell r="A1542">
            <v>20007623</v>
          </cell>
          <cell r="B1542">
            <v>20000000</v>
          </cell>
          <cell r="C1542">
            <v>18281040.595807631</v>
          </cell>
        </row>
        <row r="1543">
          <cell r="A1543">
            <v>20007624</v>
          </cell>
          <cell r="B1543">
            <v>20000000</v>
          </cell>
          <cell r="C1543">
            <v>18281040.595807631</v>
          </cell>
        </row>
        <row r="1544">
          <cell r="A1544">
            <v>20007625</v>
          </cell>
          <cell r="B1544">
            <v>20000000</v>
          </cell>
          <cell r="C1544">
            <v>18281040.595807631</v>
          </cell>
        </row>
        <row r="1545">
          <cell r="A1545">
            <v>20007626</v>
          </cell>
          <cell r="B1545">
            <v>20000000</v>
          </cell>
          <cell r="C1545">
            <v>18281040.595807631</v>
          </cell>
        </row>
        <row r="1546">
          <cell r="A1546">
            <v>20007627</v>
          </cell>
          <cell r="B1546">
            <v>20000000</v>
          </cell>
          <cell r="C1546">
            <v>18281040.595807631</v>
          </cell>
        </row>
        <row r="1547">
          <cell r="A1547">
            <v>20007628</v>
          </cell>
          <cell r="B1547">
            <v>20000000</v>
          </cell>
          <cell r="C1547">
            <v>18281040.595807631</v>
          </cell>
        </row>
        <row r="1548">
          <cell r="A1548">
            <v>20007629</v>
          </cell>
          <cell r="B1548">
            <v>20000000</v>
          </cell>
          <cell r="C1548">
            <v>18281040.595807631</v>
          </cell>
        </row>
        <row r="1549">
          <cell r="A1549">
            <v>20007630</v>
          </cell>
          <cell r="B1549">
            <v>20000000</v>
          </cell>
          <cell r="C1549">
            <v>18281040.595807631</v>
          </cell>
        </row>
        <row r="1550">
          <cell r="A1550">
            <v>20007631</v>
          </cell>
          <cell r="B1550">
            <v>20000000</v>
          </cell>
          <cell r="C1550">
            <v>18281040.595807631</v>
          </cell>
        </row>
        <row r="1551">
          <cell r="A1551">
            <v>20007632</v>
          </cell>
          <cell r="B1551">
            <v>20000000</v>
          </cell>
          <cell r="C1551">
            <v>18281040.595807631</v>
          </cell>
        </row>
        <row r="1552">
          <cell r="A1552">
            <v>20007633</v>
          </cell>
          <cell r="B1552">
            <v>20000000</v>
          </cell>
          <cell r="C1552">
            <v>18281040.595807631</v>
          </cell>
        </row>
        <row r="1553">
          <cell r="A1553">
            <v>20007634</v>
          </cell>
          <cell r="B1553">
            <v>20000000</v>
          </cell>
          <cell r="C1553">
            <v>18281040.595807631</v>
          </cell>
        </row>
        <row r="1554">
          <cell r="A1554">
            <v>20007635</v>
          </cell>
          <cell r="B1554">
            <v>20000000</v>
          </cell>
          <cell r="C1554">
            <v>18281040.595807631</v>
          </cell>
        </row>
        <row r="1555">
          <cell r="A1555">
            <v>20007636</v>
          </cell>
          <cell r="B1555">
            <v>20000000</v>
          </cell>
          <cell r="C1555">
            <v>18281040.595807631</v>
          </cell>
        </row>
        <row r="1556">
          <cell r="A1556">
            <v>20007637</v>
          </cell>
          <cell r="B1556">
            <v>20000000</v>
          </cell>
          <cell r="C1556">
            <v>18281040.595807631</v>
          </cell>
        </row>
        <row r="1557">
          <cell r="A1557">
            <v>20007638</v>
          </cell>
          <cell r="B1557">
            <v>20000000</v>
          </cell>
          <cell r="C1557">
            <v>18281040.595807631</v>
          </cell>
        </row>
        <row r="1558">
          <cell r="A1558">
            <v>20007639</v>
          </cell>
          <cell r="B1558">
            <v>20000000</v>
          </cell>
          <cell r="C1558">
            <v>18281040.595807631</v>
          </cell>
        </row>
        <row r="1559">
          <cell r="A1559">
            <v>20007640</v>
          </cell>
          <cell r="B1559">
            <v>20000000</v>
          </cell>
          <cell r="C1559">
            <v>18281040.595807631</v>
          </cell>
        </row>
        <row r="1560">
          <cell r="A1560">
            <v>20007641</v>
          </cell>
          <cell r="B1560">
            <v>20000000</v>
          </cell>
          <cell r="C1560">
            <v>18281040.595807631</v>
          </cell>
        </row>
        <row r="1561">
          <cell r="A1561">
            <v>20007642</v>
          </cell>
          <cell r="B1561">
            <v>20000000</v>
          </cell>
          <cell r="C1561">
            <v>18281040.595807631</v>
          </cell>
        </row>
        <row r="1562">
          <cell r="A1562">
            <v>20007643</v>
          </cell>
          <cell r="B1562">
            <v>20000000</v>
          </cell>
          <cell r="C1562">
            <v>18281040.595807631</v>
          </cell>
        </row>
        <row r="1563">
          <cell r="A1563">
            <v>20007644</v>
          </cell>
          <cell r="B1563">
            <v>20000000</v>
          </cell>
          <cell r="C1563">
            <v>18281040.595807631</v>
          </cell>
        </row>
        <row r="1564">
          <cell r="A1564">
            <v>20007645</v>
          </cell>
          <cell r="B1564">
            <v>20000000</v>
          </cell>
          <cell r="C1564">
            <v>18281040.595807631</v>
          </cell>
        </row>
        <row r="1565">
          <cell r="A1565">
            <v>20007646</v>
          </cell>
          <cell r="B1565">
            <v>20000000</v>
          </cell>
          <cell r="C1565">
            <v>18281040.595807631</v>
          </cell>
        </row>
        <row r="1566">
          <cell r="A1566">
            <v>20007647</v>
          </cell>
          <cell r="B1566">
            <v>20000000</v>
          </cell>
          <cell r="C1566">
            <v>18281040.595807631</v>
          </cell>
        </row>
        <row r="1567">
          <cell r="A1567">
            <v>20007648</v>
          </cell>
          <cell r="B1567">
            <v>20000000</v>
          </cell>
          <cell r="C1567">
            <v>18281040.595807631</v>
          </cell>
        </row>
        <row r="1568">
          <cell r="A1568">
            <v>20007649</v>
          </cell>
          <cell r="B1568">
            <v>20000000</v>
          </cell>
          <cell r="C1568">
            <v>18281040.595807631</v>
          </cell>
        </row>
        <row r="1569">
          <cell r="A1569">
            <v>20007650</v>
          </cell>
          <cell r="B1569">
            <v>20000000</v>
          </cell>
          <cell r="C1569">
            <v>18281040.595807631</v>
          </cell>
        </row>
        <row r="1570">
          <cell r="A1570">
            <v>20007651</v>
          </cell>
          <cell r="B1570">
            <v>20000000</v>
          </cell>
          <cell r="C1570">
            <v>18281040.595807631</v>
          </cell>
        </row>
        <row r="1571">
          <cell r="A1571">
            <v>20007652</v>
          </cell>
          <cell r="B1571">
            <v>20000000</v>
          </cell>
          <cell r="C1571">
            <v>18281040.595807631</v>
          </cell>
        </row>
        <row r="1572">
          <cell r="A1572">
            <v>20007653</v>
          </cell>
          <cell r="B1572">
            <v>20000000</v>
          </cell>
          <cell r="C1572">
            <v>18281040.595807631</v>
          </cell>
        </row>
        <row r="1573">
          <cell r="A1573">
            <v>20007654</v>
          </cell>
          <cell r="B1573">
            <v>20000000</v>
          </cell>
          <cell r="C1573">
            <v>18281040.595807631</v>
          </cell>
        </row>
        <row r="1574">
          <cell r="A1574">
            <v>20007655</v>
          </cell>
          <cell r="B1574">
            <v>20000000</v>
          </cell>
          <cell r="C1574">
            <v>18281040.595807631</v>
          </cell>
        </row>
        <row r="1575">
          <cell r="A1575">
            <v>20007656</v>
          </cell>
          <cell r="B1575">
            <v>20000000</v>
          </cell>
          <cell r="C1575">
            <v>18281040.595807631</v>
          </cell>
        </row>
        <row r="1576">
          <cell r="A1576">
            <v>20007657</v>
          </cell>
          <cell r="B1576">
            <v>20000000</v>
          </cell>
          <cell r="C1576">
            <v>18281040.595807631</v>
          </cell>
        </row>
        <row r="1577">
          <cell r="A1577">
            <v>20007658</v>
          </cell>
          <cell r="B1577">
            <v>20000000</v>
          </cell>
          <cell r="C1577">
            <v>18281040.595807631</v>
          </cell>
        </row>
        <row r="1578">
          <cell r="A1578">
            <v>20007659</v>
          </cell>
          <cell r="B1578">
            <v>20000000</v>
          </cell>
          <cell r="C1578">
            <v>18281040.595807631</v>
          </cell>
        </row>
        <row r="1579">
          <cell r="A1579">
            <v>20007660</v>
          </cell>
          <cell r="B1579">
            <v>20000000</v>
          </cell>
          <cell r="C1579">
            <v>18281040.595807631</v>
          </cell>
        </row>
        <row r="1580">
          <cell r="A1580">
            <v>20007661</v>
          </cell>
          <cell r="B1580">
            <v>20000000</v>
          </cell>
          <cell r="C1580">
            <v>18281040.595807631</v>
          </cell>
        </row>
        <row r="1581">
          <cell r="A1581">
            <v>20007662</v>
          </cell>
          <cell r="B1581">
            <v>20000000</v>
          </cell>
          <cell r="C1581">
            <v>18281040.595807631</v>
          </cell>
        </row>
        <row r="1582">
          <cell r="A1582">
            <v>20007663</v>
          </cell>
          <cell r="B1582">
            <v>20000000</v>
          </cell>
          <cell r="C1582">
            <v>18281040.595807631</v>
          </cell>
        </row>
        <row r="1583">
          <cell r="A1583">
            <v>20007664</v>
          </cell>
          <cell r="B1583">
            <v>20000000</v>
          </cell>
          <cell r="C1583">
            <v>18281040.595807631</v>
          </cell>
        </row>
        <row r="1584">
          <cell r="A1584">
            <v>20007665</v>
          </cell>
          <cell r="B1584">
            <v>20000000</v>
          </cell>
          <cell r="C1584">
            <v>18281040.595807631</v>
          </cell>
        </row>
        <row r="1585">
          <cell r="A1585">
            <v>20007666</v>
          </cell>
          <cell r="B1585">
            <v>20000000</v>
          </cell>
          <cell r="C1585">
            <v>18281040.595807631</v>
          </cell>
        </row>
        <row r="1586">
          <cell r="A1586">
            <v>20007667</v>
          </cell>
          <cell r="B1586">
            <v>20000000</v>
          </cell>
          <cell r="C1586">
            <v>18281040.595807631</v>
          </cell>
        </row>
        <row r="1587">
          <cell r="A1587">
            <v>20007668</v>
          </cell>
          <cell r="B1587">
            <v>20000000</v>
          </cell>
          <cell r="C1587">
            <v>18281040.595807631</v>
          </cell>
        </row>
        <row r="1588">
          <cell r="A1588">
            <v>20007669</v>
          </cell>
          <cell r="B1588">
            <v>20000000</v>
          </cell>
          <cell r="C1588">
            <v>18281040.595807631</v>
          </cell>
        </row>
        <row r="1589">
          <cell r="A1589">
            <v>20007670</v>
          </cell>
          <cell r="B1589">
            <v>20000000</v>
          </cell>
          <cell r="C1589">
            <v>18281040.595807631</v>
          </cell>
        </row>
        <row r="1590">
          <cell r="A1590">
            <v>20007671</v>
          </cell>
          <cell r="B1590">
            <v>20000000</v>
          </cell>
          <cell r="C1590">
            <v>18281040.595807631</v>
          </cell>
        </row>
        <row r="1591">
          <cell r="A1591">
            <v>20007672</v>
          </cell>
          <cell r="B1591">
            <v>20000000</v>
          </cell>
          <cell r="C1591">
            <v>18281040.595807631</v>
          </cell>
        </row>
        <row r="1592">
          <cell r="A1592">
            <v>20007673</v>
          </cell>
          <cell r="B1592">
            <v>20000000</v>
          </cell>
          <cell r="C1592">
            <v>18281040.595807631</v>
          </cell>
        </row>
        <row r="1593">
          <cell r="A1593">
            <v>20007674</v>
          </cell>
          <cell r="B1593">
            <v>20000000</v>
          </cell>
          <cell r="C1593">
            <v>18281040.595807631</v>
          </cell>
        </row>
        <row r="1594">
          <cell r="A1594">
            <v>20007675</v>
          </cell>
          <cell r="B1594">
            <v>20000000</v>
          </cell>
          <cell r="C1594">
            <v>18281040.595807631</v>
          </cell>
        </row>
        <row r="1595">
          <cell r="A1595">
            <v>20007676</v>
          </cell>
          <cell r="B1595">
            <v>20000000</v>
          </cell>
          <cell r="C1595">
            <v>18281040.595807631</v>
          </cell>
        </row>
        <row r="1596">
          <cell r="A1596">
            <v>20007677</v>
          </cell>
          <cell r="B1596">
            <v>20000000</v>
          </cell>
          <cell r="C1596">
            <v>18281040.595807631</v>
          </cell>
        </row>
        <row r="1597">
          <cell r="A1597">
            <v>20007678</v>
          </cell>
          <cell r="B1597">
            <v>20000000</v>
          </cell>
          <cell r="C1597">
            <v>18281040.595807631</v>
          </cell>
        </row>
        <row r="1598">
          <cell r="A1598">
            <v>20007679</v>
          </cell>
          <cell r="B1598">
            <v>20000000</v>
          </cell>
          <cell r="C1598">
            <v>18281040.595807631</v>
          </cell>
        </row>
        <row r="1599">
          <cell r="A1599">
            <v>20007680</v>
          </cell>
          <cell r="B1599">
            <v>20000000</v>
          </cell>
          <cell r="C1599">
            <v>18281040.595807631</v>
          </cell>
        </row>
        <row r="1600">
          <cell r="A1600">
            <v>20007681</v>
          </cell>
          <cell r="B1600">
            <v>20000000</v>
          </cell>
          <cell r="C1600">
            <v>18281040.595807631</v>
          </cell>
        </row>
        <row r="1601">
          <cell r="A1601">
            <v>20007682</v>
          </cell>
          <cell r="B1601">
            <v>20000000</v>
          </cell>
          <cell r="C1601">
            <v>18281040.595807631</v>
          </cell>
        </row>
        <row r="1602">
          <cell r="A1602">
            <v>20007683</v>
          </cell>
          <cell r="B1602">
            <v>20000000</v>
          </cell>
          <cell r="C1602">
            <v>18281040.595807631</v>
          </cell>
        </row>
        <row r="1603">
          <cell r="A1603">
            <v>20007684</v>
          </cell>
          <cell r="B1603">
            <v>20000000</v>
          </cell>
          <cell r="C1603">
            <v>18281040.595807631</v>
          </cell>
        </row>
        <row r="1604">
          <cell r="A1604">
            <v>20007685</v>
          </cell>
          <cell r="B1604">
            <v>20000000</v>
          </cell>
          <cell r="C1604">
            <v>18281040.595807631</v>
          </cell>
        </row>
        <row r="1605">
          <cell r="A1605">
            <v>20007686</v>
          </cell>
          <cell r="B1605">
            <v>20000000</v>
          </cell>
          <cell r="C1605">
            <v>18281040.595807631</v>
          </cell>
        </row>
        <row r="1606">
          <cell r="A1606">
            <v>20007687</v>
          </cell>
          <cell r="B1606">
            <v>20000000</v>
          </cell>
          <cell r="C1606">
            <v>18281040.595807631</v>
          </cell>
        </row>
        <row r="1607">
          <cell r="A1607">
            <v>20007688</v>
          </cell>
          <cell r="B1607">
            <v>20000000</v>
          </cell>
          <cell r="C1607">
            <v>18281040.595807631</v>
          </cell>
        </row>
        <row r="1608">
          <cell r="A1608">
            <v>20007689</v>
          </cell>
          <cell r="B1608">
            <v>20000000</v>
          </cell>
          <cell r="C1608">
            <v>18281040.595807631</v>
          </cell>
        </row>
        <row r="1609">
          <cell r="A1609">
            <v>20007690</v>
          </cell>
          <cell r="B1609">
            <v>20000000</v>
          </cell>
          <cell r="C1609">
            <v>18281040.595807631</v>
          </cell>
        </row>
        <row r="1610">
          <cell r="A1610">
            <v>20007691</v>
          </cell>
          <cell r="B1610">
            <v>20000000</v>
          </cell>
          <cell r="C1610">
            <v>18281040.595807631</v>
          </cell>
        </row>
        <row r="1611">
          <cell r="A1611">
            <v>20007692</v>
          </cell>
          <cell r="B1611">
            <v>20000000</v>
          </cell>
          <cell r="C1611">
            <v>18281040.595807631</v>
          </cell>
        </row>
        <row r="1612">
          <cell r="A1612">
            <v>20007693</v>
          </cell>
          <cell r="B1612">
            <v>20000000</v>
          </cell>
          <cell r="C1612">
            <v>18281040.595807631</v>
          </cell>
        </row>
        <row r="1613">
          <cell r="A1613">
            <v>20007694</v>
          </cell>
          <cell r="B1613">
            <v>20000000</v>
          </cell>
          <cell r="C1613">
            <v>18281040.595807631</v>
          </cell>
        </row>
        <row r="1614">
          <cell r="A1614">
            <v>20007695</v>
          </cell>
          <cell r="B1614">
            <v>20000000</v>
          </cell>
          <cell r="C1614">
            <v>18281040.595807631</v>
          </cell>
        </row>
        <row r="1615">
          <cell r="A1615">
            <v>20007696</v>
          </cell>
          <cell r="B1615">
            <v>20000000</v>
          </cell>
          <cell r="C1615">
            <v>18281040.595807631</v>
          </cell>
        </row>
        <row r="1616">
          <cell r="A1616">
            <v>20007697</v>
          </cell>
          <cell r="B1616">
            <v>20000000</v>
          </cell>
          <cell r="C1616">
            <v>18281040.595807631</v>
          </cell>
        </row>
        <row r="1617">
          <cell r="A1617">
            <v>20007698</v>
          </cell>
          <cell r="B1617">
            <v>20000000</v>
          </cell>
          <cell r="C1617">
            <v>18281040.595807631</v>
          </cell>
        </row>
        <row r="1618">
          <cell r="A1618">
            <v>20007699</v>
          </cell>
          <cell r="B1618">
            <v>20000000</v>
          </cell>
          <cell r="C1618">
            <v>18281040.595807631</v>
          </cell>
        </row>
        <row r="1619">
          <cell r="A1619">
            <v>20007700</v>
          </cell>
          <cell r="B1619">
            <v>20000000</v>
          </cell>
          <cell r="C1619">
            <v>18281040.595807631</v>
          </cell>
        </row>
        <row r="1620">
          <cell r="A1620">
            <v>20007701</v>
          </cell>
          <cell r="B1620">
            <v>20000000</v>
          </cell>
          <cell r="C1620">
            <v>18281040.595807631</v>
          </cell>
        </row>
        <row r="1621">
          <cell r="A1621">
            <v>20007702</v>
          </cell>
          <cell r="B1621">
            <v>20000000</v>
          </cell>
          <cell r="C1621">
            <v>18281040.595807631</v>
          </cell>
        </row>
        <row r="1622">
          <cell r="A1622">
            <v>20007703</v>
          </cell>
          <cell r="B1622">
            <v>20000000</v>
          </cell>
          <cell r="C1622">
            <v>18281040.595807631</v>
          </cell>
        </row>
        <row r="1623">
          <cell r="A1623">
            <v>20007704</v>
          </cell>
          <cell r="B1623">
            <v>20000000</v>
          </cell>
          <cell r="C1623">
            <v>18281040.595807631</v>
          </cell>
        </row>
        <row r="1624">
          <cell r="A1624">
            <v>20007705</v>
          </cell>
          <cell r="B1624">
            <v>20000000</v>
          </cell>
          <cell r="C1624">
            <v>18281040.595807631</v>
          </cell>
        </row>
        <row r="1625">
          <cell r="A1625">
            <v>20007706</v>
          </cell>
          <cell r="B1625">
            <v>20000000</v>
          </cell>
          <cell r="C1625">
            <v>18281040.595807631</v>
          </cell>
        </row>
        <row r="1626">
          <cell r="A1626">
            <v>20007707</v>
          </cell>
          <cell r="B1626">
            <v>20000000</v>
          </cell>
          <cell r="C1626">
            <v>18281040.595807631</v>
          </cell>
        </row>
        <row r="1627">
          <cell r="A1627">
            <v>20007708</v>
          </cell>
          <cell r="B1627">
            <v>20000000</v>
          </cell>
          <cell r="C1627">
            <v>18281040.595807631</v>
          </cell>
        </row>
        <row r="1628">
          <cell r="A1628">
            <v>20007709</v>
          </cell>
          <cell r="B1628">
            <v>20000000</v>
          </cell>
          <cell r="C1628">
            <v>18281040.595807631</v>
          </cell>
        </row>
        <row r="1629">
          <cell r="A1629">
            <v>20007710</v>
          </cell>
          <cell r="B1629">
            <v>20000000</v>
          </cell>
          <cell r="C1629">
            <v>18281040.595807631</v>
          </cell>
        </row>
        <row r="1630">
          <cell r="A1630">
            <v>20007711</v>
          </cell>
          <cell r="B1630">
            <v>20000000</v>
          </cell>
          <cell r="C1630">
            <v>18281040.595807631</v>
          </cell>
        </row>
        <row r="1631">
          <cell r="A1631">
            <v>20007712</v>
          </cell>
          <cell r="B1631">
            <v>20000000</v>
          </cell>
          <cell r="C1631">
            <v>18281040.595807631</v>
          </cell>
        </row>
        <row r="1632">
          <cell r="A1632">
            <v>20007713</v>
          </cell>
          <cell r="B1632">
            <v>20000000</v>
          </cell>
          <cell r="C1632">
            <v>18281040.595807631</v>
          </cell>
        </row>
        <row r="1633">
          <cell r="A1633">
            <v>20007714</v>
          </cell>
          <cell r="B1633">
            <v>20000000</v>
          </cell>
          <cell r="C1633">
            <v>18281040.595807631</v>
          </cell>
        </row>
        <row r="1634">
          <cell r="A1634">
            <v>20007715</v>
          </cell>
          <cell r="B1634">
            <v>20000000</v>
          </cell>
          <cell r="C1634">
            <v>18281040.595807631</v>
          </cell>
        </row>
        <row r="1635">
          <cell r="A1635">
            <v>20007716</v>
          </cell>
          <cell r="B1635">
            <v>20000000</v>
          </cell>
          <cell r="C1635">
            <v>18281040.595807631</v>
          </cell>
        </row>
        <row r="1636">
          <cell r="A1636">
            <v>20007717</v>
          </cell>
          <cell r="B1636">
            <v>20000000</v>
          </cell>
          <cell r="C1636">
            <v>18281040.595807631</v>
          </cell>
        </row>
        <row r="1637">
          <cell r="A1637">
            <v>20007718</v>
          </cell>
          <cell r="B1637">
            <v>20000000</v>
          </cell>
          <cell r="C1637">
            <v>18281040.595807631</v>
          </cell>
        </row>
        <row r="1638">
          <cell r="A1638">
            <v>20007719</v>
          </cell>
          <cell r="B1638">
            <v>20000000</v>
          </cell>
          <cell r="C1638">
            <v>18281040.595807631</v>
          </cell>
        </row>
        <row r="1639">
          <cell r="A1639">
            <v>20007720</v>
          </cell>
          <cell r="B1639">
            <v>20000000</v>
          </cell>
          <cell r="C1639">
            <v>18281040.595807631</v>
          </cell>
        </row>
        <row r="1640">
          <cell r="A1640">
            <v>20007721</v>
          </cell>
          <cell r="B1640">
            <v>20000000</v>
          </cell>
          <cell r="C1640">
            <v>18281040.595807631</v>
          </cell>
        </row>
        <row r="1641">
          <cell r="A1641">
            <v>20007722</v>
          </cell>
          <cell r="B1641">
            <v>20000000</v>
          </cell>
          <cell r="C1641">
            <v>18281040.595807631</v>
          </cell>
        </row>
        <row r="1642">
          <cell r="A1642">
            <v>20007723</v>
          </cell>
          <cell r="B1642">
            <v>20000000</v>
          </cell>
          <cell r="C1642">
            <v>18281040.595807631</v>
          </cell>
        </row>
        <row r="1643">
          <cell r="A1643">
            <v>20007724</v>
          </cell>
          <cell r="B1643">
            <v>20000000</v>
          </cell>
          <cell r="C1643">
            <v>18281040.595807631</v>
          </cell>
        </row>
        <row r="1644">
          <cell r="A1644">
            <v>20007725</v>
          </cell>
          <cell r="B1644">
            <v>20000000</v>
          </cell>
          <cell r="C1644">
            <v>18281040.595807631</v>
          </cell>
        </row>
        <row r="1645">
          <cell r="A1645">
            <v>20007726</v>
          </cell>
          <cell r="B1645">
            <v>20000000</v>
          </cell>
          <cell r="C1645">
            <v>18281040.595807631</v>
          </cell>
        </row>
        <row r="1646">
          <cell r="A1646">
            <v>20007727</v>
          </cell>
          <cell r="B1646">
            <v>20000000</v>
          </cell>
          <cell r="C1646">
            <v>18281040.595807631</v>
          </cell>
        </row>
        <row r="1647">
          <cell r="A1647">
            <v>20007728</v>
          </cell>
          <cell r="B1647">
            <v>20000000</v>
          </cell>
          <cell r="C1647">
            <v>18281040.595807631</v>
          </cell>
        </row>
        <row r="1648">
          <cell r="A1648">
            <v>20007729</v>
          </cell>
          <cell r="B1648">
            <v>20000000</v>
          </cell>
          <cell r="C1648">
            <v>18281040.595807631</v>
          </cell>
        </row>
        <row r="1649">
          <cell r="A1649">
            <v>20007730</v>
          </cell>
          <cell r="B1649">
            <v>20000000</v>
          </cell>
          <cell r="C1649">
            <v>18281040.595807631</v>
          </cell>
        </row>
        <row r="1650">
          <cell r="A1650">
            <v>20007731</v>
          </cell>
          <cell r="B1650">
            <v>20000000</v>
          </cell>
          <cell r="C1650">
            <v>18281040.595807631</v>
          </cell>
        </row>
        <row r="1651">
          <cell r="A1651">
            <v>20007732</v>
          </cell>
          <cell r="B1651">
            <v>20000000</v>
          </cell>
          <cell r="C1651">
            <v>18281040.595807631</v>
          </cell>
        </row>
        <row r="1652">
          <cell r="A1652">
            <v>20007733</v>
          </cell>
          <cell r="B1652">
            <v>20000000</v>
          </cell>
          <cell r="C1652">
            <v>18281040.595807631</v>
          </cell>
        </row>
        <row r="1653">
          <cell r="A1653">
            <v>20007734</v>
          </cell>
          <cell r="B1653">
            <v>20000000</v>
          </cell>
          <cell r="C1653">
            <v>18281040.595807631</v>
          </cell>
        </row>
        <row r="1654">
          <cell r="A1654">
            <v>20007735</v>
          </cell>
          <cell r="B1654">
            <v>20000000</v>
          </cell>
          <cell r="C1654">
            <v>18281040.595807631</v>
          </cell>
        </row>
        <row r="1655">
          <cell r="A1655">
            <v>20007736</v>
          </cell>
          <cell r="B1655">
            <v>20000000</v>
          </cell>
          <cell r="C1655">
            <v>18281040.595807631</v>
          </cell>
        </row>
        <row r="1656">
          <cell r="A1656">
            <v>20007737</v>
          </cell>
          <cell r="B1656">
            <v>20000000</v>
          </cell>
          <cell r="C1656">
            <v>18281040.595807631</v>
          </cell>
        </row>
        <row r="1657">
          <cell r="A1657">
            <v>20007738</v>
          </cell>
          <cell r="B1657">
            <v>20000000</v>
          </cell>
          <cell r="C1657">
            <v>18281040.595807631</v>
          </cell>
        </row>
        <row r="1658">
          <cell r="A1658">
            <v>20007739</v>
          </cell>
          <cell r="B1658">
            <v>20000000</v>
          </cell>
          <cell r="C1658">
            <v>18281040.595807631</v>
          </cell>
        </row>
        <row r="1659">
          <cell r="A1659">
            <v>20007740</v>
          </cell>
          <cell r="B1659">
            <v>20000000</v>
          </cell>
          <cell r="C1659">
            <v>18281040.595807631</v>
          </cell>
        </row>
        <row r="1660">
          <cell r="A1660">
            <v>20007741</v>
          </cell>
          <cell r="B1660">
            <v>20000000</v>
          </cell>
          <cell r="C1660">
            <v>18281040.595807631</v>
          </cell>
        </row>
        <row r="1661">
          <cell r="A1661">
            <v>20007742</v>
          </cell>
          <cell r="B1661">
            <v>20000000</v>
          </cell>
          <cell r="C1661">
            <v>18281040.595807631</v>
          </cell>
        </row>
        <row r="1662">
          <cell r="A1662">
            <v>20007743</v>
          </cell>
          <cell r="B1662">
            <v>20000000</v>
          </cell>
          <cell r="C1662">
            <v>18281040.595807631</v>
          </cell>
        </row>
        <row r="1663">
          <cell r="A1663">
            <v>20007744</v>
          </cell>
          <cell r="B1663">
            <v>20000000</v>
          </cell>
          <cell r="C1663">
            <v>18281040.595807631</v>
          </cell>
        </row>
        <row r="1664">
          <cell r="A1664">
            <v>20007745</v>
          </cell>
          <cell r="B1664">
            <v>20000000</v>
          </cell>
          <cell r="C1664">
            <v>18281040.595807631</v>
          </cell>
        </row>
        <row r="1665">
          <cell r="A1665">
            <v>20007746</v>
          </cell>
          <cell r="B1665">
            <v>20000000</v>
          </cell>
          <cell r="C1665">
            <v>18281040.595807631</v>
          </cell>
        </row>
        <row r="1666">
          <cell r="A1666">
            <v>20007747</v>
          </cell>
          <cell r="B1666">
            <v>20000000</v>
          </cell>
          <cell r="C1666">
            <v>18281040.595807631</v>
          </cell>
        </row>
        <row r="1667">
          <cell r="A1667">
            <v>20007748</v>
          </cell>
          <cell r="B1667">
            <v>20000000</v>
          </cell>
          <cell r="C1667">
            <v>18281040.595807631</v>
          </cell>
        </row>
        <row r="1668">
          <cell r="A1668">
            <v>20007749</v>
          </cell>
          <cell r="B1668">
            <v>20000000</v>
          </cell>
          <cell r="C1668">
            <v>18281040.595807631</v>
          </cell>
        </row>
        <row r="1669">
          <cell r="A1669">
            <v>20007750</v>
          </cell>
          <cell r="B1669">
            <v>20000000</v>
          </cell>
          <cell r="C1669">
            <v>18281040.595807631</v>
          </cell>
        </row>
        <row r="1670">
          <cell r="A1670">
            <v>20007751</v>
          </cell>
          <cell r="B1670">
            <v>20000000</v>
          </cell>
          <cell r="C1670">
            <v>18281040.595807631</v>
          </cell>
        </row>
        <row r="1671">
          <cell r="A1671">
            <v>20007752</v>
          </cell>
          <cell r="B1671">
            <v>20000000</v>
          </cell>
          <cell r="C1671">
            <v>18281040.595807631</v>
          </cell>
        </row>
        <row r="1672">
          <cell r="A1672">
            <v>20007753</v>
          </cell>
          <cell r="B1672">
            <v>20000000</v>
          </cell>
          <cell r="C1672">
            <v>18281040.595807631</v>
          </cell>
        </row>
        <row r="1673">
          <cell r="A1673">
            <v>20007754</v>
          </cell>
          <cell r="B1673">
            <v>20000000</v>
          </cell>
          <cell r="C1673">
            <v>18281040.595807631</v>
          </cell>
        </row>
        <row r="1674">
          <cell r="A1674">
            <v>20007755</v>
          </cell>
          <cell r="B1674">
            <v>20000000</v>
          </cell>
          <cell r="C1674">
            <v>18281040.595807631</v>
          </cell>
        </row>
        <row r="1675">
          <cell r="A1675">
            <v>20007756</v>
          </cell>
          <cell r="B1675">
            <v>20000000</v>
          </cell>
          <cell r="C1675">
            <v>18281040.595807631</v>
          </cell>
        </row>
        <row r="1676">
          <cell r="A1676">
            <v>20007757</v>
          </cell>
          <cell r="B1676">
            <v>20000000</v>
          </cell>
          <cell r="C1676">
            <v>18281040.595807631</v>
          </cell>
        </row>
        <row r="1677">
          <cell r="A1677">
            <v>20007758</v>
          </cell>
          <cell r="B1677">
            <v>20000000</v>
          </cell>
          <cell r="C1677">
            <v>18281040.595807631</v>
          </cell>
        </row>
        <row r="1678">
          <cell r="A1678">
            <v>20007759</v>
          </cell>
          <cell r="B1678">
            <v>20000000</v>
          </cell>
          <cell r="C1678">
            <v>18281040.595807631</v>
          </cell>
        </row>
        <row r="1679">
          <cell r="A1679">
            <v>20007760</v>
          </cell>
          <cell r="B1679">
            <v>20000000</v>
          </cell>
          <cell r="C1679">
            <v>18281040.595807631</v>
          </cell>
        </row>
        <row r="1680">
          <cell r="A1680">
            <v>20007761</v>
          </cell>
          <cell r="B1680">
            <v>20000000</v>
          </cell>
          <cell r="C1680">
            <v>18281040.595807631</v>
          </cell>
        </row>
        <row r="1681">
          <cell r="A1681">
            <v>20007762</v>
          </cell>
          <cell r="B1681">
            <v>20000000</v>
          </cell>
          <cell r="C1681">
            <v>18281040.595807631</v>
          </cell>
        </row>
        <row r="1682">
          <cell r="A1682">
            <v>20007763</v>
          </cell>
          <cell r="B1682">
            <v>20000000</v>
          </cell>
          <cell r="C1682">
            <v>18281040.595807631</v>
          </cell>
        </row>
        <row r="1683">
          <cell r="A1683">
            <v>20007764</v>
          </cell>
          <cell r="B1683">
            <v>20000000</v>
          </cell>
          <cell r="C1683">
            <v>18281040.595807631</v>
          </cell>
        </row>
        <row r="1684">
          <cell r="A1684">
            <v>20007765</v>
          </cell>
          <cell r="B1684">
            <v>20000000</v>
          </cell>
          <cell r="C1684">
            <v>18281040.595807631</v>
          </cell>
        </row>
        <row r="1685">
          <cell r="A1685">
            <v>20007766</v>
          </cell>
          <cell r="B1685">
            <v>20000000</v>
          </cell>
          <cell r="C1685">
            <v>18281040.595807631</v>
          </cell>
        </row>
        <row r="1686">
          <cell r="A1686">
            <v>20007767</v>
          </cell>
          <cell r="B1686">
            <v>20000000</v>
          </cell>
          <cell r="C1686">
            <v>18281040.595807631</v>
          </cell>
        </row>
        <row r="1687">
          <cell r="A1687">
            <v>20007768</v>
          </cell>
          <cell r="B1687">
            <v>20000000</v>
          </cell>
          <cell r="C1687">
            <v>18281040.595807631</v>
          </cell>
        </row>
        <row r="1688">
          <cell r="A1688">
            <v>20007769</v>
          </cell>
          <cell r="B1688">
            <v>20000000</v>
          </cell>
          <cell r="C1688">
            <v>18281040.595807631</v>
          </cell>
        </row>
        <row r="1689">
          <cell r="A1689">
            <v>20007770</v>
          </cell>
          <cell r="B1689">
            <v>20000000</v>
          </cell>
          <cell r="C1689">
            <v>18281040.595807631</v>
          </cell>
        </row>
        <row r="1690">
          <cell r="A1690">
            <v>20007771</v>
          </cell>
          <cell r="B1690">
            <v>20000000</v>
          </cell>
          <cell r="C1690">
            <v>18281040.595807631</v>
          </cell>
        </row>
        <row r="1691">
          <cell r="A1691">
            <v>20007772</v>
          </cell>
          <cell r="B1691">
            <v>20000000</v>
          </cell>
          <cell r="C1691">
            <v>18281040.595807631</v>
          </cell>
        </row>
        <row r="1692">
          <cell r="A1692">
            <v>20007773</v>
          </cell>
          <cell r="B1692">
            <v>20000000</v>
          </cell>
          <cell r="C1692">
            <v>18281040.595807631</v>
          </cell>
        </row>
        <row r="1693">
          <cell r="A1693">
            <v>20007774</v>
          </cell>
          <cell r="B1693">
            <v>20000000</v>
          </cell>
          <cell r="C1693">
            <v>18281040.595807631</v>
          </cell>
        </row>
        <row r="1694">
          <cell r="A1694">
            <v>20007775</v>
          </cell>
          <cell r="B1694">
            <v>20000000</v>
          </cell>
          <cell r="C1694">
            <v>18281040.595807631</v>
          </cell>
        </row>
        <row r="1695">
          <cell r="A1695">
            <v>20007776</v>
          </cell>
          <cell r="B1695">
            <v>20000000</v>
          </cell>
          <cell r="C1695">
            <v>18281040.595807631</v>
          </cell>
        </row>
        <row r="1696">
          <cell r="A1696">
            <v>20007777</v>
          </cell>
          <cell r="B1696">
            <v>20000000</v>
          </cell>
          <cell r="C1696">
            <v>18281040.595807631</v>
          </cell>
        </row>
        <row r="1697">
          <cell r="A1697">
            <v>20007778</v>
          </cell>
          <cell r="B1697">
            <v>20000000</v>
          </cell>
          <cell r="C1697">
            <v>18281040.595807631</v>
          </cell>
        </row>
        <row r="1698">
          <cell r="A1698">
            <v>20007779</v>
          </cell>
          <cell r="B1698">
            <v>20000000</v>
          </cell>
          <cell r="C1698">
            <v>18281040.595807631</v>
          </cell>
        </row>
        <row r="1699">
          <cell r="A1699">
            <v>20007780</v>
          </cell>
          <cell r="B1699">
            <v>20000000</v>
          </cell>
          <cell r="C1699">
            <v>18281040.595807631</v>
          </cell>
        </row>
        <row r="1700">
          <cell r="A1700">
            <v>20007781</v>
          </cell>
          <cell r="B1700">
            <v>20000000</v>
          </cell>
          <cell r="C1700">
            <v>18281040.595807631</v>
          </cell>
        </row>
        <row r="1701">
          <cell r="A1701">
            <v>20007782</v>
          </cell>
          <cell r="B1701">
            <v>20000000</v>
          </cell>
          <cell r="C1701">
            <v>18281040.595807631</v>
          </cell>
        </row>
        <row r="1702">
          <cell r="A1702">
            <v>20007783</v>
          </cell>
          <cell r="B1702">
            <v>20000000</v>
          </cell>
          <cell r="C1702">
            <v>18281040.595807631</v>
          </cell>
        </row>
        <row r="1703">
          <cell r="A1703">
            <v>20007784</v>
          </cell>
          <cell r="B1703">
            <v>20000000</v>
          </cell>
          <cell r="C1703">
            <v>18281040.595807631</v>
          </cell>
        </row>
        <row r="1704">
          <cell r="A1704">
            <v>20007785</v>
          </cell>
          <cell r="B1704">
            <v>20000000</v>
          </cell>
          <cell r="C1704">
            <v>18281040.595807631</v>
          </cell>
        </row>
        <row r="1705">
          <cell r="A1705">
            <v>20007786</v>
          </cell>
          <cell r="B1705">
            <v>20000000</v>
          </cell>
          <cell r="C1705">
            <v>18281040.595807631</v>
          </cell>
        </row>
        <row r="1706">
          <cell r="A1706">
            <v>20007787</v>
          </cell>
          <cell r="B1706">
            <v>20000000</v>
          </cell>
          <cell r="C1706">
            <v>18281040.595807631</v>
          </cell>
        </row>
        <row r="1707">
          <cell r="A1707">
            <v>20007788</v>
          </cell>
          <cell r="B1707">
            <v>20000000</v>
          </cell>
          <cell r="C1707">
            <v>18281040.595807631</v>
          </cell>
        </row>
        <row r="1708">
          <cell r="A1708">
            <v>20007789</v>
          </cell>
          <cell r="B1708">
            <v>20000000</v>
          </cell>
          <cell r="C1708">
            <v>18281040.595807631</v>
          </cell>
        </row>
        <row r="1709">
          <cell r="A1709">
            <v>20007790</v>
          </cell>
          <cell r="B1709">
            <v>20000000</v>
          </cell>
          <cell r="C1709">
            <v>18281040.595807631</v>
          </cell>
        </row>
        <row r="1710">
          <cell r="A1710">
            <v>20007791</v>
          </cell>
          <cell r="B1710">
            <v>20000000</v>
          </cell>
          <cell r="C1710">
            <v>18281040.595807631</v>
          </cell>
        </row>
        <row r="1711">
          <cell r="A1711">
            <v>20007792</v>
          </cell>
          <cell r="B1711">
            <v>20000000</v>
          </cell>
          <cell r="C1711">
            <v>18281040.595807631</v>
          </cell>
        </row>
        <row r="1712">
          <cell r="A1712">
            <v>20007793</v>
          </cell>
          <cell r="B1712">
            <v>20000000</v>
          </cell>
          <cell r="C1712">
            <v>18281040.595807631</v>
          </cell>
        </row>
        <row r="1713">
          <cell r="A1713">
            <v>20007794</v>
          </cell>
          <cell r="B1713">
            <v>20000000</v>
          </cell>
          <cell r="C1713">
            <v>18281040.595807631</v>
          </cell>
        </row>
        <row r="1714">
          <cell r="A1714">
            <v>20007795</v>
          </cell>
          <cell r="B1714">
            <v>20000000</v>
          </cell>
          <cell r="C1714">
            <v>18281040.595807631</v>
          </cell>
        </row>
        <row r="1715">
          <cell r="A1715">
            <v>20007796</v>
          </cell>
          <cell r="B1715">
            <v>20000000</v>
          </cell>
          <cell r="C1715">
            <v>18281040.595807631</v>
          </cell>
        </row>
        <row r="1716">
          <cell r="A1716">
            <v>20007797</v>
          </cell>
          <cell r="B1716">
            <v>20000000</v>
          </cell>
          <cell r="C1716">
            <v>18281040.595807631</v>
          </cell>
        </row>
        <row r="1717">
          <cell r="A1717">
            <v>20007798</v>
          </cell>
          <cell r="B1717">
            <v>20000000</v>
          </cell>
          <cell r="C1717">
            <v>18281040.595807631</v>
          </cell>
        </row>
        <row r="1718">
          <cell r="A1718">
            <v>20007799</v>
          </cell>
          <cell r="B1718">
            <v>20000000</v>
          </cell>
          <cell r="C1718">
            <v>18281040.595807631</v>
          </cell>
        </row>
        <row r="1719">
          <cell r="A1719">
            <v>20007800</v>
          </cell>
          <cell r="B1719">
            <v>20000000</v>
          </cell>
          <cell r="C1719">
            <v>18281040.595807631</v>
          </cell>
        </row>
        <row r="1720">
          <cell r="A1720">
            <v>20007801</v>
          </cell>
          <cell r="B1720">
            <v>20000000</v>
          </cell>
          <cell r="C1720">
            <v>18281040.595807631</v>
          </cell>
        </row>
        <row r="1721">
          <cell r="A1721">
            <v>20007802</v>
          </cell>
          <cell r="B1721">
            <v>20000000</v>
          </cell>
          <cell r="C1721">
            <v>18281040.595807631</v>
          </cell>
        </row>
        <row r="1722">
          <cell r="A1722">
            <v>20007803</v>
          </cell>
          <cell r="B1722">
            <v>20000000</v>
          </cell>
          <cell r="C1722">
            <v>18281040.595807631</v>
          </cell>
        </row>
        <row r="1723">
          <cell r="A1723">
            <v>20007804</v>
          </cell>
          <cell r="B1723">
            <v>20000000</v>
          </cell>
          <cell r="C1723">
            <v>18281040.595807631</v>
          </cell>
        </row>
        <row r="1724">
          <cell r="A1724">
            <v>20007805</v>
          </cell>
          <cell r="B1724">
            <v>20000000</v>
          </cell>
          <cell r="C1724">
            <v>18281040.595807631</v>
          </cell>
        </row>
        <row r="1725">
          <cell r="A1725">
            <v>20007806</v>
          </cell>
          <cell r="B1725">
            <v>20000000</v>
          </cell>
          <cell r="C1725">
            <v>18281040.595807631</v>
          </cell>
        </row>
        <row r="1726">
          <cell r="A1726">
            <v>20007807</v>
          </cell>
          <cell r="B1726">
            <v>20000000</v>
          </cell>
          <cell r="C1726">
            <v>18281040.595807631</v>
          </cell>
        </row>
        <row r="1727">
          <cell r="A1727">
            <v>20007808</v>
          </cell>
          <cell r="B1727">
            <v>20000000</v>
          </cell>
          <cell r="C1727">
            <v>18281040.595807631</v>
          </cell>
        </row>
        <row r="1728">
          <cell r="A1728">
            <v>20007809</v>
          </cell>
          <cell r="B1728">
            <v>20000000</v>
          </cell>
          <cell r="C1728">
            <v>18281040.595807631</v>
          </cell>
        </row>
        <row r="1729">
          <cell r="A1729">
            <v>20007810</v>
          </cell>
          <cell r="B1729">
            <v>20000000</v>
          </cell>
          <cell r="C1729">
            <v>18281040.595807631</v>
          </cell>
        </row>
        <row r="1730">
          <cell r="A1730">
            <v>20007811</v>
          </cell>
          <cell r="B1730">
            <v>20000000</v>
          </cell>
          <cell r="C1730">
            <v>18281040.595807631</v>
          </cell>
        </row>
        <row r="1731">
          <cell r="A1731">
            <v>20007812</v>
          </cell>
          <cell r="B1731">
            <v>20000000</v>
          </cell>
          <cell r="C1731">
            <v>18281040.595807631</v>
          </cell>
        </row>
        <row r="1732">
          <cell r="A1732">
            <v>20007813</v>
          </cell>
          <cell r="B1732">
            <v>20000000</v>
          </cell>
          <cell r="C1732">
            <v>18281040.595807631</v>
          </cell>
        </row>
        <row r="1733">
          <cell r="A1733">
            <v>20007814</v>
          </cell>
          <cell r="B1733">
            <v>20000000</v>
          </cell>
          <cell r="C1733">
            <v>18281040.595807631</v>
          </cell>
        </row>
        <row r="1734">
          <cell r="A1734">
            <v>20007815</v>
          </cell>
          <cell r="B1734">
            <v>20000000</v>
          </cell>
          <cell r="C1734">
            <v>18281040.595807631</v>
          </cell>
        </row>
        <row r="1735">
          <cell r="A1735">
            <v>20007816</v>
          </cell>
          <cell r="B1735">
            <v>20000000</v>
          </cell>
          <cell r="C1735">
            <v>18281040.595807631</v>
          </cell>
        </row>
        <row r="1736">
          <cell r="A1736">
            <v>20007817</v>
          </cell>
          <cell r="B1736">
            <v>20000000</v>
          </cell>
          <cell r="C1736">
            <v>18281040.595807631</v>
          </cell>
        </row>
        <row r="1737">
          <cell r="A1737">
            <v>20007818</v>
          </cell>
          <cell r="B1737">
            <v>20000000</v>
          </cell>
          <cell r="C1737">
            <v>18281040.595807631</v>
          </cell>
        </row>
        <row r="1738">
          <cell r="A1738">
            <v>20007819</v>
          </cell>
          <cell r="B1738">
            <v>20000000</v>
          </cell>
          <cell r="C1738">
            <v>18281040.595807631</v>
          </cell>
        </row>
        <row r="1739">
          <cell r="A1739">
            <v>20007820</v>
          </cell>
          <cell r="B1739">
            <v>20000000</v>
          </cell>
          <cell r="C1739">
            <v>18281040.595807631</v>
          </cell>
        </row>
        <row r="1740">
          <cell r="A1740">
            <v>20007821</v>
          </cell>
          <cell r="B1740">
            <v>20000000</v>
          </cell>
          <cell r="C1740">
            <v>18281040.595807631</v>
          </cell>
        </row>
        <row r="1741">
          <cell r="A1741">
            <v>20007822</v>
          </cell>
          <cell r="B1741">
            <v>20000000</v>
          </cell>
          <cell r="C1741">
            <v>18281040.595807631</v>
          </cell>
        </row>
        <row r="1742">
          <cell r="A1742">
            <v>20007823</v>
          </cell>
          <cell r="B1742">
            <v>20000000</v>
          </cell>
          <cell r="C1742">
            <v>18281040.595807631</v>
          </cell>
        </row>
        <row r="1743">
          <cell r="A1743">
            <v>20007824</v>
          </cell>
          <cell r="B1743">
            <v>20000000</v>
          </cell>
          <cell r="C1743">
            <v>18281040.247554958</v>
          </cell>
        </row>
        <row r="1744">
          <cell r="A1744">
            <v>20007868</v>
          </cell>
          <cell r="B1744">
            <v>20000000</v>
          </cell>
          <cell r="C1744">
            <v>16016396.342406387</v>
          </cell>
        </row>
        <row r="1745">
          <cell r="A1745">
            <v>20007869</v>
          </cell>
          <cell r="B1745">
            <v>20000000</v>
          </cell>
          <cell r="C1745">
            <v>16016396.342406387</v>
          </cell>
        </row>
        <row r="1746">
          <cell r="A1746">
            <v>20007870</v>
          </cell>
          <cell r="B1746">
            <v>20000000</v>
          </cell>
          <cell r="C1746">
            <v>16016396.342406387</v>
          </cell>
        </row>
        <row r="1747">
          <cell r="A1747">
            <v>20007871</v>
          </cell>
          <cell r="B1747">
            <v>20000000</v>
          </cell>
          <cell r="C1747">
            <v>16016396.342406387</v>
          </cell>
        </row>
        <row r="1748">
          <cell r="A1748">
            <v>20007872</v>
          </cell>
          <cell r="B1748">
            <v>20000000</v>
          </cell>
          <cell r="C1748">
            <v>16016396.342406387</v>
          </cell>
        </row>
        <row r="1749">
          <cell r="A1749">
            <v>20007873</v>
          </cell>
          <cell r="B1749">
            <v>20000000</v>
          </cell>
          <cell r="C1749">
            <v>16016396.342406387</v>
          </cell>
        </row>
        <row r="1750">
          <cell r="A1750">
            <v>20007874</v>
          </cell>
          <cell r="B1750">
            <v>20000000</v>
          </cell>
          <cell r="C1750">
            <v>16016396.342406387</v>
          </cell>
        </row>
        <row r="1751">
          <cell r="A1751">
            <v>20007875</v>
          </cell>
          <cell r="B1751">
            <v>20000000</v>
          </cell>
          <cell r="C1751">
            <v>16016396.342406387</v>
          </cell>
        </row>
        <row r="1752">
          <cell r="A1752">
            <v>20007876</v>
          </cell>
          <cell r="B1752">
            <v>20000000</v>
          </cell>
          <cell r="C1752">
            <v>16016396.342406387</v>
          </cell>
        </row>
        <row r="1753">
          <cell r="A1753">
            <v>20007877</v>
          </cell>
          <cell r="B1753">
            <v>20000000</v>
          </cell>
          <cell r="C1753">
            <v>16016396.342406387</v>
          </cell>
        </row>
        <row r="1754">
          <cell r="A1754">
            <v>20007878</v>
          </cell>
          <cell r="B1754">
            <v>20000000</v>
          </cell>
          <cell r="C1754">
            <v>16016396.342406387</v>
          </cell>
        </row>
        <row r="1755">
          <cell r="A1755">
            <v>20007879</v>
          </cell>
          <cell r="B1755">
            <v>20000000</v>
          </cell>
          <cell r="C1755">
            <v>16016396.342406387</v>
          </cell>
        </row>
        <row r="1756">
          <cell r="A1756">
            <v>20007880</v>
          </cell>
          <cell r="B1756">
            <v>20000000</v>
          </cell>
          <cell r="C1756">
            <v>16016396.342406387</v>
          </cell>
        </row>
        <row r="1757">
          <cell r="A1757">
            <v>20007881</v>
          </cell>
          <cell r="B1757">
            <v>20000000</v>
          </cell>
          <cell r="C1757">
            <v>16016396.342406387</v>
          </cell>
        </row>
        <row r="1758">
          <cell r="A1758">
            <v>20007882</v>
          </cell>
          <cell r="B1758">
            <v>20000000</v>
          </cell>
          <cell r="C1758">
            <v>16016396.342406387</v>
          </cell>
        </row>
        <row r="1759">
          <cell r="A1759">
            <v>20007883</v>
          </cell>
          <cell r="B1759">
            <v>20000000</v>
          </cell>
          <cell r="C1759">
            <v>16016396.342406387</v>
          </cell>
        </row>
        <row r="1760">
          <cell r="A1760">
            <v>20007884</v>
          </cell>
          <cell r="B1760">
            <v>20000000</v>
          </cell>
          <cell r="C1760">
            <v>16016396.342406387</v>
          </cell>
        </row>
        <row r="1761">
          <cell r="A1761">
            <v>20007885</v>
          </cell>
          <cell r="B1761">
            <v>20000000</v>
          </cell>
          <cell r="C1761">
            <v>16016396.342406387</v>
          </cell>
        </row>
        <row r="1762">
          <cell r="A1762">
            <v>20007886</v>
          </cell>
          <cell r="B1762">
            <v>20000000</v>
          </cell>
          <cell r="C1762">
            <v>16016396.342406387</v>
          </cell>
        </row>
        <row r="1763">
          <cell r="A1763">
            <v>20007887</v>
          </cell>
          <cell r="B1763">
            <v>20000000</v>
          </cell>
          <cell r="C1763">
            <v>16016396.342406387</v>
          </cell>
        </row>
        <row r="1764">
          <cell r="A1764">
            <v>20007965</v>
          </cell>
          <cell r="B1764">
            <v>20000000</v>
          </cell>
          <cell r="C1764">
            <v>16016397.188892934</v>
          </cell>
        </row>
        <row r="1765">
          <cell r="A1765">
            <v>20007966</v>
          </cell>
          <cell r="B1765">
            <v>20000000</v>
          </cell>
          <cell r="C1765">
            <v>16016396.804672128</v>
          </cell>
        </row>
        <row r="1766">
          <cell r="A1766">
            <v>20007967</v>
          </cell>
          <cell r="B1766">
            <v>20000000</v>
          </cell>
          <cell r="C1766">
            <v>16016396.804672128</v>
          </cell>
        </row>
        <row r="1767">
          <cell r="A1767">
            <v>20007968</v>
          </cell>
          <cell r="B1767">
            <v>20000000</v>
          </cell>
          <cell r="C1767">
            <v>16016396.804672128</v>
          </cell>
        </row>
        <row r="1768">
          <cell r="A1768">
            <v>20007969</v>
          </cell>
          <cell r="B1768">
            <v>20000000</v>
          </cell>
          <cell r="C1768">
            <v>16016396.804672128</v>
          </cell>
        </row>
        <row r="1769">
          <cell r="A1769">
            <v>20007970</v>
          </cell>
          <cell r="B1769">
            <v>20000000</v>
          </cell>
          <cell r="C1769">
            <v>16016396.804672128</v>
          </cell>
        </row>
        <row r="1770">
          <cell r="A1770">
            <v>20007971</v>
          </cell>
          <cell r="B1770">
            <v>20000000</v>
          </cell>
          <cell r="C1770">
            <v>16016396.804672128</v>
          </cell>
        </row>
        <row r="1771">
          <cell r="A1771">
            <v>20007972</v>
          </cell>
          <cell r="B1771">
            <v>20000000</v>
          </cell>
          <cell r="C1771">
            <v>16016396.804672128</v>
          </cell>
        </row>
        <row r="1772">
          <cell r="A1772">
            <v>20007973</v>
          </cell>
          <cell r="B1772">
            <v>20000000</v>
          </cell>
          <cell r="C1772">
            <v>16016396.804672128</v>
          </cell>
        </row>
        <row r="1773">
          <cell r="A1773">
            <v>20007974</v>
          </cell>
          <cell r="B1773">
            <v>20000000</v>
          </cell>
          <cell r="C1773">
            <v>16016396.804672128</v>
          </cell>
        </row>
        <row r="1774">
          <cell r="A1774">
            <v>20007975</v>
          </cell>
          <cell r="B1774">
            <v>20000000</v>
          </cell>
          <cell r="C1774">
            <v>16016396.804672128</v>
          </cell>
        </row>
        <row r="1775">
          <cell r="A1775">
            <v>20007976</v>
          </cell>
          <cell r="B1775">
            <v>20000000</v>
          </cell>
          <cell r="C1775">
            <v>16016396.804672128</v>
          </cell>
        </row>
        <row r="1776">
          <cell r="A1776">
            <v>20007977</v>
          </cell>
          <cell r="B1776">
            <v>20000000</v>
          </cell>
          <cell r="C1776">
            <v>16016396.804672128</v>
          </cell>
        </row>
        <row r="1777">
          <cell r="A1777">
            <v>20007978</v>
          </cell>
          <cell r="B1777">
            <v>20000000</v>
          </cell>
          <cell r="C1777">
            <v>16016396.804672128</v>
          </cell>
        </row>
        <row r="1778">
          <cell r="A1778">
            <v>20007979</v>
          </cell>
          <cell r="B1778">
            <v>20000000</v>
          </cell>
          <cell r="C1778">
            <v>16016396.804672128</v>
          </cell>
        </row>
        <row r="1779">
          <cell r="A1779">
            <v>20007980</v>
          </cell>
          <cell r="B1779">
            <v>20000000</v>
          </cell>
          <cell r="C1779">
            <v>16016396.804672128</v>
          </cell>
        </row>
        <row r="1780">
          <cell r="A1780">
            <v>20007981</v>
          </cell>
          <cell r="B1780">
            <v>20000000</v>
          </cell>
          <cell r="C1780">
            <v>16016396.804672128</v>
          </cell>
        </row>
        <row r="1781">
          <cell r="A1781">
            <v>20007982</v>
          </cell>
          <cell r="B1781">
            <v>20000000</v>
          </cell>
          <cell r="C1781">
            <v>16016396.804672128</v>
          </cell>
        </row>
        <row r="1782">
          <cell r="A1782">
            <v>20007983</v>
          </cell>
          <cell r="B1782">
            <v>20000000</v>
          </cell>
          <cell r="C1782">
            <v>16016396.804672128</v>
          </cell>
        </row>
        <row r="1783">
          <cell r="A1783">
            <v>20007984</v>
          </cell>
          <cell r="B1783">
            <v>20000000</v>
          </cell>
          <cell r="C1783">
            <v>16016396.804672128</v>
          </cell>
        </row>
        <row r="1784">
          <cell r="A1784">
            <v>20001488</v>
          </cell>
          <cell r="B1784">
            <v>15240000</v>
          </cell>
          <cell r="C1784">
            <v>11606615.268597839</v>
          </cell>
        </row>
        <row r="1785">
          <cell r="A1785">
            <v>20009517</v>
          </cell>
          <cell r="B1785">
            <v>3500000</v>
          </cell>
          <cell r="C1785">
            <v>3149999.8045193995</v>
          </cell>
        </row>
        <row r="1786">
          <cell r="A1786">
            <v>20009519</v>
          </cell>
          <cell r="B1786">
            <v>3500000</v>
          </cell>
          <cell r="C1786">
            <v>3149999.8045193995</v>
          </cell>
        </row>
        <row r="1787">
          <cell r="A1787">
            <v>20009520</v>
          </cell>
          <cell r="B1787">
            <v>3500000</v>
          </cell>
          <cell r="C1787">
            <v>3149999.8045193995</v>
          </cell>
        </row>
        <row r="1788">
          <cell r="A1788">
            <v>20009521</v>
          </cell>
          <cell r="B1788">
            <v>3500000</v>
          </cell>
          <cell r="C1788">
            <v>3149999.8045193995</v>
          </cell>
        </row>
        <row r="1789">
          <cell r="A1789">
            <v>20009522</v>
          </cell>
          <cell r="B1789">
            <v>3500000</v>
          </cell>
          <cell r="C1789">
            <v>3149999.8045193995</v>
          </cell>
        </row>
        <row r="1790">
          <cell r="A1790">
            <v>20009576</v>
          </cell>
          <cell r="B1790">
            <v>3500000</v>
          </cell>
          <cell r="C1790">
            <v>3230769.1276981756</v>
          </cell>
        </row>
      </sheetData>
      <sheetData sheetId="9" refreshError="1">
        <row r="2">
          <cell r="A2">
            <v>20000078</v>
          </cell>
          <cell r="B2">
            <v>600000</v>
          </cell>
        </row>
        <row r="3">
          <cell r="A3">
            <v>20000079</v>
          </cell>
          <cell r="B3">
            <v>4941176.4306140644</v>
          </cell>
        </row>
        <row r="4">
          <cell r="A4">
            <v>20000079</v>
          </cell>
          <cell r="B4">
            <v>4412166</v>
          </cell>
        </row>
        <row r="5">
          <cell r="A5">
            <v>20000092</v>
          </cell>
          <cell r="B5">
            <v>4941176.4306140644</v>
          </cell>
        </row>
        <row r="6">
          <cell r="A6">
            <v>20000105</v>
          </cell>
          <cell r="B6">
            <v>4941176.4306140644</v>
          </cell>
        </row>
        <row r="7">
          <cell r="A7">
            <v>20000110</v>
          </cell>
          <cell r="B7">
            <v>1474300.502334279</v>
          </cell>
        </row>
        <row r="8">
          <cell r="A8">
            <v>20000116</v>
          </cell>
          <cell r="B8">
            <v>1586579.7845198589</v>
          </cell>
        </row>
        <row r="9">
          <cell r="A9">
            <v>20000138</v>
          </cell>
          <cell r="B9">
            <v>986945.25527556648</v>
          </cell>
        </row>
        <row r="10">
          <cell r="A10">
            <v>20000158</v>
          </cell>
          <cell r="B10">
            <v>7058822.9991421578</v>
          </cell>
        </row>
        <row r="11">
          <cell r="A11">
            <v>20000159</v>
          </cell>
          <cell r="B11">
            <v>7058822.9991421578</v>
          </cell>
        </row>
        <row r="12">
          <cell r="A12">
            <v>20000165</v>
          </cell>
          <cell r="B12">
            <v>5886935.525237794</v>
          </cell>
        </row>
        <row r="13">
          <cell r="A13">
            <v>20000207</v>
          </cell>
          <cell r="B13">
            <v>6000000</v>
          </cell>
        </row>
        <row r="14">
          <cell r="A14">
            <v>20001189</v>
          </cell>
          <cell r="B14">
            <v>600000</v>
          </cell>
        </row>
        <row r="15">
          <cell r="A15">
            <v>20001215</v>
          </cell>
          <cell r="B15">
            <v>600000</v>
          </cell>
        </row>
        <row r="16">
          <cell r="A16">
            <v>20001216</v>
          </cell>
          <cell r="B16">
            <v>730200</v>
          </cell>
        </row>
        <row r="17">
          <cell r="A17">
            <v>20001217</v>
          </cell>
          <cell r="B17">
            <v>730200</v>
          </cell>
        </row>
        <row r="18">
          <cell r="A18">
            <v>20001218</v>
          </cell>
          <cell r="B18">
            <v>730200</v>
          </cell>
        </row>
        <row r="19">
          <cell r="A19">
            <v>20001219</v>
          </cell>
          <cell r="B19">
            <v>700000</v>
          </cell>
        </row>
        <row r="20">
          <cell r="A20">
            <v>20001220</v>
          </cell>
          <cell r="B20">
            <v>700000</v>
          </cell>
        </row>
        <row r="21">
          <cell r="A21">
            <v>20001222</v>
          </cell>
          <cell r="B21">
            <v>700000</v>
          </cell>
        </row>
        <row r="22">
          <cell r="A22">
            <v>20001223</v>
          </cell>
          <cell r="B22">
            <v>730200</v>
          </cell>
        </row>
        <row r="23">
          <cell r="A23">
            <v>20001271</v>
          </cell>
          <cell r="B23">
            <v>800000</v>
          </cell>
        </row>
        <row r="24">
          <cell r="A24">
            <v>20001272</v>
          </cell>
          <cell r="B24">
            <v>912750</v>
          </cell>
        </row>
        <row r="25">
          <cell r="A25">
            <v>20001273</v>
          </cell>
          <cell r="B25">
            <v>700000</v>
          </cell>
        </row>
        <row r="26">
          <cell r="A26">
            <v>20001274</v>
          </cell>
          <cell r="B26">
            <v>700000</v>
          </cell>
        </row>
        <row r="27">
          <cell r="A27">
            <v>20001275</v>
          </cell>
          <cell r="B27">
            <v>700000</v>
          </cell>
        </row>
        <row r="28">
          <cell r="A28">
            <v>20001276</v>
          </cell>
          <cell r="B28">
            <v>700000</v>
          </cell>
        </row>
        <row r="29">
          <cell r="A29">
            <v>20001278</v>
          </cell>
          <cell r="B29">
            <v>912750</v>
          </cell>
        </row>
        <row r="30">
          <cell r="A30">
            <v>20001279</v>
          </cell>
          <cell r="B30">
            <v>700000</v>
          </cell>
        </row>
        <row r="31">
          <cell r="A31">
            <v>20001352</v>
          </cell>
          <cell r="B31">
            <v>1500000</v>
          </cell>
        </row>
        <row r="32">
          <cell r="A32">
            <v>20001370</v>
          </cell>
          <cell r="B32">
            <v>1563413.4580145897</v>
          </cell>
        </row>
        <row r="33">
          <cell r="A33">
            <v>20001371</v>
          </cell>
          <cell r="B33">
            <v>1563413.4580145897</v>
          </cell>
        </row>
        <row r="34">
          <cell r="A34">
            <v>20001982</v>
          </cell>
          <cell r="B34">
            <v>14717075.731654821</v>
          </cell>
        </row>
        <row r="35">
          <cell r="A35">
            <v>20002263</v>
          </cell>
          <cell r="B35">
            <v>20459720.381971765</v>
          </cell>
        </row>
        <row r="36">
          <cell r="A36">
            <v>20002879</v>
          </cell>
          <cell r="B36">
            <v>1555455.6338028167</v>
          </cell>
        </row>
        <row r="37">
          <cell r="A37">
            <v>20002882</v>
          </cell>
          <cell r="B37">
            <v>1580845.7746478871</v>
          </cell>
        </row>
        <row r="38">
          <cell r="A38">
            <v>20002926</v>
          </cell>
          <cell r="B38">
            <v>1752480.2816901412</v>
          </cell>
        </row>
        <row r="39">
          <cell r="A39">
            <v>20002927</v>
          </cell>
          <cell r="B39">
            <v>1752480.2816901412</v>
          </cell>
        </row>
        <row r="40">
          <cell r="A40">
            <v>20002930</v>
          </cell>
          <cell r="B40">
            <v>1027417.0938215629</v>
          </cell>
        </row>
        <row r="41">
          <cell r="A41">
            <v>20002934</v>
          </cell>
          <cell r="B41">
            <v>1913585.9154929575</v>
          </cell>
        </row>
        <row r="42">
          <cell r="A42">
            <v>20002946</v>
          </cell>
          <cell r="B42">
            <v>6275865.8508740738</v>
          </cell>
        </row>
        <row r="43">
          <cell r="A43">
            <v>20002950</v>
          </cell>
          <cell r="B43">
            <v>7936843.1266643684</v>
          </cell>
        </row>
        <row r="44">
          <cell r="A44">
            <v>20002965</v>
          </cell>
          <cell r="B44">
            <v>8667375.3477501813</v>
          </cell>
        </row>
        <row r="45">
          <cell r="A45">
            <v>20002966</v>
          </cell>
          <cell r="B45">
            <v>3156880.1418873952</v>
          </cell>
        </row>
        <row r="46">
          <cell r="A46">
            <v>20002967</v>
          </cell>
          <cell r="B46">
            <v>1981385.0881429082</v>
          </cell>
        </row>
        <row r="47">
          <cell r="A47">
            <v>20002968</v>
          </cell>
          <cell r="B47">
            <v>1981385.0881429082</v>
          </cell>
        </row>
        <row r="48">
          <cell r="A48">
            <v>20002971</v>
          </cell>
          <cell r="B48">
            <v>1409618.882048564</v>
          </cell>
        </row>
        <row r="49">
          <cell r="A49">
            <v>20002972</v>
          </cell>
          <cell r="B49">
            <v>8743126.3039196022</v>
          </cell>
        </row>
        <row r="50">
          <cell r="A50">
            <v>20002983</v>
          </cell>
          <cell r="B50">
            <v>8811413.0134190153</v>
          </cell>
        </row>
        <row r="51">
          <cell r="A51">
            <v>20002987</v>
          </cell>
          <cell r="B51">
            <v>14891506.487477927</v>
          </cell>
        </row>
        <row r="52">
          <cell r="A52">
            <v>20002994</v>
          </cell>
          <cell r="B52">
            <v>7119630.1258772537</v>
          </cell>
        </row>
        <row r="53">
          <cell r="A53">
            <v>20003005</v>
          </cell>
          <cell r="B53">
            <v>6187960.5633802814</v>
          </cell>
        </row>
        <row r="54">
          <cell r="A54">
            <v>20003353</v>
          </cell>
          <cell r="B54">
            <v>5547501.9611069439</v>
          </cell>
        </row>
        <row r="55">
          <cell r="A55">
            <v>20004139</v>
          </cell>
          <cell r="B55">
            <v>1799999.7408824582</v>
          </cell>
        </row>
        <row r="56">
          <cell r="A56">
            <v>20004141</v>
          </cell>
          <cell r="B56">
            <v>1799999.7408824582</v>
          </cell>
        </row>
        <row r="57">
          <cell r="A57">
            <v>20004142</v>
          </cell>
          <cell r="B57">
            <v>3896783.2140584905</v>
          </cell>
        </row>
        <row r="58">
          <cell r="A58">
            <v>20004160</v>
          </cell>
          <cell r="B58">
            <v>1891903.240863973</v>
          </cell>
        </row>
        <row r="59">
          <cell r="A59">
            <v>20004162</v>
          </cell>
          <cell r="B59">
            <v>827004.4672306641</v>
          </cell>
        </row>
        <row r="60">
          <cell r="A60">
            <v>20004163</v>
          </cell>
          <cell r="B60">
            <v>1299577.8189471911</v>
          </cell>
        </row>
        <row r="61">
          <cell r="A61">
            <v>20004166</v>
          </cell>
          <cell r="B61">
            <v>1417721.1171713932</v>
          </cell>
        </row>
        <row r="62">
          <cell r="A62">
            <v>20004168</v>
          </cell>
          <cell r="B62">
            <v>1417721.1171713932</v>
          </cell>
        </row>
        <row r="63">
          <cell r="A63">
            <v>20004547</v>
          </cell>
          <cell r="B63">
            <v>21433992.857142858</v>
          </cell>
        </row>
        <row r="64">
          <cell r="A64">
            <v>20004548</v>
          </cell>
          <cell r="B64">
            <v>21433992.857142858</v>
          </cell>
        </row>
        <row r="65">
          <cell r="A65">
            <v>20004549</v>
          </cell>
          <cell r="B65">
            <v>21433992.857142858</v>
          </cell>
        </row>
        <row r="66">
          <cell r="A66">
            <v>20004550</v>
          </cell>
          <cell r="B66">
            <v>21433992.857142858</v>
          </cell>
        </row>
        <row r="67">
          <cell r="A67">
            <v>20004551</v>
          </cell>
          <cell r="B67">
            <v>64761905.148245305</v>
          </cell>
        </row>
        <row r="68">
          <cell r="A68">
            <v>20004722</v>
          </cell>
          <cell r="B68">
            <v>400000</v>
          </cell>
        </row>
        <row r="69">
          <cell r="A69">
            <v>20004723</v>
          </cell>
          <cell r="B69">
            <v>400000</v>
          </cell>
        </row>
        <row r="70">
          <cell r="A70">
            <v>20004724</v>
          </cell>
          <cell r="B70">
            <v>400000</v>
          </cell>
        </row>
        <row r="71">
          <cell r="A71">
            <v>20004878</v>
          </cell>
          <cell r="B71">
            <v>730200</v>
          </cell>
        </row>
        <row r="72">
          <cell r="A72">
            <v>20004879</v>
          </cell>
          <cell r="B72">
            <v>730200</v>
          </cell>
        </row>
        <row r="73">
          <cell r="A73">
            <v>20004880</v>
          </cell>
          <cell r="B73">
            <v>730200</v>
          </cell>
        </row>
        <row r="74">
          <cell r="A74">
            <v>20004881</v>
          </cell>
          <cell r="B74">
            <v>730200</v>
          </cell>
        </row>
        <row r="75">
          <cell r="A75">
            <v>20004882</v>
          </cell>
          <cell r="B75">
            <v>730200</v>
          </cell>
        </row>
        <row r="76">
          <cell r="A76">
            <v>20005049</v>
          </cell>
          <cell r="B76">
            <v>1141604.9295774645</v>
          </cell>
        </row>
        <row r="77">
          <cell r="A77">
            <v>20005187</v>
          </cell>
          <cell r="B77">
            <v>1686070.1872147699</v>
          </cell>
        </row>
        <row r="78">
          <cell r="A78">
            <v>20005210</v>
          </cell>
          <cell r="B78">
            <v>1641056.9872037347</v>
          </cell>
        </row>
        <row r="79">
          <cell r="A79">
            <v>20005211</v>
          </cell>
          <cell r="B79">
            <v>1641056.9872037347</v>
          </cell>
        </row>
        <row r="80">
          <cell r="A80">
            <v>20005212</v>
          </cell>
          <cell r="B80">
            <v>1641056.9872037347</v>
          </cell>
        </row>
        <row r="81">
          <cell r="A81">
            <v>20005213</v>
          </cell>
          <cell r="B81">
            <v>1641056.9872037347</v>
          </cell>
        </row>
        <row r="82">
          <cell r="A82">
            <v>20005214</v>
          </cell>
          <cell r="B82">
            <v>1641056.9872037347</v>
          </cell>
        </row>
        <row r="83">
          <cell r="A83">
            <v>20005215</v>
          </cell>
          <cell r="B83">
            <v>1641056.9872037347</v>
          </cell>
        </row>
        <row r="84">
          <cell r="A84">
            <v>20005230</v>
          </cell>
          <cell r="B84">
            <v>1690383.8028169011</v>
          </cell>
        </row>
        <row r="85">
          <cell r="A85">
            <v>20005231</v>
          </cell>
          <cell r="B85">
            <v>1690383.8028169011</v>
          </cell>
        </row>
        <row r="86">
          <cell r="A86">
            <v>20005232</v>
          </cell>
          <cell r="B86">
            <v>1690383.8028169011</v>
          </cell>
        </row>
        <row r="87">
          <cell r="A87">
            <v>20005233</v>
          </cell>
          <cell r="B87">
            <v>1690383.8028169011</v>
          </cell>
        </row>
        <row r="88">
          <cell r="A88">
            <v>20005234</v>
          </cell>
          <cell r="B88">
            <v>1690383.8028169011</v>
          </cell>
        </row>
        <row r="89">
          <cell r="A89">
            <v>20005235</v>
          </cell>
          <cell r="B89">
            <v>1690383.8028169011</v>
          </cell>
        </row>
        <row r="90">
          <cell r="A90">
            <v>20005236</v>
          </cell>
          <cell r="B90">
            <v>1690383.8028169011</v>
          </cell>
        </row>
        <row r="91">
          <cell r="A91">
            <v>20005237</v>
          </cell>
          <cell r="B91">
            <v>1690383.8028169011</v>
          </cell>
        </row>
        <row r="92">
          <cell r="A92">
            <v>20005238</v>
          </cell>
          <cell r="B92">
            <v>9020116.9694538061</v>
          </cell>
        </row>
        <row r="93">
          <cell r="A93">
            <v>20005242</v>
          </cell>
          <cell r="B93">
            <v>1767331.6901408446</v>
          </cell>
        </row>
        <row r="94">
          <cell r="A94">
            <v>20005243</v>
          </cell>
          <cell r="B94">
            <v>1767331.6901408446</v>
          </cell>
        </row>
        <row r="95">
          <cell r="A95">
            <v>20005246</v>
          </cell>
          <cell r="B95">
            <v>2023283.6737333683</v>
          </cell>
        </row>
        <row r="96">
          <cell r="A96">
            <v>20005247</v>
          </cell>
          <cell r="B96">
            <v>2023283.6737333683</v>
          </cell>
        </row>
        <row r="97">
          <cell r="A97">
            <v>20005248</v>
          </cell>
          <cell r="B97">
            <v>2023283.6737333683</v>
          </cell>
        </row>
        <row r="98">
          <cell r="A98">
            <v>20005249</v>
          </cell>
          <cell r="B98">
            <v>1769804.1659834599</v>
          </cell>
        </row>
        <row r="99">
          <cell r="A99">
            <v>20005250</v>
          </cell>
          <cell r="B99">
            <v>1769804.1659834599</v>
          </cell>
        </row>
        <row r="100">
          <cell r="A100">
            <v>20005251</v>
          </cell>
          <cell r="B100">
            <v>15805525.198590497</v>
          </cell>
        </row>
        <row r="101">
          <cell r="A101">
            <v>20005252</v>
          </cell>
          <cell r="B101">
            <v>1854676.7009222542</v>
          </cell>
        </row>
        <row r="102">
          <cell r="A102">
            <v>20005253</v>
          </cell>
          <cell r="B102">
            <v>1854676.7009222542</v>
          </cell>
        </row>
        <row r="103">
          <cell r="A103">
            <v>20005285</v>
          </cell>
          <cell r="B103">
            <v>1857493.258648026</v>
          </cell>
        </row>
        <row r="104">
          <cell r="A104">
            <v>20005291</v>
          </cell>
          <cell r="B104">
            <v>1843101.4084507043</v>
          </cell>
        </row>
        <row r="105">
          <cell r="A105">
            <v>20005324</v>
          </cell>
          <cell r="B105">
            <v>1936271.536767551</v>
          </cell>
        </row>
        <row r="106">
          <cell r="A106">
            <v>20005325</v>
          </cell>
          <cell r="B106">
            <v>1936271.536767551</v>
          </cell>
        </row>
        <row r="107">
          <cell r="A107">
            <v>20005326</v>
          </cell>
          <cell r="B107">
            <v>1936271.536767551</v>
          </cell>
        </row>
        <row r="108">
          <cell r="A108">
            <v>20005327</v>
          </cell>
          <cell r="B108">
            <v>1936271.536767551</v>
          </cell>
        </row>
        <row r="109">
          <cell r="A109">
            <v>20005336</v>
          </cell>
          <cell r="B109">
            <v>4038375.6787381489</v>
          </cell>
        </row>
        <row r="110">
          <cell r="A110">
            <v>20005337</v>
          </cell>
          <cell r="B110">
            <v>4038375.6787381489</v>
          </cell>
        </row>
        <row r="111">
          <cell r="A111">
            <v>20005343</v>
          </cell>
          <cell r="B111">
            <v>4038376.3849521591</v>
          </cell>
        </row>
        <row r="112">
          <cell r="A112">
            <v>20005353</v>
          </cell>
          <cell r="B112">
            <v>4158514.4620795888</v>
          </cell>
        </row>
        <row r="113">
          <cell r="A113">
            <v>20005360</v>
          </cell>
          <cell r="B113">
            <v>2715516.6000109115</v>
          </cell>
        </row>
        <row r="114">
          <cell r="A114">
            <v>20005361</v>
          </cell>
          <cell r="B114">
            <v>2313348.5915492955</v>
          </cell>
        </row>
        <row r="115">
          <cell r="A115">
            <v>20005362</v>
          </cell>
          <cell r="B115">
            <v>2313348.5915492955</v>
          </cell>
        </row>
        <row r="116">
          <cell r="A116">
            <v>20005363</v>
          </cell>
          <cell r="B116">
            <v>2313348.5915492955</v>
          </cell>
        </row>
        <row r="117">
          <cell r="A117">
            <v>20005364</v>
          </cell>
          <cell r="B117">
            <v>2313348.5915492955</v>
          </cell>
        </row>
        <row r="118">
          <cell r="A118">
            <v>20005419</v>
          </cell>
          <cell r="B118">
            <v>2904407.5463462789</v>
          </cell>
        </row>
        <row r="119">
          <cell r="A119">
            <v>20005420</v>
          </cell>
          <cell r="B119">
            <v>2904407.5463462789</v>
          </cell>
        </row>
        <row r="120">
          <cell r="A120">
            <v>20005421</v>
          </cell>
          <cell r="B120">
            <v>2904407.5463462789</v>
          </cell>
        </row>
        <row r="121">
          <cell r="A121">
            <v>20005427</v>
          </cell>
          <cell r="B121">
            <v>8686861.8856347054</v>
          </cell>
        </row>
        <row r="122">
          <cell r="A122">
            <v>20005428</v>
          </cell>
          <cell r="B122">
            <v>4189723.8031163332</v>
          </cell>
        </row>
        <row r="123">
          <cell r="A123">
            <v>20005429</v>
          </cell>
          <cell r="B123">
            <v>4189723.8031163332</v>
          </cell>
        </row>
        <row r="124">
          <cell r="A124">
            <v>20005430</v>
          </cell>
          <cell r="B124">
            <v>4189723.8031163332</v>
          </cell>
        </row>
        <row r="125">
          <cell r="A125">
            <v>20005431</v>
          </cell>
          <cell r="B125">
            <v>4189723.8031163332</v>
          </cell>
        </row>
        <row r="126">
          <cell r="A126">
            <v>20005432</v>
          </cell>
          <cell r="B126">
            <v>4189723.8031163332</v>
          </cell>
        </row>
        <row r="127">
          <cell r="A127">
            <v>20005443</v>
          </cell>
          <cell r="B127">
            <v>4711438.5022818362</v>
          </cell>
        </row>
        <row r="128">
          <cell r="A128">
            <v>20005444</v>
          </cell>
          <cell r="B128">
            <v>4711438.5022818362</v>
          </cell>
        </row>
        <row r="129">
          <cell r="A129">
            <v>20005445</v>
          </cell>
          <cell r="B129">
            <v>4711438.5022818362</v>
          </cell>
        </row>
        <row r="130">
          <cell r="A130">
            <v>20005446</v>
          </cell>
          <cell r="B130">
            <v>4711438.5022818362</v>
          </cell>
        </row>
        <row r="131">
          <cell r="A131">
            <v>20005447</v>
          </cell>
          <cell r="B131">
            <v>4038375.8590987171</v>
          </cell>
        </row>
        <row r="132">
          <cell r="A132">
            <v>20005448</v>
          </cell>
          <cell r="B132">
            <v>4038375.8590987171</v>
          </cell>
        </row>
        <row r="133">
          <cell r="A133">
            <v>20005489</v>
          </cell>
          <cell r="B133">
            <v>4536561.6872971607</v>
          </cell>
        </row>
        <row r="134">
          <cell r="A134">
            <v>20005490</v>
          </cell>
          <cell r="B134">
            <v>4830871.1267605638</v>
          </cell>
        </row>
        <row r="135">
          <cell r="A135">
            <v>20005491</v>
          </cell>
          <cell r="B135">
            <v>5292655.3018466868</v>
          </cell>
        </row>
        <row r="136">
          <cell r="A136">
            <v>20005492</v>
          </cell>
          <cell r="B136">
            <v>5292655.3018466868</v>
          </cell>
        </row>
        <row r="137">
          <cell r="A137">
            <v>20005493</v>
          </cell>
          <cell r="B137">
            <v>5292655.3018466868</v>
          </cell>
        </row>
        <row r="138">
          <cell r="A138">
            <v>20005494</v>
          </cell>
          <cell r="B138">
            <v>5292655.3018466868</v>
          </cell>
        </row>
        <row r="139">
          <cell r="A139">
            <v>20005557</v>
          </cell>
          <cell r="B139">
            <v>6307317.1981767341</v>
          </cell>
        </row>
        <row r="140">
          <cell r="A140">
            <v>20005558</v>
          </cell>
          <cell r="B140">
            <v>4204878.1321178228</v>
          </cell>
        </row>
        <row r="141">
          <cell r="A141">
            <v>20005559</v>
          </cell>
          <cell r="B141">
            <v>4204878.1321178228</v>
          </cell>
        </row>
        <row r="142">
          <cell r="A142">
            <v>20005560</v>
          </cell>
          <cell r="B142">
            <v>4204878.1321178228</v>
          </cell>
        </row>
        <row r="143">
          <cell r="A143">
            <v>20005561</v>
          </cell>
          <cell r="B143">
            <v>4204878.1321178228</v>
          </cell>
        </row>
        <row r="144">
          <cell r="A144">
            <v>20005562</v>
          </cell>
          <cell r="B144">
            <v>5373203.5211267602</v>
          </cell>
        </row>
        <row r="145">
          <cell r="A145">
            <v>20005632</v>
          </cell>
          <cell r="B145">
            <v>3461686.5897197435</v>
          </cell>
        </row>
        <row r="146">
          <cell r="A146">
            <v>20005647</v>
          </cell>
          <cell r="B146">
            <v>7140212.4365356052</v>
          </cell>
        </row>
        <row r="147">
          <cell r="A147">
            <v>20005648</v>
          </cell>
          <cell r="B147">
            <v>7140212.4365356052</v>
          </cell>
        </row>
        <row r="148">
          <cell r="A148">
            <v>20005677</v>
          </cell>
          <cell r="B148">
            <v>4204878.7521072747</v>
          </cell>
        </row>
        <row r="149">
          <cell r="A149">
            <v>20005753</v>
          </cell>
          <cell r="B149">
            <v>6977277.4647887321</v>
          </cell>
        </row>
        <row r="150">
          <cell r="A150">
            <v>20006761</v>
          </cell>
          <cell r="B150">
            <v>10512197.282113204</v>
          </cell>
        </row>
        <row r="151">
          <cell r="A151">
            <v>20007867</v>
          </cell>
          <cell r="B151">
            <v>4236158.4902457753</v>
          </cell>
        </row>
        <row r="152">
          <cell r="A152">
            <v>20008081</v>
          </cell>
          <cell r="B152">
            <v>56482113.03249158</v>
          </cell>
        </row>
        <row r="153">
          <cell r="A153">
            <v>20009399</v>
          </cell>
          <cell r="B153">
            <v>26431371.307953406</v>
          </cell>
        </row>
        <row r="154">
          <cell r="A154">
            <v>20009407</v>
          </cell>
          <cell r="B154">
            <v>24625540.845936749</v>
          </cell>
        </row>
        <row r="155">
          <cell r="A155">
            <v>20009408</v>
          </cell>
          <cell r="B155">
            <v>24625540.845936749</v>
          </cell>
        </row>
        <row r="156">
          <cell r="A156">
            <v>20009409</v>
          </cell>
          <cell r="B156">
            <v>24625540.845936749</v>
          </cell>
        </row>
        <row r="157">
          <cell r="A157">
            <v>20009410</v>
          </cell>
          <cell r="B157">
            <v>24625540.845936749</v>
          </cell>
        </row>
        <row r="158">
          <cell r="A158">
            <v>20009411</v>
          </cell>
          <cell r="B158">
            <v>24750702.352575716</v>
          </cell>
        </row>
        <row r="159">
          <cell r="A159">
            <v>20009412</v>
          </cell>
          <cell r="B159">
            <v>24585365.767787345</v>
          </cell>
        </row>
        <row r="160">
          <cell r="A160">
            <v>20009413</v>
          </cell>
          <cell r="B160">
            <v>24118243.988887697</v>
          </cell>
        </row>
        <row r="161">
          <cell r="A161">
            <v>20009414</v>
          </cell>
          <cell r="B161">
            <v>24118243.988887697</v>
          </cell>
        </row>
        <row r="162">
          <cell r="A162">
            <v>20009467</v>
          </cell>
          <cell r="B162">
            <v>6785303</v>
          </cell>
        </row>
        <row r="163">
          <cell r="A163">
            <v>20009626</v>
          </cell>
          <cell r="B163">
            <v>700000</v>
          </cell>
        </row>
        <row r="164">
          <cell r="A164">
            <v>20009647</v>
          </cell>
          <cell r="B164">
            <v>31284133.762264211</v>
          </cell>
        </row>
        <row r="165">
          <cell r="A165">
            <v>20009688</v>
          </cell>
          <cell r="B165">
            <v>8330130</v>
          </cell>
        </row>
        <row r="166">
          <cell r="A166">
            <v>20009725</v>
          </cell>
          <cell r="B166">
            <v>730200</v>
          </cell>
        </row>
        <row r="167">
          <cell r="A167">
            <v>20009751</v>
          </cell>
          <cell r="B167">
            <v>9428400</v>
          </cell>
        </row>
        <row r="168">
          <cell r="A168">
            <v>20009752</v>
          </cell>
          <cell r="B168">
            <v>9428400</v>
          </cell>
        </row>
        <row r="169">
          <cell r="A169">
            <v>20009753</v>
          </cell>
          <cell r="B169">
            <v>9513855</v>
          </cell>
        </row>
        <row r="170">
          <cell r="A170">
            <v>20009756</v>
          </cell>
          <cell r="B170">
            <v>7501720</v>
          </cell>
        </row>
        <row r="171">
          <cell r="A171">
            <v>20009757</v>
          </cell>
          <cell r="B171">
            <v>7501720</v>
          </cell>
        </row>
        <row r="172">
          <cell r="A172">
            <v>20009758</v>
          </cell>
          <cell r="B172">
            <v>7501720</v>
          </cell>
        </row>
      </sheetData>
      <sheetData sheetId="10" refreshError="1">
        <row r="1">
          <cell r="A1">
            <v>20000655</v>
          </cell>
          <cell r="B1">
            <v>100000000</v>
          </cell>
        </row>
        <row r="2">
          <cell r="A2">
            <v>20000656</v>
          </cell>
          <cell r="B2">
            <v>100000000</v>
          </cell>
        </row>
        <row r="3">
          <cell r="A3">
            <v>20000680</v>
          </cell>
          <cell r="B3">
            <v>150000000</v>
          </cell>
        </row>
        <row r="4">
          <cell r="A4">
            <v>20000681</v>
          </cell>
          <cell r="B4">
            <v>150000000</v>
          </cell>
        </row>
        <row r="5">
          <cell r="A5">
            <v>20000714</v>
          </cell>
          <cell r="B5">
            <v>558634251</v>
          </cell>
        </row>
        <row r="6">
          <cell r="A6">
            <v>20002243</v>
          </cell>
          <cell r="B6">
            <v>111303929</v>
          </cell>
        </row>
        <row r="7">
          <cell r="A7">
            <v>20002254</v>
          </cell>
          <cell r="B7">
            <v>500000000</v>
          </cell>
        </row>
        <row r="8">
          <cell r="A8">
            <v>20002255</v>
          </cell>
          <cell r="B8">
            <v>500000000</v>
          </cell>
        </row>
        <row r="9">
          <cell r="A9">
            <v>20003118</v>
          </cell>
          <cell r="B9">
            <v>25000000</v>
          </cell>
        </row>
        <row r="10">
          <cell r="A10">
            <v>20003259</v>
          </cell>
          <cell r="B10">
            <v>200000000</v>
          </cell>
        </row>
        <row r="11">
          <cell r="A11">
            <v>20003354</v>
          </cell>
          <cell r="B11">
            <v>300000000</v>
          </cell>
        </row>
        <row r="12">
          <cell r="A12">
            <v>20004245</v>
          </cell>
          <cell r="B12">
            <v>50000000</v>
          </cell>
        </row>
        <row r="13">
          <cell r="A13">
            <v>20004251</v>
          </cell>
          <cell r="B13">
            <v>200000000</v>
          </cell>
        </row>
        <row r="14">
          <cell r="A14">
            <v>20007840</v>
          </cell>
          <cell r="B14">
            <v>7000000</v>
          </cell>
        </row>
        <row r="15">
          <cell r="A15">
            <v>20007848</v>
          </cell>
          <cell r="B15">
            <v>7000000</v>
          </cell>
        </row>
        <row r="16">
          <cell r="A16">
            <v>20008066</v>
          </cell>
          <cell r="B16">
            <v>5000000</v>
          </cell>
        </row>
        <row r="17">
          <cell r="A17">
            <v>20008068</v>
          </cell>
          <cell r="B17">
            <v>5000000</v>
          </cell>
        </row>
        <row r="18">
          <cell r="A18">
            <v>20008073</v>
          </cell>
          <cell r="B18">
            <v>30388198</v>
          </cell>
        </row>
        <row r="19">
          <cell r="A19">
            <v>20008086</v>
          </cell>
          <cell r="B19">
            <v>7000000</v>
          </cell>
        </row>
        <row r="20">
          <cell r="A20">
            <v>20008093</v>
          </cell>
          <cell r="B20">
            <v>75000000</v>
          </cell>
        </row>
        <row r="21">
          <cell r="A21">
            <v>20008099</v>
          </cell>
          <cell r="B21">
            <v>75000000</v>
          </cell>
        </row>
        <row r="22">
          <cell r="A22">
            <v>20008118</v>
          </cell>
          <cell r="B22">
            <v>75000000</v>
          </cell>
        </row>
        <row r="23">
          <cell r="A23">
            <v>20008119</v>
          </cell>
          <cell r="B23">
            <v>100000000</v>
          </cell>
        </row>
        <row r="24">
          <cell r="A24">
            <v>20008120</v>
          </cell>
          <cell r="B24">
            <v>100000000</v>
          </cell>
        </row>
        <row r="25">
          <cell r="A25">
            <v>20008121</v>
          </cell>
          <cell r="B25">
            <v>100000000</v>
          </cell>
        </row>
        <row r="26">
          <cell r="A26">
            <v>20008124</v>
          </cell>
          <cell r="B26">
            <v>111303929</v>
          </cell>
        </row>
        <row r="27">
          <cell r="A27">
            <v>20008125</v>
          </cell>
          <cell r="B27">
            <v>60000000</v>
          </cell>
        </row>
        <row r="28">
          <cell r="A28">
            <v>20008126</v>
          </cell>
          <cell r="B28">
            <v>150000000</v>
          </cell>
        </row>
        <row r="29">
          <cell r="A29">
            <v>20008127</v>
          </cell>
          <cell r="B29">
            <v>150000000</v>
          </cell>
        </row>
        <row r="30">
          <cell r="A30">
            <v>20008128</v>
          </cell>
          <cell r="B30">
            <v>150000000</v>
          </cell>
        </row>
        <row r="31">
          <cell r="A31">
            <v>20008131</v>
          </cell>
          <cell r="B31">
            <v>150000000</v>
          </cell>
        </row>
        <row r="32">
          <cell r="A32">
            <v>20008132</v>
          </cell>
          <cell r="B32">
            <v>150000000</v>
          </cell>
        </row>
        <row r="33">
          <cell r="A33">
            <v>20008133</v>
          </cell>
          <cell r="B33">
            <v>150000000</v>
          </cell>
        </row>
        <row r="34">
          <cell r="A34">
            <v>20008134</v>
          </cell>
          <cell r="B34">
            <v>111303929</v>
          </cell>
        </row>
        <row r="35">
          <cell r="A35">
            <v>20008135</v>
          </cell>
          <cell r="B35">
            <v>111303929</v>
          </cell>
        </row>
        <row r="36">
          <cell r="A36">
            <v>20008139</v>
          </cell>
          <cell r="B36">
            <v>111303929</v>
          </cell>
        </row>
        <row r="37">
          <cell r="A37">
            <v>20008140</v>
          </cell>
          <cell r="B37">
            <v>150000000</v>
          </cell>
        </row>
        <row r="38">
          <cell r="A38">
            <v>20008143</v>
          </cell>
          <cell r="B38">
            <v>150000000</v>
          </cell>
        </row>
        <row r="39">
          <cell r="A39">
            <v>20008144</v>
          </cell>
          <cell r="B39">
            <v>150000000</v>
          </cell>
        </row>
        <row r="40">
          <cell r="A40">
            <v>20008145</v>
          </cell>
          <cell r="B40">
            <v>150000000</v>
          </cell>
        </row>
        <row r="41">
          <cell r="A41">
            <v>20008146</v>
          </cell>
          <cell r="B41">
            <v>150000000</v>
          </cell>
        </row>
        <row r="42">
          <cell r="A42">
            <v>20008147</v>
          </cell>
          <cell r="B42">
            <v>75000000</v>
          </cell>
        </row>
        <row r="43">
          <cell r="A43">
            <v>20008148</v>
          </cell>
          <cell r="B43">
            <v>150000000</v>
          </cell>
        </row>
        <row r="44">
          <cell r="A44">
            <v>20008149</v>
          </cell>
          <cell r="B44">
            <v>150000000</v>
          </cell>
        </row>
        <row r="45">
          <cell r="A45">
            <v>20008150</v>
          </cell>
          <cell r="B45">
            <v>150000000</v>
          </cell>
        </row>
        <row r="46">
          <cell r="A46">
            <v>20008152</v>
          </cell>
          <cell r="B46">
            <v>150000000</v>
          </cell>
        </row>
        <row r="47">
          <cell r="A47">
            <v>20008153</v>
          </cell>
          <cell r="B47">
            <v>150000000</v>
          </cell>
        </row>
        <row r="48">
          <cell r="A48">
            <v>20008154</v>
          </cell>
          <cell r="B48">
            <v>150000000</v>
          </cell>
        </row>
        <row r="49">
          <cell r="A49">
            <v>20008155</v>
          </cell>
          <cell r="B49">
            <v>150000000</v>
          </cell>
        </row>
        <row r="50">
          <cell r="A50">
            <v>20008157</v>
          </cell>
          <cell r="B50">
            <v>150000000</v>
          </cell>
        </row>
        <row r="51">
          <cell r="A51">
            <v>20008158</v>
          </cell>
          <cell r="B51">
            <v>150000000</v>
          </cell>
        </row>
        <row r="52">
          <cell r="A52">
            <v>20008161</v>
          </cell>
          <cell r="B52">
            <v>125000000</v>
          </cell>
        </row>
        <row r="53">
          <cell r="A53">
            <v>20008162</v>
          </cell>
          <cell r="B53">
            <v>300000000</v>
          </cell>
        </row>
        <row r="54">
          <cell r="A54">
            <v>20009597</v>
          </cell>
          <cell r="B54">
            <v>116998967</v>
          </cell>
        </row>
        <row r="55">
          <cell r="A55">
            <v>20009611</v>
          </cell>
          <cell r="B55">
            <v>116998967</v>
          </cell>
        </row>
        <row r="56">
          <cell r="A56">
            <v>20009619</v>
          </cell>
          <cell r="B56">
            <v>100000000</v>
          </cell>
        </row>
        <row r="57">
          <cell r="A57">
            <v>20009648</v>
          </cell>
          <cell r="B57">
            <v>116998967</v>
          </cell>
        </row>
        <row r="58">
          <cell r="A58">
            <v>20009649</v>
          </cell>
          <cell r="B58">
            <v>100000000</v>
          </cell>
        </row>
        <row r="59">
          <cell r="A59">
            <v>20009653</v>
          </cell>
          <cell r="B59">
            <v>5000000</v>
          </cell>
        </row>
        <row r="60">
          <cell r="A60">
            <v>20009664</v>
          </cell>
          <cell r="B60">
            <v>116998967</v>
          </cell>
        </row>
        <row r="61">
          <cell r="A61">
            <v>20009705</v>
          </cell>
          <cell r="B61">
            <v>150000000</v>
          </cell>
        </row>
        <row r="62">
          <cell r="A62">
            <v>20009706</v>
          </cell>
          <cell r="B62">
            <v>100000000</v>
          </cell>
        </row>
        <row r="63">
          <cell r="A63">
            <v>20009707</v>
          </cell>
          <cell r="B63">
            <v>100000000</v>
          </cell>
        </row>
        <row r="64">
          <cell r="A64">
            <v>20009747</v>
          </cell>
          <cell r="B64">
            <v>150000000</v>
          </cell>
        </row>
      </sheetData>
      <sheetData sheetId="11" refreshError="1">
        <row r="1">
          <cell r="A1">
            <v>20001459</v>
          </cell>
          <cell r="B1">
            <v>15240000</v>
          </cell>
          <cell r="C1">
            <v>12355606.165220881</v>
          </cell>
        </row>
        <row r="2">
          <cell r="A2">
            <v>20001460</v>
          </cell>
          <cell r="B2">
            <v>15240000</v>
          </cell>
          <cell r="C2">
            <v>12355606.165220881</v>
          </cell>
        </row>
        <row r="3">
          <cell r="A3">
            <v>20001461</v>
          </cell>
          <cell r="B3">
            <v>15240000</v>
          </cell>
          <cell r="C3">
            <v>12355606.165220881</v>
          </cell>
        </row>
        <row r="4">
          <cell r="A4">
            <v>20005239</v>
          </cell>
          <cell r="B4">
            <v>3500000</v>
          </cell>
          <cell r="C4">
            <v>1308993.8735561026</v>
          </cell>
        </row>
        <row r="5">
          <cell r="A5">
            <v>20001389</v>
          </cell>
          <cell r="B5">
            <v>1500000</v>
          </cell>
          <cell r="C5">
            <v>455343.57401836</v>
          </cell>
        </row>
        <row r="6">
          <cell r="A6">
            <v>20001406</v>
          </cell>
          <cell r="B6">
            <v>3000000</v>
          </cell>
          <cell r="C6">
            <v>988235.3621846796</v>
          </cell>
        </row>
        <row r="7">
          <cell r="A7">
            <v>20001436</v>
          </cell>
          <cell r="B7">
            <v>4500000</v>
          </cell>
          <cell r="C7">
            <v>2676326.0819254802</v>
          </cell>
        </row>
        <row r="8">
          <cell r="A8">
            <v>20001448</v>
          </cell>
          <cell r="B8">
            <v>3000000</v>
          </cell>
          <cell r="C8">
            <v>1923578.4200280437</v>
          </cell>
        </row>
        <row r="9">
          <cell r="A9">
            <v>20004346</v>
          </cell>
          <cell r="B9">
            <v>3000000</v>
          </cell>
          <cell r="C9">
            <v>1592549.3795182514</v>
          </cell>
        </row>
        <row r="10">
          <cell r="A10">
            <v>20005550</v>
          </cell>
          <cell r="B10">
            <v>3500000</v>
          </cell>
          <cell r="C10">
            <v>2135558.8984031472</v>
          </cell>
        </row>
        <row r="11">
          <cell r="A11">
            <v>20005629</v>
          </cell>
          <cell r="B11">
            <v>5000000</v>
          </cell>
          <cell r="C11">
            <v>2973696.0509688803</v>
          </cell>
        </row>
        <row r="12">
          <cell r="A12">
            <v>20005752</v>
          </cell>
          <cell r="B12">
            <v>5000000</v>
          </cell>
          <cell r="C12">
            <v>3205964.2449289649</v>
          </cell>
        </row>
        <row r="13">
          <cell r="A13">
            <v>20009500</v>
          </cell>
          <cell r="B13">
            <v>3000000</v>
          </cell>
          <cell r="C13">
            <v>2769231.0513268104</v>
          </cell>
        </row>
        <row r="14">
          <cell r="A14">
            <v>20009642</v>
          </cell>
          <cell r="B14">
            <v>3000000</v>
          </cell>
          <cell r="C14">
            <v>1225126.3210676541</v>
          </cell>
        </row>
        <row r="15">
          <cell r="A15">
            <v>20009785</v>
          </cell>
          <cell r="B15">
            <v>1500000</v>
          </cell>
          <cell r="C15">
            <v>403568.81123196799</v>
          </cell>
        </row>
        <row r="16">
          <cell r="A16">
            <v>20009786</v>
          </cell>
          <cell r="B16">
            <v>1500000</v>
          </cell>
          <cell r="C16">
            <v>403568.81123196799</v>
          </cell>
        </row>
        <row r="17">
          <cell r="A17">
            <v>20009787</v>
          </cell>
          <cell r="B17">
            <v>1500000</v>
          </cell>
          <cell r="C17">
            <v>439790.65416955948</v>
          </cell>
        </row>
        <row r="18">
          <cell r="A18">
            <v>20007850</v>
          </cell>
          <cell r="B18">
            <v>15000000</v>
          </cell>
          <cell r="C18">
            <v>12012297.400113657</v>
          </cell>
        </row>
        <row r="19">
          <cell r="A19">
            <v>20008136</v>
          </cell>
          <cell r="B19">
            <v>215000000</v>
          </cell>
          <cell r="C19">
            <v>119042497.38395274</v>
          </cell>
        </row>
        <row r="20">
          <cell r="A20">
            <v>20008163</v>
          </cell>
          <cell r="B20">
            <v>850000000</v>
          </cell>
          <cell r="C20">
            <v>600122446.28758824</v>
          </cell>
        </row>
        <row r="21">
          <cell r="A21">
            <v>20001496</v>
          </cell>
          <cell r="B21">
            <v>15000000</v>
          </cell>
          <cell r="C21">
            <v>10810356.313696383</v>
          </cell>
        </row>
        <row r="22">
          <cell r="A22">
            <v>20005344</v>
          </cell>
          <cell r="B22">
            <v>4500000</v>
          </cell>
          <cell r="C22">
            <v>3603688.1790573974</v>
          </cell>
        </row>
      </sheetData>
      <sheetData sheetId="12" refreshError="1"/>
      <sheetData sheetId="13" refreshError="1">
        <row r="2">
          <cell r="A2">
            <v>10000010</v>
          </cell>
          <cell r="B2" t="str">
            <v>intrare</v>
          </cell>
        </row>
        <row r="3">
          <cell r="A3">
            <v>10000010</v>
          </cell>
          <cell r="B3" t="str">
            <v>intrare</v>
          </cell>
        </row>
        <row r="4">
          <cell r="A4">
            <v>10000006</v>
          </cell>
          <cell r="B4" t="str">
            <v>intrare</v>
          </cell>
        </row>
        <row r="5">
          <cell r="A5">
            <v>10000007</v>
          </cell>
          <cell r="B5" t="str">
            <v>intrare</v>
          </cell>
        </row>
        <row r="6">
          <cell r="A6">
            <v>10000008</v>
          </cell>
          <cell r="B6" t="str">
            <v>intrare</v>
          </cell>
        </row>
        <row r="7">
          <cell r="A7">
            <v>10000009</v>
          </cell>
          <cell r="B7" t="str">
            <v>intrare</v>
          </cell>
        </row>
        <row r="8">
          <cell r="A8">
            <v>10000011</v>
          </cell>
          <cell r="B8" t="str">
            <v>intrare</v>
          </cell>
        </row>
        <row r="9">
          <cell r="A9">
            <v>10000012</v>
          </cell>
          <cell r="B9" t="str">
            <v>intrare</v>
          </cell>
        </row>
        <row r="10">
          <cell r="A10">
            <v>10000013</v>
          </cell>
          <cell r="B10" t="str">
            <v>intrare</v>
          </cell>
        </row>
        <row r="11">
          <cell r="A11">
            <v>10000014</v>
          </cell>
          <cell r="B11" t="str">
            <v>intrare</v>
          </cell>
        </row>
        <row r="12">
          <cell r="A12">
            <v>10000015</v>
          </cell>
          <cell r="B12" t="str">
            <v>intrare</v>
          </cell>
        </row>
        <row r="13">
          <cell r="A13">
            <v>10000016</v>
          </cell>
          <cell r="B13" t="str">
            <v>intrare</v>
          </cell>
        </row>
        <row r="14">
          <cell r="A14">
            <v>10000017</v>
          </cell>
          <cell r="B14" t="str">
            <v>intrare</v>
          </cell>
        </row>
        <row r="15">
          <cell r="A15">
            <v>10000018</v>
          </cell>
          <cell r="B15" t="str">
            <v>intrare</v>
          </cell>
        </row>
        <row r="16">
          <cell r="A16">
            <v>10000019</v>
          </cell>
          <cell r="B16" t="str">
            <v>intrare</v>
          </cell>
        </row>
        <row r="17">
          <cell r="A17">
            <v>10000020</v>
          </cell>
          <cell r="B17" t="str">
            <v>intrare</v>
          </cell>
        </row>
        <row r="18">
          <cell r="A18">
            <v>10000021</v>
          </cell>
          <cell r="B18" t="str">
            <v>intrare</v>
          </cell>
        </row>
        <row r="19">
          <cell r="A19">
            <v>10000022</v>
          </cell>
          <cell r="B19" t="str">
            <v>intrare</v>
          </cell>
        </row>
        <row r="20">
          <cell r="A20">
            <v>10000023</v>
          </cell>
          <cell r="B20" t="str">
            <v>intrare</v>
          </cell>
        </row>
        <row r="21">
          <cell r="A21">
            <v>10000024</v>
          </cell>
          <cell r="B21" t="str">
            <v>intrare</v>
          </cell>
        </row>
        <row r="22">
          <cell r="A22">
            <v>10000025</v>
          </cell>
          <cell r="B22" t="str">
            <v>intrare</v>
          </cell>
        </row>
        <row r="23">
          <cell r="A23">
            <v>10000026</v>
          </cell>
          <cell r="B23" t="str">
            <v>intrare</v>
          </cell>
        </row>
        <row r="24">
          <cell r="A24">
            <v>10000027</v>
          </cell>
          <cell r="B24" t="str">
            <v>intrare</v>
          </cell>
        </row>
        <row r="25">
          <cell r="A25">
            <v>10000028</v>
          </cell>
          <cell r="B25" t="str">
            <v>intrare</v>
          </cell>
        </row>
        <row r="26">
          <cell r="A26">
            <v>10000029</v>
          </cell>
          <cell r="B26" t="str">
            <v>intrare</v>
          </cell>
        </row>
        <row r="27">
          <cell r="A27">
            <v>10000030</v>
          </cell>
          <cell r="B27" t="str">
            <v>intrare</v>
          </cell>
        </row>
        <row r="28">
          <cell r="A28">
            <v>10000031</v>
          </cell>
          <cell r="B28" t="str">
            <v>intrare</v>
          </cell>
        </row>
        <row r="29">
          <cell r="A29">
            <v>10000032</v>
          </cell>
          <cell r="B29" t="str">
            <v>intrare</v>
          </cell>
        </row>
        <row r="30">
          <cell r="A30">
            <v>10000033</v>
          </cell>
          <cell r="B30" t="str">
            <v>intrare</v>
          </cell>
        </row>
        <row r="31">
          <cell r="A31">
            <v>10000034</v>
          </cell>
          <cell r="B31" t="str">
            <v>intrare</v>
          </cell>
        </row>
        <row r="32">
          <cell r="A32">
            <v>10000035</v>
          </cell>
          <cell r="B32" t="str">
            <v>intrare</v>
          </cell>
        </row>
        <row r="33">
          <cell r="A33">
            <v>10000036</v>
          </cell>
          <cell r="B33" t="str">
            <v>intrare</v>
          </cell>
        </row>
        <row r="34">
          <cell r="A34">
            <v>10000037</v>
          </cell>
          <cell r="B34" t="str">
            <v>intrare</v>
          </cell>
        </row>
        <row r="35">
          <cell r="A35">
            <v>10000038</v>
          </cell>
          <cell r="B35" t="str">
            <v>intrare</v>
          </cell>
        </row>
        <row r="36">
          <cell r="A36">
            <v>10000039</v>
          </cell>
          <cell r="B36" t="str">
            <v>intrare</v>
          </cell>
        </row>
        <row r="37">
          <cell r="A37">
            <v>10000040</v>
          </cell>
          <cell r="B37" t="str">
            <v>intrare</v>
          </cell>
        </row>
        <row r="38">
          <cell r="A38">
            <v>10000041</v>
          </cell>
          <cell r="B38" t="str">
            <v>intrare</v>
          </cell>
        </row>
        <row r="39">
          <cell r="A39">
            <v>10000042</v>
          </cell>
          <cell r="B39" t="str">
            <v>intrare</v>
          </cell>
        </row>
        <row r="40">
          <cell r="A40">
            <v>10000043</v>
          </cell>
          <cell r="B40" t="str">
            <v>intrare</v>
          </cell>
        </row>
        <row r="41">
          <cell r="A41">
            <v>10000044</v>
          </cell>
          <cell r="B41" t="str">
            <v>intrare</v>
          </cell>
        </row>
        <row r="42">
          <cell r="A42">
            <v>10000045</v>
          </cell>
          <cell r="B42" t="str">
            <v>intrare</v>
          </cell>
        </row>
        <row r="43">
          <cell r="A43">
            <v>10000046</v>
          </cell>
          <cell r="B43" t="str">
            <v>intrare</v>
          </cell>
        </row>
        <row r="44">
          <cell r="A44">
            <v>10000047</v>
          </cell>
          <cell r="B44" t="str">
            <v>intrare</v>
          </cell>
        </row>
        <row r="45">
          <cell r="A45">
            <v>10000048</v>
          </cell>
          <cell r="B45" t="str">
            <v>intrare</v>
          </cell>
        </row>
        <row r="46">
          <cell r="A46">
            <v>10000049</v>
          </cell>
          <cell r="B46" t="str">
            <v>intrare</v>
          </cell>
        </row>
        <row r="47">
          <cell r="A47">
            <v>10000050</v>
          </cell>
          <cell r="B47" t="str">
            <v>intrare</v>
          </cell>
        </row>
        <row r="48">
          <cell r="A48">
            <v>10000051</v>
          </cell>
          <cell r="B48" t="str">
            <v>intrare</v>
          </cell>
        </row>
        <row r="49">
          <cell r="A49">
            <v>10000052</v>
          </cell>
          <cell r="B49" t="str">
            <v>intrare</v>
          </cell>
        </row>
        <row r="50">
          <cell r="A50">
            <v>10000053</v>
          </cell>
          <cell r="B50" t="str">
            <v>intrare</v>
          </cell>
        </row>
        <row r="51">
          <cell r="A51">
            <v>10000054</v>
          </cell>
          <cell r="B51" t="str">
            <v>intrare</v>
          </cell>
        </row>
        <row r="52">
          <cell r="A52">
            <v>10000055</v>
          </cell>
          <cell r="B52" t="str">
            <v>intrare</v>
          </cell>
        </row>
        <row r="53">
          <cell r="A53">
            <v>10000056</v>
          </cell>
          <cell r="B53" t="str">
            <v>intrare</v>
          </cell>
        </row>
        <row r="54">
          <cell r="A54">
            <v>10000057</v>
          </cell>
          <cell r="B54" t="str">
            <v>intrare</v>
          </cell>
        </row>
        <row r="55">
          <cell r="A55">
            <v>10000058</v>
          </cell>
          <cell r="B55" t="str">
            <v>intrare</v>
          </cell>
        </row>
        <row r="56">
          <cell r="A56">
            <v>10000059</v>
          </cell>
          <cell r="B56" t="str">
            <v>intrare</v>
          </cell>
        </row>
        <row r="57">
          <cell r="A57">
            <v>10000060</v>
          </cell>
          <cell r="B57" t="str">
            <v>intrare</v>
          </cell>
        </row>
        <row r="58">
          <cell r="A58">
            <v>10000061</v>
          </cell>
          <cell r="B58" t="str">
            <v>intrare</v>
          </cell>
        </row>
        <row r="59">
          <cell r="A59">
            <v>10000062</v>
          </cell>
          <cell r="B59" t="str">
            <v>intrare</v>
          </cell>
        </row>
        <row r="60">
          <cell r="A60">
            <v>10000063</v>
          </cell>
          <cell r="B60" t="str">
            <v>intrare</v>
          </cell>
        </row>
        <row r="61">
          <cell r="A61">
            <v>10000064</v>
          </cell>
          <cell r="B61" t="str">
            <v>intrare</v>
          </cell>
        </row>
        <row r="62">
          <cell r="A62">
            <v>10000065</v>
          </cell>
          <cell r="B62" t="str">
            <v>intrare</v>
          </cell>
        </row>
        <row r="63">
          <cell r="A63">
            <v>10000066</v>
          </cell>
          <cell r="B63" t="str">
            <v>intrare</v>
          </cell>
        </row>
        <row r="64">
          <cell r="A64">
            <v>10000067</v>
          </cell>
          <cell r="B64" t="str">
            <v>intrare</v>
          </cell>
        </row>
        <row r="65">
          <cell r="A65">
            <v>10000068</v>
          </cell>
          <cell r="B65" t="str">
            <v>intrare</v>
          </cell>
        </row>
        <row r="66">
          <cell r="A66">
            <v>10000069</v>
          </cell>
          <cell r="B66" t="str">
            <v>intrare</v>
          </cell>
        </row>
        <row r="67">
          <cell r="A67">
            <v>10000070</v>
          </cell>
          <cell r="B67" t="str">
            <v>intrare</v>
          </cell>
        </row>
        <row r="68">
          <cell r="A68">
            <v>10000071</v>
          </cell>
          <cell r="B68" t="str">
            <v>intrare</v>
          </cell>
        </row>
        <row r="69">
          <cell r="A69">
            <v>10000072</v>
          </cell>
          <cell r="B69" t="str">
            <v>intrare</v>
          </cell>
        </row>
        <row r="70">
          <cell r="A70">
            <v>10000073</v>
          </cell>
          <cell r="B70" t="str">
            <v>intrare</v>
          </cell>
        </row>
        <row r="71">
          <cell r="A71">
            <v>10000074</v>
          </cell>
          <cell r="B71" t="str">
            <v>intrare</v>
          </cell>
        </row>
        <row r="72">
          <cell r="A72">
            <v>10000075</v>
          </cell>
          <cell r="B72" t="str">
            <v>intrare</v>
          </cell>
        </row>
        <row r="73">
          <cell r="A73">
            <v>10000076</v>
          </cell>
          <cell r="B73" t="str">
            <v>intrare</v>
          </cell>
        </row>
        <row r="74">
          <cell r="A74">
            <v>10000077</v>
          </cell>
          <cell r="B74" t="str">
            <v>intrare</v>
          </cell>
        </row>
        <row r="75">
          <cell r="A75">
            <v>10000078</v>
          </cell>
          <cell r="B75" t="str">
            <v>intrare</v>
          </cell>
        </row>
        <row r="76">
          <cell r="A76">
            <v>10000079</v>
          </cell>
          <cell r="B76" t="str">
            <v>intrare</v>
          </cell>
        </row>
        <row r="77">
          <cell r="A77">
            <v>10000080</v>
          </cell>
          <cell r="B77" t="str">
            <v>intrare</v>
          </cell>
        </row>
        <row r="78">
          <cell r="A78">
            <v>10000081</v>
          </cell>
          <cell r="B78" t="str">
            <v>intrare</v>
          </cell>
        </row>
        <row r="79">
          <cell r="A79">
            <v>10000082</v>
          </cell>
          <cell r="B79" t="str">
            <v>intrare</v>
          </cell>
        </row>
        <row r="80">
          <cell r="A80">
            <v>10000083</v>
          </cell>
          <cell r="B80" t="str">
            <v>intrare</v>
          </cell>
        </row>
        <row r="81">
          <cell r="A81">
            <v>10000084</v>
          </cell>
          <cell r="B81" t="str">
            <v>intrare</v>
          </cell>
        </row>
        <row r="82">
          <cell r="A82">
            <v>10000085</v>
          </cell>
          <cell r="B82" t="str">
            <v>intrare</v>
          </cell>
        </row>
        <row r="83">
          <cell r="A83">
            <v>10000086</v>
          </cell>
          <cell r="B83" t="str">
            <v>intrare</v>
          </cell>
        </row>
        <row r="84">
          <cell r="A84">
            <v>10000087</v>
          </cell>
          <cell r="B84" t="str">
            <v>intrare</v>
          </cell>
        </row>
        <row r="85">
          <cell r="A85">
            <v>10000088</v>
          </cell>
          <cell r="B85" t="str">
            <v>intrare</v>
          </cell>
        </row>
        <row r="86">
          <cell r="A86">
            <v>10000089</v>
          </cell>
          <cell r="B86" t="str">
            <v>intrare</v>
          </cell>
        </row>
        <row r="87">
          <cell r="A87">
            <v>10000090</v>
          </cell>
          <cell r="B87" t="str">
            <v>intrare</v>
          </cell>
        </row>
        <row r="88">
          <cell r="A88">
            <v>10000091</v>
          </cell>
          <cell r="B88" t="str">
            <v>intrare</v>
          </cell>
        </row>
        <row r="89">
          <cell r="A89">
            <v>10000092</v>
          </cell>
          <cell r="B89" t="str">
            <v>intrare</v>
          </cell>
        </row>
        <row r="90">
          <cell r="A90">
            <v>10000093</v>
          </cell>
          <cell r="B90" t="str">
            <v>intrare</v>
          </cell>
        </row>
        <row r="91">
          <cell r="A91">
            <v>10000094</v>
          </cell>
          <cell r="B91" t="str">
            <v>intrare</v>
          </cell>
        </row>
        <row r="92">
          <cell r="A92">
            <v>10000095</v>
          </cell>
          <cell r="B92" t="str">
            <v>intrare</v>
          </cell>
        </row>
        <row r="93">
          <cell r="A93">
            <v>10000096</v>
          </cell>
          <cell r="B93" t="str">
            <v>intrare</v>
          </cell>
        </row>
        <row r="94">
          <cell r="A94">
            <v>10000097</v>
          </cell>
          <cell r="B94" t="str">
            <v>intrare</v>
          </cell>
        </row>
        <row r="95">
          <cell r="A95">
            <v>10000098</v>
          </cell>
          <cell r="B95" t="str">
            <v>intrare</v>
          </cell>
        </row>
        <row r="96">
          <cell r="A96">
            <v>10000099</v>
          </cell>
          <cell r="B96" t="str">
            <v>intrare</v>
          </cell>
        </row>
        <row r="97">
          <cell r="A97">
            <v>10000100</v>
          </cell>
          <cell r="B97" t="str">
            <v>intrare</v>
          </cell>
        </row>
        <row r="98">
          <cell r="A98">
            <v>10000101</v>
          </cell>
          <cell r="B98" t="str">
            <v>intrare</v>
          </cell>
        </row>
        <row r="99">
          <cell r="A99">
            <v>10000102</v>
          </cell>
          <cell r="B99" t="str">
            <v>intrare</v>
          </cell>
        </row>
        <row r="100">
          <cell r="A100">
            <v>10000103</v>
          </cell>
          <cell r="B100" t="str">
            <v>intrare</v>
          </cell>
        </row>
        <row r="101">
          <cell r="A101">
            <v>10000104</v>
          </cell>
          <cell r="B101" t="str">
            <v>intrare</v>
          </cell>
        </row>
        <row r="102">
          <cell r="A102">
            <v>10000105</v>
          </cell>
          <cell r="B102" t="str">
            <v>intrare</v>
          </cell>
        </row>
        <row r="103">
          <cell r="A103">
            <v>10000106</v>
          </cell>
          <cell r="B103" t="str">
            <v>intrare</v>
          </cell>
        </row>
        <row r="104">
          <cell r="A104">
            <v>10000107</v>
          </cell>
          <cell r="B104" t="str">
            <v>intrare</v>
          </cell>
        </row>
        <row r="105">
          <cell r="A105">
            <v>10000108</v>
          </cell>
          <cell r="B105" t="str">
            <v>intrare</v>
          </cell>
        </row>
        <row r="106">
          <cell r="A106">
            <v>10000109</v>
          </cell>
          <cell r="B106" t="str">
            <v>intrare</v>
          </cell>
        </row>
        <row r="107">
          <cell r="A107">
            <v>10000110</v>
          </cell>
          <cell r="B107" t="str">
            <v>intrare</v>
          </cell>
        </row>
        <row r="108">
          <cell r="A108">
            <v>10000111</v>
          </cell>
          <cell r="B108" t="str">
            <v>intrare</v>
          </cell>
        </row>
        <row r="109">
          <cell r="A109">
            <v>10000112</v>
          </cell>
          <cell r="B109" t="str">
            <v>intrare</v>
          </cell>
        </row>
        <row r="110">
          <cell r="A110">
            <v>10000113</v>
          </cell>
          <cell r="B110" t="str">
            <v>intrare</v>
          </cell>
        </row>
        <row r="111">
          <cell r="A111">
            <v>10000114</v>
          </cell>
          <cell r="B111" t="str">
            <v>intrare</v>
          </cell>
        </row>
        <row r="112">
          <cell r="A112">
            <v>10000115</v>
          </cell>
          <cell r="B112" t="str">
            <v>intrare</v>
          </cell>
        </row>
        <row r="113">
          <cell r="A113">
            <v>10000116</v>
          </cell>
          <cell r="B113" t="str">
            <v>intrare</v>
          </cell>
        </row>
        <row r="114">
          <cell r="A114">
            <v>10000117</v>
          </cell>
          <cell r="B114" t="str">
            <v>intrare</v>
          </cell>
        </row>
        <row r="115">
          <cell r="A115">
            <v>10000118</v>
          </cell>
          <cell r="B115" t="str">
            <v>intrare</v>
          </cell>
        </row>
        <row r="116">
          <cell r="A116">
            <v>10000119</v>
          </cell>
          <cell r="B116" t="str">
            <v>intrare</v>
          </cell>
        </row>
        <row r="117">
          <cell r="A117">
            <v>10000120</v>
          </cell>
          <cell r="B117" t="str">
            <v>intrare</v>
          </cell>
        </row>
        <row r="118">
          <cell r="A118">
            <v>10000121</v>
          </cell>
          <cell r="B118" t="str">
            <v>intrare</v>
          </cell>
        </row>
        <row r="119">
          <cell r="A119">
            <v>10000123</v>
          </cell>
          <cell r="B119" t="str">
            <v>intrare</v>
          </cell>
        </row>
        <row r="120">
          <cell r="A120">
            <v>10000123</v>
          </cell>
          <cell r="B120" t="str">
            <v>intrare</v>
          </cell>
        </row>
        <row r="121">
          <cell r="A121">
            <v>10000124</v>
          </cell>
          <cell r="B121" t="str">
            <v>intrare</v>
          </cell>
        </row>
        <row r="122">
          <cell r="A122">
            <v>10000124</v>
          </cell>
          <cell r="B122" t="str">
            <v>intrare</v>
          </cell>
        </row>
        <row r="123">
          <cell r="A123">
            <v>10000125</v>
          </cell>
          <cell r="B123" t="str">
            <v>intrare</v>
          </cell>
        </row>
        <row r="124">
          <cell r="A124">
            <v>10000125</v>
          </cell>
          <cell r="B124" t="str">
            <v>intrare</v>
          </cell>
        </row>
        <row r="125">
          <cell r="A125">
            <v>10000126</v>
          </cell>
          <cell r="B125" t="str">
            <v>intrare</v>
          </cell>
        </row>
        <row r="126">
          <cell r="A126">
            <v>10000126</v>
          </cell>
          <cell r="B126" t="str">
            <v>intrare</v>
          </cell>
        </row>
        <row r="127">
          <cell r="A127">
            <v>10000127</v>
          </cell>
          <cell r="B127" t="str">
            <v>intrare</v>
          </cell>
        </row>
        <row r="128">
          <cell r="A128">
            <v>10000127</v>
          </cell>
          <cell r="B128" t="str">
            <v>intrare</v>
          </cell>
        </row>
        <row r="129">
          <cell r="A129">
            <v>10000128</v>
          </cell>
          <cell r="B129" t="str">
            <v>intrare</v>
          </cell>
        </row>
        <row r="130">
          <cell r="A130">
            <v>10000128</v>
          </cell>
          <cell r="B130" t="str">
            <v>intrare</v>
          </cell>
        </row>
        <row r="131">
          <cell r="A131">
            <v>10000129</v>
          </cell>
          <cell r="B131" t="str">
            <v>intrare</v>
          </cell>
        </row>
        <row r="132">
          <cell r="A132">
            <v>10000129</v>
          </cell>
          <cell r="B132" t="str">
            <v>intrare</v>
          </cell>
        </row>
        <row r="133">
          <cell r="A133">
            <v>10000130</v>
          </cell>
          <cell r="B133" t="str">
            <v>intrare</v>
          </cell>
        </row>
        <row r="134">
          <cell r="A134">
            <v>10000130</v>
          </cell>
          <cell r="B134" t="str">
            <v>intrare</v>
          </cell>
        </row>
        <row r="135">
          <cell r="A135">
            <v>10000131</v>
          </cell>
          <cell r="B135" t="str">
            <v>intrare</v>
          </cell>
        </row>
        <row r="136">
          <cell r="A136">
            <v>10000131</v>
          </cell>
          <cell r="B136" t="str">
            <v>intrare</v>
          </cell>
        </row>
        <row r="137">
          <cell r="A137">
            <v>10000132</v>
          </cell>
          <cell r="B137" t="str">
            <v>intrare</v>
          </cell>
        </row>
        <row r="138">
          <cell r="A138">
            <v>10000132</v>
          </cell>
          <cell r="B138" t="str">
            <v>intrare</v>
          </cell>
        </row>
        <row r="139">
          <cell r="A139">
            <v>10000133</v>
          </cell>
          <cell r="B139" t="str">
            <v>intrare</v>
          </cell>
        </row>
        <row r="140">
          <cell r="A140">
            <v>10000133</v>
          </cell>
          <cell r="B140" t="str">
            <v>intrare</v>
          </cell>
        </row>
        <row r="141">
          <cell r="A141">
            <v>10000134</v>
          </cell>
          <cell r="B141" t="str">
            <v>intrare</v>
          </cell>
        </row>
        <row r="142">
          <cell r="A142">
            <v>10000134</v>
          </cell>
          <cell r="B142" t="str">
            <v>intrare</v>
          </cell>
        </row>
        <row r="143">
          <cell r="A143">
            <v>10000135</v>
          </cell>
          <cell r="B143" t="str">
            <v>intrare</v>
          </cell>
        </row>
        <row r="144">
          <cell r="A144">
            <v>10000135</v>
          </cell>
          <cell r="B144" t="str">
            <v>intrare</v>
          </cell>
        </row>
        <row r="145">
          <cell r="A145">
            <v>10000136</v>
          </cell>
          <cell r="B145" t="str">
            <v>intrare</v>
          </cell>
        </row>
        <row r="146">
          <cell r="A146">
            <v>10000136</v>
          </cell>
          <cell r="B146" t="str">
            <v>intrare</v>
          </cell>
        </row>
        <row r="147">
          <cell r="A147">
            <v>10000137</v>
          </cell>
          <cell r="B147" t="str">
            <v>intrare</v>
          </cell>
        </row>
        <row r="148">
          <cell r="A148">
            <v>10000137</v>
          </cell>
          <cell r="B148" t="str">
            <v>intrare</v>
          </cell>
        </row>
        <row r="149">
          <cell r="A149">
            <v>10000138</v>
          </cell>
          <cell r="B149" t="str">
            <v>intrare</v>
          </cell>
        </row>
        <row r="150">
          <cell r="A150">
            <v>10000138</v>
          </cell>
          <cell r="B150" t="str">
            <v>intrare</v>
          </cell>
        </row>
        <row r="151">
          <cell r="A151">
            <v>10000139</v>
          </cell>
          <cell r="B151" t="str">
            <v>intrare</v>
          </cell>
        </row>
        <row r="152">
          <cell r="A152">
            <v>10000139</v>
          </cell>
          <cell r="B152" t="str">
            <v>intrare</v>
          </cell>
        </row>
        <row r="153">
          <cell r="A153">
            <v>10000140</v>
          </cell>
          <cell r="B153" t="str">
            <v>intrare</v>
          </cell>
        </row>
        <row r="154">
          <cell r="A154">
            <v>10000140</v>
          </cell>
          <cell r="B154" t="str">
            <v>intrare</v>
          </cell>
        </row>
        <row r="155">
          <cell r="A155">
            <v>10000141</v>
          </cell>
          <cell r="B155" t="str">
            <v>intrare</v>
          </cell>
        </row>
        <row r="156">
          <cell r="A156">
            <v>10000141</v>
          </cell>
          <cell r="B156" t="str">
            <v>intrare</v>
          </cell>
        </row>
        <row r="157">
          <cell r="A157">
            <v>10000142</v>
          </cell>
          <cell r="B157" t="str">
            <v>intrare</v>
          </cell>
        </row>
        <row r="158">
          <cell r="A158">
            <v>10000142</v>
          </cell>
          <cell r="B158" t="str">
            <v>intrare</v>
          </cell>
        </row>
        <row r="159">
          <cell r="A159">
            <v>10000143</v>
          </cell>
          <cell r="B159" t="str">
            <v>intrare</v>
          </cell>
        </row>
        <row r="160">
          <cell r="A160">
            <v>10000143</v>
          </cell>
          <cell r="B160" t="str">
            <v>intrare</v>
          </cell>
        </row>
        <row r="161">
          <cell r="A161">
            <v>10000144</v>
          </cell>
          <cell r="B161" t="str">
            <v>intrare</v>
          </cell>
        </row>
        <row r="162">
          <cell r="A162">
            <v>10000144</v>
          </cell>
          <cell r="B162" t="str">
            <v>intrare</v>
          </cell>
        </row>
        <row r="163">
          <cell r="A163">
            <v>10000145</v>
          </cell>
          <cell r="B163" t="str">
            <v>intrare</v>
          </cell>
        </row>
        <row r="164">
          <cell r="A164">
            <v>10000145</v>
          </cell>
          <cell r="B164" t="str">
            <v>intrare</v>
          </cell>
        </row>
        <row r="165">
          <cell r="A165">
            <v>10000146</v>
          </cell>
          <cell r="B165" t="str">
            <v>intrare</v>
          </cell>
        </row>
        <row r="166">
          <cell r="A166">
            <v>10000146</v>
          </cell>
          <cell r="B166" t="str">
            <v>intrare</v>
          </cell>
        </row>
        <row r="167">
          <cell r="A167">
            <v>10000147</v>
          </cell>
          <cell r="B167" t="str">
            <v>intrare</v>
          </cell>
        </row>
        <row r="168">
          <cell r="A168">
            <v>10000147</v>
          </cell>
          <cell r="B168" t="str">
            <v>intrare</v>
          </cell>
        </row>
        <row r="169">
          <cell r="A169">
            <v>10000148</v>
          </cell>
          <cell r="B169" t="str">
            <v>intrare</v>
          </cell>
        </row>
        <row r="170">
          <cell r="A170">
            <v>10000148</v>
          </cell>
          <cell r="B170" t="str">
            <v>intrare</v>
          </cell>
        </row>
        <row r="171">
          <cell r="A171">
            <v>10000149</v>
          </cell>
          <cell r="B171" t="str">
            <v>intrare</v>
          </cell>
        </row>
        <row r="172">
          <cell r="A172">
            <v>10000149</v>
          </cell>
          <cell r="B172" t="str">
            <v>intrare</v>
          </cell>
        </row>
        <row r="173">
          <cell r="A173">
            <v>10000150</v>
          </cell>
          <cell r="B173" t="str">
            <v>intrare</v>
          </cell>
        </row>
        <row r="174">
          <cell r="A174">
            <v>10000150</v>
          </cell>
          <cell r="B174" t="str">
            <v>intrare</v>
          </cell>
        </row>
        <row r="175">
          <cell r="A175">
            <v>10000151</v>
          </cell>
          <cell r="B175" t="str">
            <v>intrare</v>
          </cell>
        </row>
        <row r="176">
          <cell r="A176">
            <v>10000151</v>
          </cell>
          <cell r="B176" t="str">
            <v>intrare</v>
          </cell>
        </row>
        <row r="177">
          <cell r="A177">
            <v>10000152</v>
          </cell>
          <cell r="B177" t="str">
            <v>intrare</v>
          </cell>
        </row>
        <row r="178">
          <cell r="A178">
            <v>10000152</v>
          </cell>
          <cell r="B178" t="str">
            <v>intrare</v>
          </cell>
        </row>
        <row r="179">
          <cell r="A179">
            <v>10000153</v>
          </cell>
          <cell r="B179" t="str">
            <v>intrare</v>
          </cell>
        </row>
        <row r="180">
          <cell r="A180">
            <v>10000153</v>
          </cell>
          <cell r="B180" t="str">
            <v>intrare</v>
          </cell>
        </row>
        <row r="181">
          <cell r="A181">
            <v>10000154</v>
          </cell>
          <cell r="B181" t="str">
            <v>intrare</v>
          </cell>
        </row>
        <row r="182">
          <cell r="A182">
            <v>10000154</v>
          </cell>
          <cell r="B182" t="str">
            <v>intrare</v>
          </cell>
        </row>
        <row r="183">
          <cell r="A183">
            <v>10000155</v>
          </cell>
          <cell r="B183" t="str">
            <v>intrare</v>
          </cell>
        </row>
        <row r="184">
          <cell r="A184">
            <v>10000155</v>
          </cell>
          <cell r="B184" t="str">
            <v>intrare</v>
          </cell>
        </row>
        <row r="185">
          <cell r="A185">
            <v>10000156</v>
          </cell>
          <cell r="B185" t="str">
            <v>intrare</v>
          </cell>
        </row>
        <row r="186">
          <cell r="A186">
            <v>10000156</v>
          </cell>
          <cell r="B186" t="str">
            <v>intrare</v>
          </cell>
        </row>
        <row r="187">
          <cell r="A187">
            <v>10000157</v>
          </cell>
          <cell r="B187" t="str">
            <v>intrare</v>
          </cell>
        </row>
        <row r="188">
          <cell r="A188">
            <v>10000157</v>
          </cell>
          <cell r="B188" t="str">
            <v>intrare</v>
          </cell>
        </row>
        <row r="189">
          <cell r="A189">
            <v>10000158</v>
          </cell>
          <cell r="B189" t="str">
            <v>intrare</v>
          </cell>
        </row>
        <row r="190">
          <cell r="A190">
            <v>10000158</v>
          </cell>
          <cell r="B190" t="str">
            <v>intrare</v>
          </cell>
        </row>
        <row r="191">
          <cell r="A191">
            <v>10000159</v>
          </cell>
          <cell r="B191" t="str">
            <v>intrare</v>
          </cell>
        </row>
        <row r="192">
          <cell r="A192">
            <v>10000159</v>
          </cell>
          <cell r="B192" t="str">
            <v>intrare</v>
          </cell>
        </row>
        <row r="193">
          <cell r="A193">
            <v>10000160</v>
          </cell>
          <cell r="B193" t="str">
            <v>intrare</v>
          </cell>
        </row>
        <row r="194">
          <cell r="A194">
            <v>10000160</v>
          </cell>
          <cell r="B194" t="str">
            <v>intrare</v>
          </cell>
        </row>
        <row r="195">
          <cell r="A195">
            <v>10000161</v>
          </cell>
          <cell r="B195" t="str">
            <v>intrare</v>
          </cell>
        </row>
        <row r="196">
          <cell r="A196">
            <v>10000161</v>
          </cell>
          <cell r="B196" t="str">
            <v>intrare</v>
          </cell>
        </row>
        <row r="197">
          <cell r="A197">
            <v>10000162</v>
          </cell>
          <cell r="B197" t="str">
            <v>intrare</v>
          </cell>
        </row>
        <row r="198">
          <cell r="A198">
            <v>10000162</v>
          </cell>
          <cell r="B198" t="str">
            <v>intrare</v>
          </cell>
        </row>
        <row r="199">
          <cell r="A199">
            <v>10000163</v>
          </cell>
          <cell r="B199" t="str">
            <v>intrare</v>
          </cell>
        </row>
        <row r="200">
          <cell r="A200">
            <v>10000163</v>
          </cell>
          <cell r="B200" t="str">
            <v>intrare</v>
          </cell>
        </row>
        <row r="201">
          <cell r="A201">
            <v>10000164</v>
          </cell>
          <cell r="B201" t="str">
            <v>intrare</v>
          </cell>
        </row>
        <row r="202">
          <cell r="A202">
            <v>10000164</v>
          </cell>
          <cell r="B202" t="str">
            <v>intrare</v>
          </cell>
        </row>
        <row r="203">
          <cell r="A203">
            <v>10000165</v>
          </cell>
          <cell r="B203" t="str">
            <v>intrare</v>
          </cell>
        </row>
        <row r="204">
          <cell r="A204">
            <v>10000165</v>
          </cell>
          <cell r="B204" t="str">
            <v>intrare</v>
          </cell>
        </row>
        <row r="205">
          <cell r="A205">
            <v>10000166</v>
          </cell>
          <cell r="B205" t="str">
            <v>intrare</v>
          </cell>
        </row>
        <row r="206">
          <cell r="A206">
            <v>10000166</v>
          </cell>
          <cell r="B206" t="str">
            <v>intrare</v>
          </cell>
        </row>
        <row r="207">
          <cell r="A207">
            <v>10000167</v>
          </cell>
          <cell r="B207" t="str">
            <v>intrare</v>
          </cell>
        </row>
        <row r="208">
          <cell r="A208">
            <v>10000167</v>
          </cell>
          <cell r="B208" t="str">
            <v>intrare</v>
          </cell>
        </row>
        <row r="209">
          <cell r="A209">
            <v>10000168</v>
          </cell>
          <cell r="B209" t="str">
            <v>intrare</v>
          </cell>
        </row>
        <row r="210">
          <cell r="A210">
            <v>10000168</v>
          </cell>
          <cell r="B210" t="str">
            <v>intrare</v>
          </cell>
        </row>
        <row r="211">
          <cell r="A211">
            <v>10000169</v>
          </cell>
          <cell r="B211" t="str">
            <v>intrare</v>
          </cell>
        </row>
        <row r="212">
          <cell r="A212">
            <v>10000169</v>
          </cell>
          <cell r="B212" t="str">
            <v>intrare</v>
          </cell>
        </row>
        <row r="213">
          <cell r="A213">
            <v>10000170</v>
          </cell>
          <cell r="B213" t="str">
            <v>intrare</v>
          </cell>
        </row>
        <row r="214">
          <cell r="A214">
            <v>10000170</v>
          </cell>
          <cell r="B214" t="str">
            <v>intrare</v>
          </cell>
        </row>
        <row r="215">
          <cell r="A215">
            <v>10000171</v>
          </cell>
          <cell r="B215" t="str">
            <v>intrare</v>
          </cell>
        </row>
        <row r="216">
          <cell r="A216">
            <v>10000171</v>
          </cell>
          <cell r="B216" t="str">
            <v>intrare</v>
          </cell>
        </row>
        <row r="217">
          <cell r="A217">
            <v>10000172</v>
          </cell>
          <cell r="B217" t="str">
            <v>intrare</v>
          </cell>
        </row>
        <row r="218">
          <cell r="A218">
            <v>10000172</v>
          </cell>
          <cell r="B218" t="str">
            <v>intrare</v>
          </cell>
        </row>
        <row r="219">
          <cell r="A219">
            <v>10000173</v>
          </cell>
          <cell r="B219" t="str">
            <v>intrare</v>
          </cell>
        </row>
        <row r="220">
          <cell r="A220">
            <v>10000173</v>
          </cell>
          <cell r="B220" t="str">
            <v>intrare</v>
          </cell>
        </row>
        <row r="221">
          <cell r="A221">
            <v>10000174</v>
          </cell>
          <cell r="B221" t="str">
            <v>intrare</v>
          </cell>
        </row>
        <row r="222">
          <cell r="A222">
            <v>10000174</v>
          </cell>
          <cell r="B222" t="str">
            <v>intrare</v>
          </cell>
        </row>
        <row r="223">
          <cell r="A223">
            <v>10000175</v>
          </cell>
          <cell r="B223" t="str">
            <v>intrare</v>
          </cell>
        </row>
        <row r="224">
          <cell r="A224">
            <v>10000175</v>
          </cell>
          <cell r="B224" t="str">
            <v>intrare</v>
          </cell>
        </row>
        <row r="225">
          <cell r="A225">
            <v>10000176</v>
          </cell>
          <cell r="B225" t="str">
            <v>intrare</v>
          </cell>
        </row>
        <row r="226">
          <cell r="A226">
            <v>10000176</v>
          </cell>
          <cell r="B226" t="str">
            <v>intrare</v>
          </cell>
        </row>
        <row r="227">
          <cell r="A227">
            <v>10000177</v>
          </cell>
          <cell r="B227" t="str">
            <v>intrare</v>
          </cell>
        </row>
        <row r="228">
          <cell r="A228">
            <v>10000177</v>
          </cell>
          <cell r="B228" t="str">
            <v>intrare</v>
          </cell>
        </row>
        <row r="229">
          <cell r="A229">
            <v>10000178</v>
          </cell>
          <cell r="B229" t="str">
            <v>intrare</v>
          </cell>
        </row>
        <row r="230">
          <cell r="A230">
            <v>10000178</v>
          </cell>
          <cell r="B230" t="str">
            <v>intrare</v>
          </cell>
        </row>
        <row r="231">
          <cell r="A231">
            <v>10000179</v>
          </cell>
          <cell r="B231" t="str">
            <v>intrare</v>
          </cell>
        </row>
        <row r="232">
          <cell r="A232">
            <v>10000179</v>
          </cell>
          <cell r="B232" t="str">
            <v>intrare</v>
          </cell>
        </row>
        <row r="233">
          <cell r="A233">
            <v>10000180</v>
          </cell>
          <cell r="B233" t="str">
            <v>intrare</v>
          </cell>
        </row>
        <row r="234">
          <cell r="A234">
            <v>10000180</v>
          </cell>
          <cell r="B234" t="str">
            <v>intrare</v>
          </cell>
        </row>
        <row r="235">
          <cell r="A235">
            <v>10000181</v>
          </cell>
          <cell r="B235" t="str">
            <v>intrare</v>
          </cell>
        </row>
        <row r="236">
          <cell r="A236">
            <v>10000181</v>
          </cell>
          <cell r="B236" t="str">
            <v>intrare</v>
          </cell>
        </row>
        <row r="237">
          <cell r="A237">
            <v>10000182</v>
          </cell>
          <cell r="B237" t="str">
            <v>intrare</v>
          </cell>
        </row>
        <row r="238">
          <cell r="A238">
            <v>10000182</v>
          </cell>
          <cell r="B238" t="str">
            <v>intrare</v>
          </cell>
        </row>
        <row r="239">
          <cell r="A239">
            <v>10000183</v>
          </cell>
          <cell r="B239" t="str">
            <v>intrare</v>
          </cell>
        </row>
        <row r="240">
          <cell r="A240">
            <v>10000183</v>
          </cell>
          <cell r="B240" t="str">
            <v>intrare</v>
          </cell>
        </row>
        <row r="241">
          <cell r="A241">
            <v>10000184</v>
          </cell>
          <cell r="B241" t="str">
            <v>intrare</v>
          </cell>
        </row>
        <row r="242">
          <cell r="A242">
            <v>10000184</v>
          </cell>
          <cell r="B242" t="str">
            <v>intrare</v>
          </cell>
        </row>
        <row r="243">
          <cell r="A243">
            <v>10000185</v>
          </cell>
          <cell r="B243" t="str">
            <v>intrare</v>
          </cell>
        </row>
        <row r="244">
          <cell r="A244">
            <v>10000185</v>
          </cell>
          <cell r="B244" t="str">
            <v>intrare</v>
          </cell>
        </row>
        <row r="245">
          <cell r="A245">
            <v>10000186</v>
          </cell>
          <cell r="B245" t="str">
            <v>intrare</v>
          </cell>
        </row>
        <row r="246">
          <cell r="A246">
            <v>10000186</v>
          </cell>
          <cell r="B246" t="str">
            <v>intrare</v>
          </cell>
        </row>
        <row r="247">
          <cell r="A247">
            <v>10000187</v>
          </cell>
          <cell r="B247" t="str">
            <v>intrare</v>
          </cell>
        </row>
        <row r="248">
          <cell r="A248">
            <v>10000187</v>
          </cell>
          <cell r="B248" t="str">
            <v>intrare</v>
          </cell>
        </row>
        <row r="249">
          <cell r="A249">
            <v>10000188</v>
          </cell>
          <cell r="B249" t="str">
            <v>intrare</v>
          </cell>
        </row>
        <row r="250">
          <cell r="A250">
            <v>10000188</v>
          </cell>
          <cell r="B250" t="str">
            <v>intrare</v>
          </cell>
        </row>
        <row r="251">
          <cell r="A251">
            <v>10000189</v>
          </cell>
          <cell r="B251" t="str">
            <v>intrare</v>
          </cell>
        </row>
        <row r="252">
          <cell r="A252">
            <v>10000189</v>
          </cell>
          <cell r="B252" t="str">
            <v>intrare</v>
          </cell>
        </row>
        <row r="253">
          <cell r="A253">
            <v>10000190</v>
          </cell>
          <cell r="B253" t="str">
            <v>intrare</v>
          </cell>
        </row>
        <row r="254">
          <cell r="A254">
            <v>10000190</v>
          </cell>
          <cell r="B254" t="str">
            <v>intrare</v>
          </cell>
        </row>
        <row r="255">
          <cell r="A255">
            <v>10000191</v>
          </cell>
          <cell r="B255" t="str">
            <v>intrare</v>
          </cell>
        </row>
        <row r="256">
          <cell r="A256">
            <v>10000191</v>
          </cell>
          <cell r="B256" t="str">
            <v>intrare</v>
          </cell>
        </row>
        <row r="257">
          <cell r="A257">
            <v>10000192</v>
          </cell>
          <cell r="B257" t="str">
            <v>intrare</v>
          </cell>
        </row>
        <row r="258">
          <cell r="A258">
            <v>10000192</v>
          </cell>
          <cell r="B258" t="str">
            <v>intrare</v>
          </cell>
        </row>
        <row r="259">
          <cell r="A259">
            <v>10000193</v>
          </cell>
          <cell r="B259" t="str">
            <v>intrare</v>
          </cell>
        </row>
        <row r="260">
          <cell r="A260">
            <v>10000193</v>
          </cell>
          <cell r="B260" t="str">
            <v>intrare</v>
          </cell>
        </row>
        <row r="261">
          <cell r="A261">
            <v>10000194</v>
          </cell>
          <cell r="B261" t="str">
            <v>intrare</v>
          </cell>
        </row>
        <row r="262">
          <cell r="A262">
            <v>10000194</v>
          </cell>
          <cell r="B262" t="str">
            <v>intrare</v>
          </cell>
        </row>
        <row r="263">
          <cell r="A263">
            <v>10000195</v>
          </cell>
          <cell r="B263" t="str">
            <v>intrare</v>
          </cell>
        </row>
        <row r="264">
          <cell r="A264">
            <v>10000195</v>
          </cell>
          <cell r="B264" t="str">
            <v>intrare</v>
          </cell>
        </row>
        <row r="265">
          <cell r="A265">
            <v>10000196</v>
          </cell>
          <cell r="B265" t="str">
            <v>intrare</v>
          </cell>
        </row>
        <row r="266">
          <cell r="A266">
            <v>10000196</v>
          </cell>
          <cell r="B266" t="str">
            <v>intrare</v>
          </cell>
        </row>
        <row r="267">
          <cell r="A267">
            <v>10000197</v>
          </cell>
          <cell r="B267" t="str">
            <v>intrare</v>
          </cell>
        </row>
        <row r="268">
          <cell r="A268">
            <v>10000197</v>
          </cell>
          <cell r="B268" t="str">
            <v>intrare</v>
          </cell>
        </row>
        <row r="269">
          <cell r="A269">
            <v>10000198</v>
          </cell>
          <cell r="B269" t="str">
            <v>intrare</v>
          </cell>
        </row>
        <row r="270">
          <cell r="A270">
            <v>10000198</v>
          </cell>
          <cell r="B270" t="str">
            <v>intrare</v>
          </cell>
        </row>
        <row r="271">
          <cell r="A271">
            <v>10000199</v>
          </cell>
          <cell r="B271" t="str">
            <v>intrare</v>
          </cell>
        </row>
        <row r="272">
          <cell r="A272">
            <v>10000199</v>
          </cell>
          <cell r="B272" t="str">
            <v>intrare</v>
          </cell>
        </row>
        <row r="273">
          <cell r="A273">
            <v>10000200</v>
          </cell>
          <cell r="B273" t="str">
            <v>intrare</v>
          </cell>
        </row>
        <row r="274">
          <cell r="A274">
            <v>10000200</v>
          </cell>
          <cell r="B274" t="str">
            <v>intrare</v>
          </cell>
        </row>
        <row r="275">
          <cell r="A275">
            <v>10000201</v>
          </cell>
          <cell r="B275" t="str">
            <v>intrare</v>
          </cell>
        </row>
        <row r="276">
          <cell r="A276">
            <v>10000201</v>
          </cell>
          <cell r="B276" t="str">
            <v>intrare</v>
          </cell>
        </row>
        <row r="277">
          <cell r="A277">
            <v>10000202</v>
          </cell>
          <cell r="B277" t="str">
            <v>intrare</v>
          </cell>
        </row>
        <row r="278">
          <cell r="A278">
            <v>10000202</v>
          </cell>
          <cell r="B278" t="str">
            <v>intrare</v>
          </cell>
        </row>
        <row r="279">
          <cell r="A279">
            <v>10000203</v>
          </cell>
          <cell r="B279" t="str">
            <v>intrare</v>
          </cell>
        </row>
        <row r="280">
          <cell r="A280">
            <v>10000203</v>
          </cell>
          <cell r="B280" t="str">
            <v>intrare</v>
          </cell>
        </row>
        <row r="281">
          <cell r="A281">
            <v>10000204</v>
          </cell>
          <cell r="B281" t="str">
            <v>intrare</v>
          </cell>
        </row>
        <row r="282">
          <cell r="A282">
            <v>10000204</v>
          </cell>
          <cell r="B282" t="str">
            <v>intrare</v>
          </cell>
        </row>
        <row r="283">
          <cell r="A283">
            <v>10000205</v>
          </cell>
          <cell r="B283" t="str">
            <v>intrare</v>
          </cell>
        </row>
        <row r="284">
          <cell r="A284">
            <v>10000205</v>
          </cell>
          <cell r="B284" t="str">
            <v>intrare</v>
          </cell>
        </row>
        <row r="285">
          <cell r="A285">
            <v>10000206</v>
          </cell>
          <cell r="B285" t="str">
            <v>intrare</v>
          </cell>
        </row>
        <row r="286">
          <cell r="A286">
            <v>10000206</v>
          </cell>
          <cell r="B286" t="str">
            <v>intrare</v>
          </cell>
        </row>
        <row r="287">
          <cell r="A287">
            <v>10000207</v>
          </cell>
          <cell r="B287" t="str">
            <v>intrare</v>
          </cell>
        </row>
        <row r="288">
          <cell r="A288">
            <v>10000207</v>
          </cell>
          <cell r="B288" t="str">
            <v>intrare</v>
          </cell>
        </row>
        <row r="289">
          <cell r="A289">
            <v>10000208</v>
          </cell>
          <cell r="B289" t="str">
            <v>intrare</v>
          </cell>
        </row>
        <row r="290">
          <cell r="A290">
            <v>10000208</v>
          </cell>
          <cell r="B290" t="str">
            <v>intrare</v>
          </cell>
        </row>
        <row r="291">
          <cell r="A291">
            <v>10000209</v>
          </cell>
          <cell r="B291" t="str">
            <v>intrare</v>
          </cell>
        </row>
        <row r="292">
          <cell r="A292">
            <v>10000209</v>
          </cell>
          <cell r="B292" t="str">
            <v>intrare</v>
          </cell>
        </row>
        <row r="293">
          <cell r="A293">
            <v>10000210</v>
          </cell>
          <cell r="B293" t="str">
            <v>intrare</v>
          </cell>
        </row>
        <row r="294">
          <cell r="A294">
            <v>10000210</v>
          </cell>
          <cell r="B294" t="str">
            <v>intrare</v>
          </cell>
        </row>
        <row r="295">
          <cell r="A295">
            <v>10000211</v>
          </cell>
          <cell r="B295" t="str">
            <v>intrare</v>
          </cell>
        </row>
        <row r="296">
          <cell r="A296">
            <v>10000211</v>
          </cell>
          <cell r="B296" t="str">
            <v>intrare</v>
          </cell>
        </row>
        <row r="297">
          <cell r="A297">
            <v>10000212</v>
          </cell>
          <cell r="B297" t="str">
            <v>intrare</v>
          </cell>
        </row>
        <row r="298">
          <cell r="A298">
            <v>10000212</v>
          </cell>
          <cell r="B298" t="str">
            <v>intrare</v>
          </cell>
        </row>
        <row r="299">
          <cell r="A299">
            <v>10000213</v>
          </cell>
          <cell r="B299" t="str">
            <v>intrare</v>
          </cell>
        </row>
        <row r="300">
          <cell r="A300">
            <v>10000213</v>
          </cell>
          <cell r="B300" t="str">
            <v>intrare</v>
          </cell>
        </row>
        <row r="301">
          <cell r="A301">
            <v>10000214</v>
          </cell>
          <cell r="B301" t="str">
            <v>intrare</v>
          </cell>
        </row>
        <row r="302">
          <cell r="A302">
            <v>10000214</v>
          </cell>
          <cell r="B302" t="str">
            <v>intrare</v>
          </cell>
        </row>
        <row r="303">
          <cell r="A303">
            <v>10000215</v>
          </cell>
          <cell r="B303" t="str">
            <v>intrare</v>
          </cell>
        </row>
        <row r="304">
          <cell r="A304">
            <v>10000215</v>
          </cell>
          <cell r="B304" t="str">
            <v>intrare</v>
          </cell>
        </row>
        <row r="305">
          <cell r="A305">
            <v>10000216</v>
          </cell>
          <cell r="B305" t="str">
            <v>intrare</v>
          </cell>
        </row>
        <row r="306">
          <cell r="A306">
            <v>10000216</v>
          </cell>
          <cell r="B306" t="str">
            <v>intrare</v>
          </cell>
        </row>
        <row r="307">
          <cell r="A307">
            <v>10000217</v>
          </cell>
          <cell r="B307" t="str">
            <v>intrare</v>
          </cell>
        </row>
        <row r="308">
          <cell r="A308">
            <v>10000217</v>
          </cell>
          <cell r="B308" t="str">
            <v>intrare</v>
          </cell>
        </row>
        <row r="309">
          <cell r="A309">
            <v>10000218</v>
          </cell>
          <cell r="B309" t="str">
            <v>intrare</v>
          </cell>
        </row>
        <row r="310">
          <cell r="A310">
            <v>10000218</v>
          </cell>
          <cell r="B310" t="str">
            <v>intrare</v>
          </cell>
        </row>
        <row r="311">
          <cell r="A311">
            <v>10000219</v>
          </cell>
          <cell r="B311" t="str">
            <v>intrare</v>
          </cell>
        </row>
        <row r="312">
          <cell r="A312">
            <v>10000219</v>
          </cell>
          <cell r="B312" t="str">
            <v>intrare</v>
          </cell>
        </row>
        <row r="313">
          <cell r="A313">
            <v>10000220</v>
          </cell>
          <cell r="B313" t="str">
            <v>intrare</v>
          </cell>
        </row>
        <row r="314">
          <cell r="A314">
            <v>10000220</v>
          </cell>
          <cell r="B314" t="str">
            <v>intrare</v>
          </cell>
        </row>
        <row r="315">
          <cell r="A315">
            <v>10000221</v>
          </cell>
          <cell r="B315" t="str">
            <v>intrare</v>
          </cell>
        </row>
        <row r="316">
          <cell r="A316">
            <v>10000221</v>
          </cell>
          <cell r="B316" t="str">
            <v>intrare</v>
          </cell>
        </row>
        <row r="317">
          <cell r="A317">
            <v>10000222</v>
          </cell>
          <cell r="B317" t="str">
            <v>intrare</v>
          </cell>
        </row>
        <row r="318">
          <cell r="A318">
            <v>10000222</v>
          </cell>
          <cell r="B318" t="str">
            <v>intrare</v>
          </cell>
        </row>
        <row r="319">
          <cell r="A319">
            <v>10000223</v>
          </cell>
          <cell r="B319" t="str">
            <v>intrare</v>
          </cell>
        </row>
        <row r="320">
          <cell r="A320">
            <v>10000223</v>
          </cell>
          <cell r="B320" t="str">
            <v>intrare</v>
          </cell>
        </row>
        <row r="321">
          <cell r="A321">
            <v>10000224</v>
          </cell>
          <cell r="B321" t="str">
            <v>intrare</v>
          </cell>
        </row>
        <row r="322">
          <cell r="A322">
            <v>10000224</v>
          </cell>
          <cell r="B322" t="str">
            <v>intrare</v>
          </cell>
        </row>
        <row r="323">
          <cell r="A323">
            <v>10000225</v>
          </cell>
          <cell r="B323" t="str">
            <v>intrare</v>
          </cell>
        </row>
        <row r="324">
          <cell r="A324">
            <v>10000225</v>
          </cell>
          <cell r="B324" t="str">
            <v>intrare</v>
          </cell>
        </row>
        <row r="325">
          <cell r="A325">
            <v>10000226</v>
          </cell>
          <cell r="B325" t="str">
            <v>intrare</v>
          </cell>
        </row>
        <row r="326">
          <cell r="A326">
            <v>10000226</v>
          </cell>
          <cell r="B326" t="str">
            <v>intrare</v>
          </cell>
        </row>
        <row r="327">
          <cell r="A327">
            <v>10000227</v>
          </cell>
          <cell r="B327" t="str">
            <v>intrare</v>
          </cell>
        </row>
        <row r="328">
          <cell r="A328">
            <v>10000227</v>
          </cell>
          <cell r="B328" t="str">
            <v>intrare</v>
          </cell>
        </row>
        <row r="329">
          <cell r="A329">
            <v>10000228</v>
          </cell>
          <cell r="B329" t="str">
            <v>intrare</v>
          </cell>
        </row>
        <row r="330">
          <cell r="A330">
            <v>10000228</v>
          </cell>
          <cell r="B330" t="str">
            <v>intrare</v>
          </cell>
        </row>
        <row r="331">
          <cell r="A331">
            <v>10000229</v>
          </cell>
          <cell r="B331" t="str">
            <v>intrare</v>
          </cell>
        </row>
        <row r="332">
          <cell r="A332">
            <v>10000229</v>
          </cell>
          <cell r="B332" t="str">
            <v>intrare</v>
          </cell>
        </row>
        <row r="333">
          <cell r="A333">
            <v>10000230</v>
          </cell>
          <cell r="B333" t="str">
            <v>intrare</v>
          </cell>
        </row>
        <row r="334">
          <cell r="A334">
            <v>10000230</v>
          </cell>
          <cell r="B334" t="str">
            <v>intrare</v>
          </cell>
        </row>
        <row r="335">
          <cell r="A335">
            <v>10000231</v>
          </cell>
          <cell r="B335" t="str">
            <v>intrare</v>
          </cell>
        </row>
        <row r="336">
          <cell r="A336">
            <v>10000231</v>
          </cell>
          <cell r="B336" t="str">
            <v>intrare</v>
          </cell>
        </row>
        <row r="337">
          <cell r="A337">
            <v>10000232</v>
          </cell>
          <cell r="B337" t="str">
            <v>intrare</v>
          </cell>
        </row>
        <row r="338">
          <cell r="A338">
            <v>10000232</v>
          </cell>
          <cell r="B338" t="str">
            <v>intrare</v>
          </cell>
        </row>
        <row r="339">
          <cell r="A339">
            <v>10000233</v>
          </cell>
          <cell r="B339" t="str">
            <v>intrare</v>
          </cell>
        </row>
        <row r="340">
          <cell r="A340">
            <v>10000233</v>
          </cell>
          <cell r="B340" t="str">
            <v>intrare</v>
          </cell>
        </row>
        <row r="341">
          <cell r="A341">
            <v>10000234</v>
          </cell>
          <cell r="B341" t="str">
            <v>intrare</v>
          </cell>
        </row>
        <row r="342">
          <cell r="A342">
            <v>10000234</v>
          </cell>
          <cell r="B342" t="str">
            <v>intrare</v>
          </cell>
        </row>
        <row r="343">
          <cell r="A343">
            <v>10000235</v>
          </cell>
          <cell r="B343" t="str">
            <v>intrare</v>
          </cell>
        </row>
        <row r="344">
          <cell r="A344">
            <v>10000235</v>
          </cell>
          <cell r="B344" t="str">
            <v>intrare</v>
          </cell>
        </row>
        <row r="345">
          <cell r="A345">
            <v>10000236</v>
          </cell>
          <cell r="B345" t="str">
            <v>intrare</v>
          </cell>
        </row>
        <row r="346">
          <cell r="A346">
            <v>10000236</v>
          </cell>
          <cell r="B346" t="str">
            <v>intrare</v>
          </cell>
        </row>
        <row r="347">
          <cell r="A347">
            <v>10000237</v>
          </cell>
          <cell r="B347" t="str">
            <v>intrare</v>
          </cell>
        </row>
        <row r="348">
          <cell r="A348">
            <v>10000237</v>
          </cell>
          <cell r="B348" t="str">
            <v>intrare</v>
          </cell>
        </row>
        <row r="349">
          <cell r="A349">
            <v>10000238</v>
          </cell>
          <cell r="B349" t="str">
            <v>intrare</v>
          </cell>
        </row>
        <row r="350">
          <cell r="A350">
            <v>10000238</v>
          </cell>
          <cell r="B350" t="str">
            <v>intrare</v>
          </cell>
        </row>
        <row r="351">
          <cell r="A351">
            <v>10000239</v>
          </cell>
          <cell r="B351" t="str">
            <v>intrare</v>
          </cell>
        </row>
        <row r="352">
          <cell r="A352">
            <v>10000239</v>
          </cell>
          <cell r="B352" t="str">
            <v>intrare</v>
          </cell>
        </row>
        <row r="353">
          <cell r="A353">
            <v>10000240</v>
          </cell>
          <cell r="B353" t="str">
            <v>intrare</v>
          </cell>
        </row>
        <row r="354">
          <cell r="A354">
            <v>10000240</v>
          </cell>
          <cell r="B354" t="str">
            <v>intrare</v>
          </cell>
        </row>
        <row r="355">
          <cell r="A355">
            <v>10000241</v>
          </cell>
          <cell r="B355" t="str">
            <v>intrare</v>
          </cell>
        </row>
        <row r="356">
          <cell r="A356">
            <v>10000241</v>
          </cell>
          <cell r="B356" t="str">
            <v>intrare</v>
          </cell>
        </row>
        <row r="357">
          <cell r="A357">
            <v>10000242</v>
          </cell>
          <cell r="B357" t="str">
            <v>intrare</v>
          </cell>
        </row>
        <row r="358">
          <cell r="A358">
            <v>10000242</v>
          </cell>
          <cell r="B358" t="str">
            <v>intrare</v>
          </cell>
        </row>
        <row r="359">
          <cell r="A359">
            <v>10000243</v>
          </cell>
          <cell r="B359" t="str">
            <v>intrare</v>
          </cell>
        </row>
        <row r="360">
          <cell r="A360">
            <v>10000243</v>
          </cell>
          <cell r="B360" t="str">
            <v>intrare</v>
          </cell>
        </row>
        <row r="361">
          <cell r="A361">
            <v>10000244</v>
          </cell>
          <cell r="B361" t="str">
            <v>intrare</v>
          </cell>
        </row>
        <row r="362">
          <cell r="A362">
            <v>10000244</v>
          </cell>
          <cell r="B362" t="str">
            <v>intrare</v>
          </cell>
        </row>
        <row r="363">
          <cell r="A363">
            <v>10000245</v>
          </cell>
          <cell r="B363" t="str">
            <v>intrare</v>
          </cell>
        </row>
        <row r="364">
          <cell r="A364">
            <v>10000245</v>
          </cell>
          <cell r="B364" t="str">
            <v>intrare</v>
          </cell>
        </row>
        <row r="365">
          <cell r="A365">
            <v>10000246</v>
          </cell>
          <cell r="B365" t="str">
            <v>intrare</v>
          </cell>
        </row>
        <row r="366">
          <cell r="A366">
            <v>10000246</v>
          </cell>
          <cell r="B366" t="str">
            <v>intrare</v>
          </cell>
        </row>
        <row r="367">
          <cell r="A367">
            <v>10000247</v>
          </cell>
          <cell r="B367" t="str">
            <v>intrare</v>
          </cell>
        </row>
        <row r="368">
          <cell r="A368">
            <v>10000247</v>
          </cell>
          <cell r="B368" t="str">
            <v>intrare</v>
          </cell>
        </row>
        <row r="369">
          <cell r="A369">
            <v>10000248</v>
          </cell>
          <cell r="B369" t="str">
            <v>intrare</v>
          </cell>
        </row>
        <row r="370">
          <cell r="A370">
            <v>10000249</v>
          </cell>
          <cell r="B370" t="str">
            <v>intrare</v>
          </cell>
        </row>
        <row r="371">
          <cell r="A371">
            <v>10000250</v>
          </cell>
          <cell r="B371" t="str">
            <v>intrare</v>
          </cell>
        </row>
        <row r="372">
          <cell r="A372">
            <v>10000251</v>
          </cell>
          <cell r="B372" t="str">
            <v>intrare</v>
          </cell>
        </row>
        <row r="373">
          <cell r="A373">
            <v>10000252</v>
          </cell>
          <cell r="B373" t="str">
            <v>intrare</v>
          </cell>
        </row>
        <row r="374">
          <cell r="A374">
            <v>10000253</v>
          </cell>
          <cell r="B374" t="str">
            <v>intrare</v>
          </cell>
        </row>
        <row r="375">
          <cell r="A375">
            <v>10000254</v>
          </cell>
          <cell r="B375" t="str">
            <v>intrare</v>
          </cell>
        </row>
        <row r="376">
          <cell r="A376">
            <v>10000255</v>
          </cell>
          <cell r="B376" t="str">
            <v>intrare</v>
          </cell>
        </row>
        <row r="377">
          <cell r="A377">
            <v>10000256</v>
          </cell>
          <cell r="B377" t="str">
            <v>intrare</v>
          </cell>
        </row>
        <row r="378">
          <cell r="A378">
            <v>10000257</v>
          </cell>
          <cell r="B378" t="str">
            <v>intrare</v>
          </cell>
        </row>
        <row r="379">
          <cell r="A379">
            <v>10000258</v>
          </cell>
          <cell r="B379" t="str">
            <v>intrare</v>
          </cell>
        </row>
        <row r="380">
          <cell r="A380">
            <v>10000259</v>
          </cell>
          <cell r="B380" t="str">
            <v>intrare</v>
          </cell>
        </row>
        <row r="381">
          <cell r="A381">
            <v>10000260</v>
          </cell>
          <cell r="B381" t="str">
            <v>intrare</v>
          </cell>
        </row>
        <row r="382">
          <cell r="A382">
            <v>10000261</v>
          </cell>
          <cell r="B382" t="str">
            <v>intrare</v>
          </cell>
        </row>
        <row r="383">
          <cell r="A383">
            <v>10000262</v>
          </cell>
          <cell r="B383" t="str">
            <v>intrare</v>
          </cell>
        </row>
        <row r="384">
          <cell r="A384">
            <v>20002257</v>
          </cell>
          <cell r="B384" t="str">
            <v>intrare</v>
          </cell>
        </row>
        <row r="385">
          <cell r="A385">
            <v>20002258</v>
          </cell>
          <cell r="B385" t="str">
            <v>intrare</v>
          </cell>
        </row>
        <row r="386">
          <cell r="A386">
            <v>20003341</v>
          </cell>
          <cell r="B386" t="str">
            <v>intrare</v>
          </cell>
        </row>
        <row r="387">
          <cell r="A387">
            <v>20003357</v>
          </cell>
          <cell r="B387" t="str">
            <v>intrare</v>
          </cell>
        </row>
        <row r="388">
          <cell r="A388">
            <v>20004553</v>
          </cell>
          <cell r="B388" t="str">
            <v>intrare</v>
          </cell>
        </row>
        <row r="389">
          <cell r="A389">
            <v>20002256</v>
          </cell>
          <cell r="B389" t="str">
            <v>intrare</v>
          </cell>
        </row>
        <row r="390">
          <cell r="A390">
            <v>20003329</v>
          </cell>
          <cell r="B390" t="str">
            <v>intrare</v>
          </cell>
        </row>
        <row r="391">
          <cell r="A391">
            <v>20003342</v>
          </cell>
          <cell r="B391" t="str">
            <v>intrare</v>
          </cell>
        </row>
        <row r="392">
          <cell r="A392">
            <v>20003343</v>
          </cell>
          <cell r="B392" t="str">
            <v>intrare</v>
          </cell>
        </row>
        <row r="393">
          <cell r="A393">
            <v>20008164</v>
          </cell>
          <cell r="B393" t="str">
            <v>intrare</v>
          </cell>
        </row>
        <row r="394">
          <cell r="A394">
            <v>20008164</v>
          </cell>
          <cell r="B394" t="str">
            <v>intrare</v>
          </cell>
        </row>
        <row r="395">
          <cell r="A395">
            <v>20008165</v>
          </cell>
          <cell r="B395" t="str">
            <v>intrare</v>
          </cell>
        </row>
        <row r="396">
          <cell r="A396">
            <v>20008165</v>
          </cell>
          <cell r="B396" t="str">
            <v>intrare</v>
          </cell>
        </row>
        <row r="397">
          <cell r="A397">
            <v>20008166</v>
          </cell>
          <cell r="B397" t="str">
            <v>intrare</v>
          </cell>
        </row>
        <row r="398">
          <cell r="A398">
            <v>20008166</v>
          </cell>
          <cell r="B398" t="str">
            <v>intrare</v>
          </cell>
        </row>
        <row r="399">
          <cell r="A399">
            <v>20008166</v>
          </cell>
          <cell r="B399" t="str">
            <v>intrare</v>
          </cell>
        </row>
        <row r="400">
          <cell r="A400">
            <v>20008167</v>
          </cell>
          <cell r="B400" t="str">
            <v>intrare</v>
          </cell>
        </row>
        <row r="401">
          <cell r="A401">
            <v>20008167</v>
          </cell>
          <cell r="B401" t="str">
            <v>intrare</v>
          </cell>
        </row>
        <row r="402">
          <cell r="A402">
            <v>20008168</v>
          </cell>
          <cell r="B402" t="str">
            <v>intrare</v>
          </cell>
        </row>
        <row r="403">
          <cell r="A403">
            <v>20008168</v>
          </cell>
          <cell r="B403" t="str">
            <v>intrare</v>
          </cell>
        </row>
        <row r="404">
          <cell r="A404">
            <v>20008169</v>
          </cell>
          <cell r="B404" t="str">
            <v>intrare</v>
          </cell>
        </row>
        <row r="405">
          <cell r="A405">
            <v>20008169</v>
          </cell>
          <cell r="B405" t="str">
            <v>intrare</v>
          </cell>
        </row>
        <row r="406">
          <cell r="A406">
            <v>20008170</v>
          </cell>
          <cell r="B406" t="str">
            <v>intrare</v>
          </cell>
        </row>
        <row r="407">
          <cell r="A407">
            <v>20008170</v>
          </cell>
          <cell r="B407" t="str">
            <v>intrare</v>
          </cell>
        </row>
        <row r="408">
          <cell r="A408">
            <v>20008171</v>
          </cell>
          <cell r="B408" t="str">
            <v>intrare</v>
          </cell>
        </row>
        <row r="409">
          <cell r="A409">
            <v>20008171</v>
          </cell>
          <cell r="B409" t="str">
            <v>intrare</v>
          </cell>
        </row>
        <row r="410">
          <cell r="A410">
            <v>20008172</v>
          </cell>
          <cell r="B410" t="str">
            <v>intrare</v>
          </cell>
        </row>
        <row r="411">
          <cell r="A411">
            <v>20008172</v>
          </cell>
          <cell r="B411" t="str">
            <v>intrare</v>
          </cell>
        </row>
        <row r="412">
          <cell r="A412">
            <v>20008173</v>
          </cell>
          <cell r="B412" t="str">
            <v>intrare</v>
          </cell>
        </row>
        <row r="413">
          <cell r="A413">
            <v>20008173</v>
          </cell>
          <cell r="B413" t="str">
            <v>intrare</v>
          </cell>
        </row>
        <row r="414">
          <cell r="A414">
            <v>20009771</v>
          </cell>
          <cell r="B414" t="str">
            <v>intrare</v>
          </cell>
        </row>
        <row r="415">
          <cell r="A415">
            <v>20000651</v>
          </cell>
          <cell r="B415" t="str">
            <v>intrare</v>
          </cell>
        </row>
        <row r="416">
          <cell r="A416">
            <v>20002259</v>
          </cell>
          <cell r="B416" t="str">
            <v>intrare</v>
          </cell>
        </row>
        <row r="417">
          <cell r="A417">
            <v>20002260</v>
          </cell>
          <cell r="B417" t="str">
            <v>intrare</v>
          </cell>
        </row>
        <row r="418">
          <cell r="A418">
            <v>20002261</v>
          </cell>
          <cell r="B418" t="str">
            <v>intrare</v>
          </cell>
        </row>
        <row r="419">
          <cell r="A419">
            <v>20003344</v>
          </cell>
          <cell r="B419" t="str">
            <v>intrare</v>
          </cell>
        </row>
        <row r="420">
          <cell r="A420">
            <v>20003345</v>
          </cell>
          <cell r="B420" t="str">
            <v>intrare</v>
          </cell>
        </row>
        <row r="421">
          <cell r="A421">
            <v>20003469</v>
          </cell>
          <cell r="B421" t="str">
            <v>intrare</v>
          </cell>
        </row>
        <row r="422">
          <cell r="A422">
            <v>20003472</v>
          </cell>
          <cell r="B422" t="str">
            <v>intrare</v>
          </cell>
        </row>
        <row r="423">
          <cell r="A423">
            <v>20003495</v>
          </cell>
          <cell r="B423" t="str">
            <v>intrare</v>
          </cell>
        </row>
        <row r="424">
          <cell r="A424">
            <v>20003590</v>
          </cell>
          <cell r="B424" t="str">
            <v>intrare</v>
          </cell>
        </row>
        <row r="425">
          <cell r="A425">
            <v>20004537</v>
          </cell>
          <cell r="B425" t="str">
            <v>intrare</v>
          </cell>
        </row>
        <row r="426">
          <cell r="A426">
            <v>20004538</v>
          </cell>
          <cell r="B426" t="str">
            <v>intrare</v>
          </cell>
        </row>
        <row r="427">
          <cell r="A427">
            <v>20004539</v>
          </cell>
          <cell r="B427" t="str">
            <v>intrare</v>
          </cell>
        </row>
        <row r="428">
          <cell r="A428">
            <v>20004540</v>
          </cell>
          <cell r="B428" t="str">
            <v>intrare</v>
          </cell>
        </row>
        <row r="429">
          <cell r="A429">
            <v>20008174</v>
          </cell>
          <cell r="B429" t="str">
            <v>intrare</v>
          </cell>
        </row>
        <row r="430">
          <cell r="A430">
            <v>20008175</v>
          </cell>
          <cell r="B430" t="str">
            <v>intrare</v>
          </cell>
        </row>
        <row r="431">
          <cell r="A431">
            <v>20008175</v>
          </cell>
          <cell r="B431" t="str">
            <v>intrare</v>
          </cell>
        </row>
        <row r="432">
          <cell r="A432">
            <v>20008176</v>
          </cell>
          <cell r="B432" t="str">
            <v>intrare</v>
          </cell>
        </row>
        <row r="433">
          <cell r="A433">
            <v>20008176</v>
          </cell>
          <cell r="B433" t="str">
            <v>intrare</v>
          </cell>
        </row>
        <row r="434">
          <cell r="A434">
            <v>20008177</v>
          </cell>
          <cell r="B434" t="str">
            <v>intrare</v>
          </cell>
        </row>
        <row r="435">
          <cell r="A435">
            <v>20008177</v>
          </cell>
          <cell r="B435" t="str">
            <v>intrare</v>
          </cell>
        </row>
        <row r="436">
          <cell r="A436">
            <v>20008178</v>
          </cell>
          <cell r="B436" t="str">
            <v>intrare</v>
          </cell>
        </row>
        <row r="437">
          <cell r="A437">
            <v>20008178</v>
          </cell>
          <cell r="B437" t="str">
            <v>intrare</v>
          </cell>
        </row>
        <row r="438">
          <cell r="A438">
            <v>20008179</v>
          </cell>
          <cell r="B438" t="str">
            <v>intrare</v>
          </cell>
        </row>
        <row r="439">
          <cell r="A439">
            <v>20008179</v>
          </cell>
          <cell r="B439" t="str">
            <v>intrare</v>
          </cell>
        </row>
        <row r="440">
          <cell r="A440">
            <v>20008180</v>
          </cell>
          <cell r="B440" t="str">
            <v>intrare</v>
          </cell>
        </row>
        <row r="441">
          <cell r="A441">
            <v>20008180</v>
          </cell>
          <cell r="B441" t="str">
            <v>intrare</v>
          </cell>
        </row>
        <row r="442">
          <cell r="A442">
            <v>20008181</v>
          </cell>
          <cell r="B442" t="str">
            <v>intrare</v>
          </cell>
        </row>
        <row r="443">
          <cell r="A443">
            <v>20008181</v>
          </cell>
          <cell r="B443" t="str">
            <v>intrare</v>
          </cell>
        </row>
        <row r="444">
          <cell r="A444">
            <v>20008182</v>
          </cell>
          <cell r="B444" t="str">
            <v>intrare</v>
          </cell>
        </row>
        <row r="445">
          <cell r="A445">
            <v>20008182</v>
          </cell>
          <cell r="B445" t="str">
            <v>intrare</v>
          </cell>
        </row>
        <row r="446">
          <cell r="A446">
            <v>20008183</v>
          </cell>
          <cell r="B446" t="str">
            <v>intrare</v>
          </cell>
        </row>
        <row r="447">
          <cell r="A447">
            <v>20008183</v>
          </cell>
          <cell r="B447" t="str">
            <v>intrare</v>
          </cell>
        </row>
        <row r="448">
          <cell r="A448">
            <v>20008184</v>
          </cell>
          <cell r="B448" t="str">
            <v>intrare</v>
          </cell>
        </row>
        <row r="449">
          <cell r="A449">
            <v>20008184</v>
          </cell>
          <cell r="B449" t="str">
            <v>intrare</v>
          </cell>
        </row>
        <row r="450">
          <cell r="A450">
            <v>20008185</v>
          </cell>
          <cell r="B450" t="str">
            <v>intrare</v>
          </cell>
        </row>
        <row r="451">
          <cell r="A451">
            <v>20008185</v>
          </cell>
          <cell r="B451" t="str">
            <v>intrare</v>
          </cell>
        </row>
        <row r="452">
          <cell r="A452">
            <v>20008186</v>
          </cell>
          <cell r="B452" t="str">
            <v>intrare</v>
          </cell>
        </row>
        <row r="453">
          <cell r="A453">
            <v>20008186</v>
          </cell>
          <cell r="B453" t="str">
            <v>intrare</v>
          </cell>
        </row>
        <row r="454">
          <cell r="A454">
            <v>20008187</v>
          </cell>
          <cell r="B454" t="str">
            <v>intrare</v>
          </cell>
        </row>
        <row r="455">
          <cell r="A455">
            <v>20008187</v>
          </cell>
          <cell r="B455" t="str">
            <v>intrare</v>
          </cell>
        </row>
        <row r="456">
          <cell r="A456">
            <v>20008188</v>
          </cell>
          <cell r="B456" t="str">
            <v>intrare</v>
          </cell>
        </row>
        <row r="457">
          <cell r="A457">
            <v>20008188</v>
          </cell>
          <cell r="B457" t="str">
            <v>intrare</v>
          </cell>
        </row>
        <row r="458">
          <cell r="A458">
            <v>20008189</v>
          </cell>
          <cell r="B458" t="str">
            <v>intrare</v>
          </cell>
        </row>
        <row r="459">
          <cell r="A459">
            <v>20008189</v>
          </cell>
          <cell r="B459" t="str">
            <v>intrare</v>
          </cell>
        </row>
        <row r="460">
          <cell r="A460">
            <v>20008190</v>
          </cell>
          <cell r="B460" t="str">
            <v>intrare</v>
          </cell>
        </row>
        <row r="461">
          <cell r="A461">
            <v>20008190</v>
          </cell>
          <cell r="B461" t="str">
            <v>intrare</v>
          </cell>
        </row>
        <row r="462">
          <cell r="A462">
            <v>20008191</v>
          </cell>
          <cell r="B462" t="str">
            <v>intrare</v>
          </cell>
        </row>
        <row r="463">
          <cell r="A463">
            <v>20008191</v>
          </cell>
          <cell r="B463" t="str">
            <v>intrare</v>
          </cell>
        </row>
        <row r="464">
          <cell r="A464">
            <v>20008192</v>
          </cell>
          <cell r="B464" t="str">
            <v>intrare</v>
          </cell>
        </row>
        <row r="465">
          <cell r="A465">
            <v>20008192</v>
          </cell>
          <cell r="B465" t="str">
            <v>intrare</v>
          </cell>
        </row>
        <row r="466">
          <cell r="A466">
            <v>20008193</v>
          </cell>
          <cell r="B466" t="str">
            <v>intrare</v>
          </cell>
        </row>
        <row r="467">
          <cell r="A467">
            <v>20008193</v>
          </cell>
          <cell r="B467" t="str">
            <v>intrare</v>
          </cell>
        </row>
        <row r="468">
          <cell r="A468">
            <v>20008194</v>
          </cell>
          <cell r="B468" t="str">
            <v>intrare</v>
          </cell>
        </row>
        <row r="469">
          <cell r="A469">
            <v>20008194</v>
          </cell>
          <cell r="B469" t="str">
            <v>intrare</v>
          </cell>
        </row>
        <row r="470">
          <cell r="A470">
            <v>20008195</v>
          </cell>
          <cell r="B470" t="str">
            <v>intrare</v>
          </cell>
        </row>
        <row r="471">
          <cell r="A471">
            <v>20008195</v>
          </cell>
          <cell r="B471" t="str">
            <v>intrare</v>
          </cell>
        </row>
        <row r="472">
          <cell r="A472">
            <v>20008196</v>
          </cell>
          <cell r="B472" t="str">
            <v>intrare</v>
          </cell>
        </row>
        <row r="473">
          <cell r="A473">
            <v>20008196</v>
          </cell>
          <cell r="B473" t="str">
            <v>intrare</v>
          </cell>
        </row>
        <row r="474">
          <cell r="A474">
            <v>20008197</v>
          </cell>
          <cell r="B474" t="str">
            <v>intrare</v>
          </cell>
        </row>
        <row r="475">
          <cell r="A475">
            <v>20008197</v>
          </cell>
          <cell r="B475" t="str">
            <v>intrare</v>
          </cell>
        </row>
        <row r="476">
          <cell r="A476">
            <v>20008198</v>
          </cell>
          <cell r="B476" t="str">
            <v>intrare</v>
          </cell>
        </row>
        <row r="477">
          <cell r="A477">
            <v>20008198</v>
          </cell>
          <cell r="B477" t="str">
            <v>intrare</v>
          </cell>
        </row>
        <row r="478">
          <cell r="A478">
            <v>20008199</v>
          </cell>
          <cell r="B478" t="str">
            <v>intrare</v>
          </cell>
        </row>
        <row r="479">
          <cell r="A479">
            <v>20008199</v>
          </cell>
          <cell r="B479" t="str">
            <v>intrare</v>
          </cell>
        </row>
        <row r="480">
          <cell r="A480">
            <v>20008200</v>
          </cell>
          <cell r="B480" t="str">
            <v>intrare</v>
          </cell>
        </row>
        <row r="481">
          <cell r="A481">
            <v>20008200</v>
          </cell>
          <cell r="B481" t="str">
            <v>intrare</v>
          </cell>
        </row>
        <row r="482">
          <cell r="A482">
            <v>20008201</v>
          </cell>
          <cell r="B482" t="str">
            <v>intrare</v>
          </cell>
        </row>
        <row r="483">
          <cell r="A483">
            <v>20008201</v>
          </cell>
          <cell r="B483" t="str">
            <v>intrare</v>
          </cell>
        </row>
        <row r="484">
          <cell r="A484">
            <v>20008202</v>
          </cell>
          <cell r="B484" t="str">
            <v>intrare</v>
          </cell>
        </row>
        <row r="485">
          <cell r="A485">
            <v>20008202</v>
          </cell>
          <cell r="B485" t="str">
            <v>intrare</v>
          </cell>
        </row>
        <row r="486">
          <cell r="A486">
            <v>20008203</v>
          </cell>
          <cell r="B486" t="str">
            <v>intrare</v>
          </cell>
        </row>
        <row r="487">
          <cell r="A487">
            <v>20008203</v>
          </cell>
          <cell r="B487" t="str">
            <v>intrare</v>
          </cell>
        </row>
        <row r="488">
          <cell r="A488">
            <v>20008204</v>
          </cell>
          <cell r="B488" t="str">
            <v>intrare</v>
          </cell>
        </row>
        <row r="489">
          <cell r="A489">
            <v>20008204</v>
          </cell>
          <cell r="B489" t="str">
            <v>intrare</v>
          </cell>
        </row>
        <row r="490">
          <cell r="A490">
            <v>20008205</v>
          </cell>
          <cell r="B490" t="str">
            <v>intrare</v>
          </cell>
        </row>
        <row r="491">
          <cell r="A491">
            <v>20008205</v>
          </cell>
          <cell r="B491" t="str">
            <v>intrare</v>
          </cell>
        </row>
        <row r="492">
          <cell r="A492">
            <v>20008206</v>
          </cell>
          <cell r="B492" t="str">
            <v>intrare</v>
          </cell>
        </row>
        <row r="493">
          <cell r="A493">
            <v>20008206</v>
          </cell>
          <cell r="B493" t="str">
            <v>intrare</v>
          </cell>
        </row>
        <row r="494">
          <cell r="A494">
            <v>20008207</v>
          </cell>
          <cell r="B494" t="str">
            <v>intrare</v>
          </cell>
        </row>
        <row r="495">
          <cell r="A495">
            <v>20008207</v>
          </cell>
          <cell r="B495" t="str">
            <v>intrare</v>
          </cell>
        </row>
        <row r="496">
          <cell r="A496">
            <v>20008208</v>
          </cell>
          <cell r="B496" t="str">
            <v>intrare</v>
          </cell>
        </row>
        <row r="497">
          <cell r="A497">
            <v>20008208</v>
          </cell>
          <cell r="B497" t="str">
            <v>intrare</v>
          </cell>
        </row>
        <row r="498">
          <cell r="A498">
            <v>20008209</v>
          </cell>
          <cell r="B498" t="str">
            <v>intrare</v>
          </cell>
        </row>
        <row r="499">
          <cell r="A499">
            <v>20008209</v>
          </cell>
          <cell r="B499" t="str">
            <v>intrare</v>
          </cell>
        </row>
        <row r="500">
          <cell r="A500">
            <v>20008210</v>
          </cell>
          <cell r="B500" t="str">
            <v>intrare</v>
          </cell>
        </row>
        <row r="501">
          <cell r="A501">
            <v>20008210</v>
          </cell>
          <cell r="B501" t="str">
            <v>intrare</v>
          </cell>
        </row>
        <row r="502">
          <cell r="A502">
            <v>20008211</v>
          </cell>
          <cell r="B502" t="str">
            <v>intrare</v>
          </cell>
        </row>
        <row r="503">
          <cell r="A503">
            <v>20008211</v>
          </cell>
          <cell r="B503" t="str">
            <v>intrare</v>
          </cell>
        </row>
        <row r="504">
          <cell r="A504">
            <v>20008212</v>
          </cell>
          <cell r="B504" t="str">
            <v>intrare</v>
          </cell>
        </row>
        <row r="505">
          <cell r="A505">
            <v>20008212</v>
          </cell>
          <cell r="B505" t="str">
            <v>intrare</v>
          </cell>
        </row>
        <row r="506">
          <cell r="A506">
            <v>20008213</v>
          </cell>
          <cell r="B506" t="str">
            <v>intrare</v>
          </cell>
        </row>
        <row r="507">
          <cell r="A507">
            <v>20008213</v>
          </cell>
          <cell r="B507" t="str">
            <v>intrare</v>
          </cell>
        </row>
        <row r="508">
          <cell r="A508">
            <v>20008214</v>
          </cell>
          <cell r="B508" t="str">
            <v>intrare</v>
          </cell>
        </row>
        <row r="509">
          <cell r="A509">
            <v>20008214</v>
          </cell>
          <cell r="B509" t="str">
            <v>intrare</v>
          </cell>
        </row>
        <row r="510">
          <cell r="A510">
            <v>20008215</v>
          </cell>
          <cell r="B510" t="str">
            <v>intrare</v>
          </cell>
        </row>
        <row r="511">
          <cell r="A511">
            <v>20008215</v>
          </cell>
          <cell r="B511" t="str">
            <v>intrare</v>
          </cell>
        </row>
        <row r="512">
          <cell r="A512">
            <v>20008216</v>
          </cell>
          <cell r="B512" t="str">
            <v>intrare</v>
          </cell>
        </row>
        <row r="513">
          <cell r="A513">
            <v>20008216</v>
          </cell>
          <cell r="B513" t="str">
            <v>intrare</v>
          </cell>
        </row>
        <row r="514">
          <cell r="A514">
            <v>20008217</v>
          </cell>
          <cell r="B514" t="str">
            <v>intrare</v>
          </cell>
        </row>
        <row r="515">
          <cell r="A515">
            <v>20008217</v>
          </cell>
          <cell r="B515" t="str">
            <v>intrare</v>
          </cell>
        </row>
        <row r="516">
          <cell r="A516">
            <v>20008218</v>
          </cell>
          <cell r="B516" t="str">
            <v>intrare</v>
          </cell>
        </row>
        <row r="517">
          <cell r="A517">
            <v>20008218</v>
          </cell>
          <cell r="B517" t="str">
            <v>intrare</v>
          </cell>
        </row>
        <row r="518">
          <cell r="A518">
            <v>20008219</v>
          </cell>
          <cell r="B518" t="str">
            <v>intrare</v>
          </cell>
        </row>
        <row r="519">
          <cell r="A519">
            <v>20008219</v>
          </cell>
          <cell r="B519" t="str">
            <v>intrare</v>
          </cell>
        </row>
        <row r="520">
          <cell r="A520">
            <v>20008220</v>
          </cell>
          <cell r="B520" t="str">
            <v>intrare</v>
          </cell>
        </row>
        <row r="521">
          <cell r="A521">
            <v>20008220</v>
          </cell>
          <cell r="B521" t="str">
            <v>intrare</v>
          </cell>
        </row>
        <row r="522">
          <cell r="A522">
            <v>20008221</v>
          </cell>
          <cell r="B522" t="str">
            <v>intrare</v>
          </cell>
        </row>
        <row r="523">
          <cell r="A523">
            <v>20008221</v>
          </cell>
          <cell r="B523" t="str">
            <v>intrare</v>
          </cell>
        </row>
        <row r="524">
          <cell r="A524">
            <v>20008222</v>
          </cell>
          <cell r="B524" t="str">
            <v>intrare</v>
          </cell>
        </row>
        <row r="525">
          <cell r="A525">
            <v>20008222</v>
          </cell>
          <cell r="B525" t="str">
            <v>intrare</v>
          </cell>
        </row>
        <row r="526">
          <cell r="A526">
            <v>20008223</v>
          </cell>
          <cell r="B526" t="str">
            <v>intrare</v>
          </cell>
        </row>
        <row r="527">
          <cell r="A527">
            <v>20008223</v>
          </cell>
          <cell r="B527" t="str">
            <v>intrare</v>
          </cell>
        </row>
        <row r="528">
          <cell r="A528">
            <v>20008224</v>
          </cell>
          <cell r="B528" t="str">
            <v>intrare</v>
          </cell>
        </row>
        <row r="529">
          <cell r="A529">
            <v>20008224</v>
          </cell>
          <cell r="B529" t="str">
            <v>intrare</v>
          </cell>
        </row>
        <row r="530">
          <cell r="A530">
            <v>20008225</v>
          </cell>
          <cell r="B530" t="str">
            <v>intrare</v>
          </cell>
        </row>
        <row r="531">
          <cell r="A531">
            <v>20008225</v>
          </cell>
          <cell r="B531" t="str">
            <v>intrare</v>
          </cell>
        </row>
        <row r="532">
          <cell r="A532">
            <v>20008226</v>
          </cell>
          <cell r="B532" t="str">
            <v>intrare</v>
          </cell>
        </row>
        <row r="533">
          <cell r="A533">
            <v>20008226</v>
          </cell>
          <cell r="B533" t="str">
            <v>intrare</v>
          </cell>
        </row>
        <row r="534">
          <cell r="A534">
            <v>20008227</v>
          </cell>
          <cell r="B534" t="str">
            <v>intrare</v>
          </cell>
        </row>
        <row r="535">
          <cell r="A535">
            <v>20008227</v>
          </cell>
          <cell r="B535" t="str">
            <v>intrare</v>
          </cell>
        </row>
        <row r="536">
          <cell r="A536">
            <v>20008228</v>
          </cell>
          <cell r="B536" t="str">
            <v>intrare</v>
          </cell>
        </row>
        <row r="537">
          <cell r="A537">
            <v>20008228</v>
          </cell>
          <cell r="B537" t="str">
            <v>intrare</v>
          </cell>
        </row>
        <row r="538">
          <cell r="A538">
            <v>20008229</v>
          </cell>
          <cell r="B538" t="str">
            <v>intrare</v>
          </cell>
        </row>
        <row r="539">
          <cell r="A539">
            <v>20008229</v>
          </cell>
          <cell r="B539" t="str">
            <v>intrare</v>
          </cell>
        </row>
        <row r="540">
          <cell r="A540">
            <v>20008230</v>
          </cell>
          <cell r="B540" t="str">
            <v>intrare</v>
          </cell>
        </row>
        <row r="541">
          <cell r="A541">
            <v>20008230</v>
          </cell>
          <cell r="B541" t="str">
            <v>intrare</v>
          </cell>
        </row>
        <row r="542">
          <cell r="A542">
            <v>20008231</v>
          </cell>
          <cell r="B542" t="str">
            <v>intrare</v>
          </cell>
        </row>
        <row r="543">
          <cell r="A543">
            <v>20008231</v>
          </cell>
          <cell r="B543" t="str">
            <v>intrare</v>
          </cell>
        </row>
        <row r="544">
          <cell r="A544">
            <v>20008232</v>
          </cell>
          <cell r="B544" t="str">
            <v>intrare</v>
          </cell>
        </row>
        <row r="545">
          <cell r="A545">
            <v>20008232</v>
          </cell>
          <cell r="B545" t="str">
            <v>intrare</v>
          </cell>
        </row>
        <row r="546">
          <cell r="A546">
            <v>20008233</v>
          </cell>
          <cell r="B546" t="str">
            <v>intrare</v>
          </cell>
        </row>
        <row r="547">
          <cell r="A547">
            <v>20008233</v>
          </cell>
          <cell r="B547" t="str">
            <v>intrare</v>
          </cell>
        </row>
        <row r="548">
          <cell r="A548">
            <v>20008234</v>
          </cell>
          <cell r="B548" t="str">
            <v>intrare</v>
          </cell>
        </row>
        <row r="549">
          <cell r="A549">
            <v>20008234</v>
          </cell>
          <cell r="B549" t="str">
            <v>intrare</v>
          </cell>
        </row>
        <row r="550">
          <cell r="A550">
            <v>20008235</v>
          </cell>
          <cell r="B550" t="str">
            <v>intrare</v>
          </cell>
        </row>
        <row r="551">
          <cell r="A551">
            <v>20008235</v>
          </cell>
          <cell r="B551" t="str">
            <v>intrare</v>
          </cell>
        </row>
        <row r="552">
          <cell r="A552">
            <v>20008236</v>
          </cell>
          <cell r="B552" t="str">
            <v>intrare</v>
          </cell>
        </row>
        <row r="553">
          <cell r="A553">
            <v>20008236</v>
          </cell>
          <cell r="B553" t="str">
            <v>intrare</v>
          </cell>
        </row>
        <row r="554">
          <cell r="A554">
            <v>20008237</v>
          </cell>
          <cell r="B554" t="str">
            <v>intrare</v>
          </cell>
        </row>
        <row r="555">
          <cell r="A555">
            <v>20008237</v>
          </cell>
          <cell r="B555" t="str">
            <v>intrare</v>
          </cell>
        </row>
        <row r="556">
          <cell r="A556">
            <v>20008238</v>
          </cell>
          <cell r="B556" t="str">
            <v>intrare</v>
          </cell>
        </row>
        <row r="557">
          <cell r="A557">
            <v>20008238</v>
          </cell>
          <cell r="B557" t="str">
            <v>intrare</v>
          </cell>
        </row>
        <row r="558">
          <cell r="A558">
            <v>20008239</v>
          </cell>
          <cell r="B558" t="str">
            <v>intrare</v>
          </cell>
        </row>
        <row r="559">
          <cell r="A559">
            <v>20008239</v>
          </cell>
          <cell r="B559" t="str">
            <v>intrare</v>
          </cell>
        </row>
        <row r="560">
          <cell r="A560">
            <v>20008240</v>
          </cell>
          <cell r="B560" t="str">
            <v>intrare</v>
          </cell>
        </row>
        <row r="561">
          <cell r="A561">
            <v>20008240</v>
          </cell>
          <cell r="B561" t="str">
            <v>intrare</v>
          </cell>
        </row>
        <row r="562">
          <cell r="A562">
            <v>20008241</v>
          </cell>
          <cell r="B562" t="str">
            <v>intrare</v>
          </cell>
        </row>
        <row r="563">
          <cell r="A563">
            <v>20008241</v>
          </cell>
          <cell r="B563" t="str">
            <v>intrare</v>
          </cell>
        </row>
        <row r="564">
          <cell r="A564">
            <v>20008242</v>
          </cell>
          <cell r="B564" t="str">
            <v>intrare</v>
          </cell>
        </row>
        <row r="565">
          <cell r="A565">
            <v>20008242</v>
          </cell>
          <cell r="B565" t="str">
            <v>intrare</v>
          </cell>
        </row>
        <row r="566">
          <cell r="A566">
            <v>20008243</v>
          </cell>
          <cell r="B566" t="str">
            <v>intrare</v>
          </cell>
        </row>
        <row r="567">
          <cell r="A567">
            <v>20008243</v>
          </cell>
          <cell r="B567" t="str">
            <v>intrare</v>
          </cell>
        </row>
        <row r="568">
          <cell r="A568">
            <v>20008244</v>
          </cell>
          <cell r="B568" t="str">
            <v>intrare</v>
          </cell>
        </row>
        <row r="569">
          <cell r="A569">
            <v>20008244</v>
          </cell>
          <cell r="B569" t="str">
            <v>intrare</v>
          </cell>
        </row>
        <row r="570">
          <cell r="A570">
            <v>20008245</v>
          </cell>
          <cell r="B570" t="str">
            <v>intrare</v>
          </cell>
        </row>
        <row r="571">
          <cell r="A571">
            <v>20008245</v>
          </cell>
          <cell r="B571" t="str">
            <v>intrare</v>
          </cell>
        </row>
        <row r="572">
          <cell r="A572">
            <v>20008246</v>
          </cell>
          <cell r="B572" t="str">
            <v>intrare</v>
          </cell>
        </row>
        <row r="573">
          <cell r="A573">
            <v>20008246</v>
          </cell>
          <cell r="B573" t="str">
            <v>intrare</v>
          </cell>
        </row>
        <row r="574">
          <cell r="A574">
            <v>20008247</v>
          </cell>
          <cell r="B574" t="str">
            <v>intrare</v>
          </cell>
        </row>
        <row r="575">
          <cell r="A575">
            <v>20008247</v>
          </cell>
          <cell r="B575" t="str">
            <v>intrare</v>
          </cell>
        </row>
        <row r="576">
          <cell r="A576">
            <v>20008248</v>
          </cell>
          <cell r="B576" t="str">
            <v>intrare</v>
          </cell>
        </row>
        <row r="577">
          <cell r="A577">
            <v>20008248</v>
          </cell>
          <cell r="B577" t="str">
            <v>intrare</v>
          </cell>
        </row>
        <row r="578">
          <cell r="A578">
            <v>20008249</v>
          </cell>
          <cell r="B578" t="str">
            <v>intrare</v>
          </cell>
        </row>
        <row r="579">
          <cell r="A579">
            <v>20008249</v>
          </cell>
          <cell r="B579" t="str">
            <v>intrare</v>
          </cell>
        </row>
        <row r="580">
          <cell r="A580">
            <v>20008250</v>
          </cell>
          <cell r="B580" t="str">
            <v>intrare</v>
          </cell>
        </row>
        <row r="581">
          <cell r="A581">
            <v>20008250</v>
          </cell>
          <cell r="B581" t="str">
            <v>intrare</v>
          </cell>
        </row>
        <row r="582">
          <cell r="A582">
            <v>20008251</v>
          </cell>
          <cell r="B582" t="str">
            <v>intrare</v>
          </cell>
        </row>
        <row r="583">
          <cell r="A583">
            <v>20008251</v>
          </cell>
          <cell r="B583" t="str">
            <v>intrare</v>
          </cell>
        </row>
        <row r="584">
          <cell r="A584">
            <v>20008252</v>
          </cell>
          <cell r="B584" t="str">
            <v>intrare</v>
          </cell>
        </row>
        <row r="585">
          <cell r="A585">
            <v>20008252</v>
          </cell>
          <cell r="B585" t="str">
            <v>intrare</v>
          </cell>
        </row>
        <row r="586">
          <cell r="A586">
            <v>20008253</v>
          </cell>
          <cell r="B586" t="str">
            <v>intrare</v>
          </cell>
        </row>
        <row r="587">
          <cell r="A587">
            <v>20008253</v>
          </cell>
          <cell r="B587" t="str">
            <v>intrare</v>
          </cell>
        </row>
        <row r="588">
          <cell r="A588">
            <v>20008254</v>
          </cell>
          <cell r="B588" t="str">
            <v>intrare</v>
          </cell>
        </row>
        <row r="589">
          <cell r="A589">
            <v>20008254</v>
          </cell>
          <cell r="B589" t="str">
            <v>intrare</v>
          </cell>
        </row>
        <row r="590">
          <cell r="A590">
            <v>20008255</v>
          </cell>
          <cell r="B590" t="str">
            <v>intrare</v>
          </cell>
        </row>
        <row r="591">
          <cell r="A591">
            <v>20008255</v>
          </cell>
          <cell r="B591" t="str">
            <v>intrare</v>
          </cell>
        </row>
        <row r="592">
          <cell r="A592">
            <v>20008256</v>
          </cell>
          <cell r="B592" t="str">
            <v>intrare</v>
          </cell>
        </row>
        <row r="593">
          <cell r="A593">
            <v>20008256</v>
          </cell>
          <cell r="B593" t="str">
            <v>intrare</v>
          </cell>
        </row>
        <row r="594">
          <cell r="A594">
            <v>20008257</v>
          </cell>
          <cell r="B594" t="str">
            <v>intrare</v>
          </cell>
        </row>
        <row r="595">
          <cell r="A595">
            <v>20008257</v>
          </cell>
          <cell r="B595" t="str">
            <v>intrare</v>
          </cell>
        </row>
        <row r="596">
          <cell r="A596">
            <v>20008258</v>
          </cell>
          <cell r="B596" t="str">
            <v>intrare</v>
          </cell>
        </row>
        <row r="597">
          <cell r="A597">
            <v>20008258</v>
          </cell>
          <cell r="B597" t="str">
            <v>intrare</v>
          </cell>
        </row>
        <row r="598">
          <cell r="A598">
            <v>20008259</v>
          </cell>
          <cell r="B598" t="str">
            <v>intrare</v>
          </cell>
        </row>
        <row r="599">
          <cell r="A599">
            <v>20008259</v>
          </cell>
          <cell r="B599" t="str">
            <v>intrare</v>
          </cell>
        </row>
        <row r="600">
          <cell r="A600">
            <v>20008260</v>
          </cell>
          <cell r="B600" t="str">
            <v>intrare</v>
          </cell>
        </row>
        <row r="601">
          <cell r="A601">
            <v>20008260</v>
          </cell>
          <cell r="B601" t="str">
            <v>intrare</v>
          </cell>
        </row>
        <row r="602">
          <cell r="A602">
            <v>20008261</v>
          </cell>
          <cell r="B602" t="str">
            <v>intrare</v>
          </cell>
        </row>
        <row r="603">
          <cell r="A603">
            <v>20008261</v>
          </cell>
          <cell r="B603" t="str">
            <v>intrare</v>
          </cell>
        </row>
        <row r="604">
          <cell r="A604">
            <v>20008262</v>
          </cell>
          <cell r="B604" t="str">
            <v>intrare</v>
          </cell>
        </row>
        <row r="605">
          <cell r="A605">
            <v>20008262</v>
          </cell>
          <cell r="B605" t="str">
            <v>intrare</v>
          </cell>
        </row>
        <row r="606">
          <cell r="A606">
            <v>20008263</v>
          </cell>
          <cell r="B606" t="str">
            <v>intrare</v>
          </cell>
        </row>
        <row r="607">
          <cell r="A607">
            <v>20008263</v>
          </cell>
          <cell r="B607" t="str">
            <v>intrare</v>
          </cell>
        </row>
        <row r="608">
          <cell r="A608">
            <v>20008264</v>
          </cell>
          <cell r="B608" t="str">
            <v>intrare</v>
          </cell>
        </row>
        <row r="609">
          <cell r="A609">
            <v>20008264</v>
          </cell>
          <cell r="B609" t="str">
            <v>intrare</v>
          </cell>
        </row>
        <row r="610">
          <cell r="A610">
            <v>20008265</v>
          </cell>
          <cell r="B610" t="str">
            <v>intrare</v>
          </cell>
        </row>
        <row r="611">
          <cell r="A611">
            <v>20008265</v>
          </cell>
          <cell r="B611" t="str">
            <v>intrare</v>
          </cell>
        </row>
        <row r="612">
          <cell r="A612">
            <v>20008266</v>
          </cell>
          <cell r="B612" t="str">
            <v>intrare</v>
          </cell>
        </row>
        <row r="613">
          <cell r="A613">
            <v>20008266</v>
          </cell>
          <cell r="B613" t="str">
            <v>intrare</v>
          </cell>
        </row>
        <row r="614">
          <cell r="A614">
            <v>20008267</v>
          </cell>
          <cell r="B614" t="str">
            <v>intrare</v>
          </cell>
        </row>
        <row r="615">
          <cell r="A615">
            <v>20008267</v>
          </cell>
          <cell r="B615" t="str">
            <v>intrare</v>
          </cell>
        </row>
        <row r="616">
          <cell r="A616">
            <v>20008268</v>
          </cell>
          <cell r="B616" t="str">
            <v>intrare</v>
          </cell>
        </row>
        <row r="617">
          <cell r="A617">
            <v>20008268</v>
          </cell>
          <cell r="B617" t="str">
            <v>intrare</v>
          </cell>
        </row>
        <row r="618">
          <cell r="A618">
            <v>20008269</v>
          </cell>
          <cell r="B618" t="str">
            <v>intrare</v>
          </cell>
        </row>
        <row r="619">
          <cell r="A619">
            <v>20008269</v>
          </cell>
          <cell r="B619" t="str">
            <v>intrare</v>
          </cell>
        </row>
        <row r="620">
          <cell r="A620">
            <v>20008270</v>
          </cell>
          <cell r="B620" t="str">
            <v>intrare</v>
          </cell>
        </row>
        <row r="621">
          <cell r="A621">
            <v>20008270</v>
          </cell>
          <cell r="B621" t="str">
            <v>intrare</v>
          </cell>
        </row>
        <row r="622">
          <cell r="A622">
            <v>20008271</v>
          </cell>
          <cell r="B622" t="str">
            <v>intrare</v>
          </cell>
        </row>
        <row r="623">
          <cell r="A623">
            <v>20008271</v>
          </cell>
          <cell r="B623" t="str">
            <v>intrare</v>
          </cell>
        </row>
        <row r="624">
          <cell r="A624">
            <v>20008272</v>
          </cell>
          <cell r="B624" t="str">
            <v>intrare</v>
          </cell>
        </row>
        <row r="625">
          <cell r="A625">
            <v>20008272</v>
          </cell>
          <cell r="B625" t="str">
            <v>intrare</v>
          </cell>
        </row>
        <row r="626">
          <cell r="A626">
            <v>20008273</v>
          </cell>
          <cell r="B626" t="str">
            <v>intrare</v>
          </cell>
        </row>
        <row r="627">
          <cell r="A627">
            <v>20008273</v>
          </cell>
          <cell r="B627" t="str">
            <v>intrare</v>
          </cell>
        </row>
        <row r="628">
          <cell r="A628">
            <v>20008274</v>
          </cell>
          <cell r="B628" t="str">
            <v>intrare</v>
          </cell>
        </row>
        <row r="629">
          <cell r="A629">
            <v>20008274</v>
          </cell>
          <cell r="B629" t="str">
            <v>intrare</v>
          </cell>
        </row>
        <row r="630">
          <cell r="A630">
            <v>20008275</v>
          </cell>
          <cell r="B630" t="str">
            <v>intrare</v>
          </cell>
        </row>
        <row r="631">
          <cell r="A631">
            <v>20008275</v>
          </cell>
          <cell r="B631" t="str">
            <v>intrare</v>
          </cell>
        </row>
        <row r="632">
          <cell r="A632">
            <v>20008276</v>
          </cell>
          <cell r="B632" t="str">
            <v>intrare</v>
          </cell>
        </row>
        <row r="633">
          <cell r="A633">
            <v>20008276</v>
          </cell>
          <cell r="B633" t="str">
            <v>intrare</v>
          </cell>
        </row>
        <row r="634">
          <cell r="A634">
            <v>20008277</v>
          </cell>
          <cell r="B634" t="str">
            <v>intrare</v>
          </cell>
        </row>
        <row r="635">
          <cell r="A635">
            <v>20008277</v>
          </cell>
          <cell r="B635" t="str">
            <v>intrare</v>
          </cell>
        </row>
        <row r="636">
          <cell r="A636">
            <v>20008278</v>
          </cell>
          <cell r="B636" t="str">
            <v>intrare</v>
          </cell>
        </row>
        <row r="637">
          <cell r="A637">
            <v>20008278</v>
          </cell>
          <cell r="B637" t="str">
            <v>intrare</v>
          </cell>
        </row>
        <row r="638">
          <cell r="A638">
            <v>20008279</v>
          </cell>
          <cell r="B638" t="str">
            <v>intrare</v>
          </cell>
        </row>
        <row r="639">
          <cell r="A639">
            <v>20008279</v>
          </cell>
          <cell r="B639" t="str">
            <v>intrare</v>
          </cell>
        </row>
        <row r="640">
          <cell r="A640">
            <v>20008280</v>
          </cell>
          <cell r="B640" t="str">
            <v>intrare</v>
          </cell>
        </row>
        <row r="641">
          <cell r="A641">
            <v>20008280</v>
          </cell>
          <cell r="B641" t="str">
            <v>intrare</v>
          </cell>
        </row>
        <row r="642">
          <cell r="A642">
            <v>20008281</v>
          </cell>
          <cell r="B642" t="str">
            <v>intrare</v>
          </cell>
        </row>
        <row r="643">
          <cell r="A643">
            <v>20008281</v>
          </cell>
          <cell r="B643" t="str">
            <v>intrare</v>
          </cell>
        </row>
        <row r="644">
          <cell r="A644">
            <v>20008282</v>
          </cell>
          <cell r="B644" t="str">
            <v>intrare</v>
          </cell>
        </row>
        <row r="645">
          <cell r="A645">
            <v>20008282</v>
          </cell>
          <cell r="B645" t="str">
            <v>intrare</v>
          </cell>
        </row>
        <row r="646">
          <cell r="A646">
            <v>20008283</v>
          </cell>
          <cell r="B646" t="str">
            <v>intrare</v>
          </cell>
        </row>
        <row r="647">
          <cell r="A647">
            <v>20008283</v>
          </cell>
          <cell r="B647" t="str">
            <v>intrare</v>
          </cell>
        </row>
        <row r="648">
          <cell r="A648">
            <v>20008284</v>
          </cell>
          <cell r="B648" t="str">
            <v>intrare</v>
          </cell>
        </row>
        <row r="649">
          <cell r="A649">
            <v>20008284</v>
          </cell>
          <cell r="B649" t="str">
            <v>intrare</v>
          </cell>
        </row>
        <row r="650">
          <cell r="A650">
            <v>20008285</v>
          </cell>
          <cell r="B650" t="str">
            <v>intrare</v>
          </cell>
        </row>
        <row r="651">
          <cell r="A651">
            <v>20008285</v>
          </cell>
          <cell r="B651" t="str">
            <v>intrare</v>
          </cell>
        </row>
        <row r="652">
          <cell r="A652">
            <v>20008286</v>
          </cell>
          <cell r="B652" t="str">
            <v>intrare</v>
          </cell>
        </row>
        <row r="653">
          <cell r="A653">
            <v>20008286</v>
          </cell>
          <cell r="B653" t="str">
            <v>intrare</v>
          </cell>
        </row>
        <row r="654">
          <cell r="A654">
            <v>20008287</v>
          </cell>
          <cell r="B654" t="str">
            <v>intrare</v>
          </cell>
        </row>
        <row r="655">
          <cell r="A655">
            <v>20008287</v>
          </cell>
          <cell r="B655" t="str">
            <v>intrare</v>
          </cell>
        </row>
        <row r="656">
          <cell r="A656">
            <v>20008288</v>
          </cell>
          <cell r="B656" t="str">
            <v>intrare</v>
          </cell>
        </row>
        <row r="657">
          <cell r="A657">
            <v>20008288</v>
          </cell>
          <cell r="B657" t="str">
            <v>intrare</v>
          </cell>
        </row>
        <row r="658">
          <cell r="A658">
            <v>20008289</v>
          </cell>
          <cell r="B658" t="str">
            <v>intrare</v>
          </cell>
        </row>
        <row r="659">
          <cell r="A659">
            <v>20008289</v>
          </cell>
          <cell r="B659" t="str">
            <v>intrare</v>
          </cell>
        </row>
        <row r="660">
          <cell r="A660">
            <v>20008290</v>
          </cell>
          <cell r="B660" t="str">
            <v>intrare</v>
          </cell>
        </row>
        <row r="661">
          <cell r="A661">
            <v>20008290</v>
          </cell>
          <cell r="B661" t="str">
            <v>intrare</v>
          </cell>
        </row>
        <row r="662">
          <cell r="A662">
            <v>20008291</v>
          </cell>
          <cell r="B662" t="str">
            <v>intrare</v>
          </cell>
        </row>
        <row r="663">
          <cell r="A663">
            <v>20008291</v>
          </cell>
          <cell r="B663" t="str">
            <v>intrare</v>
          </cell>
        </row>
        <row r="664">
          <cell r="A664">
            <v>20008292</v>
          </cell>
          <cell r="B664" t="str">
            <v>intrare</v>
          </cell>
        </row>
        <row r="665">
          <cell r="A665">
            <v>20008292</v>
          </cell>
          <cell r="B665" t="str">
            <v>intrare</v>
          </cell>
        </row>
        <row r="666">
          <cell r="A666">
            <v>20008293</v>
          </cell>
          <cell r="B666" t="str">
            <v>intrare</v>
          </cell>
        </row>
        <row r="667">
          <cell r="A667">
            <v>20008293</v>
          </cell>
          <cell r="B667" t="str">
            <v>intrare</v>
          </cell>
        </row>
        <row r="668">
          <cell r="A668">
            <v>20008294</v>
          </cell>
          <cell r="B668" t="str">
            <v>intrare</v>
          </cell>
        </row>
        <row r="669">
          <cell r="A669">
            <v>20008294</v>
          </cell>
          <cell r="B669" t="str">
            <v>intrare</v>
          </cell>
        </row>
        <row r="670">
          <cell r="A670">
            <v>20008295</v>
          </cell>
          <cell r="B670" t="str">
            <v>intrare</v>
          </cell>
        </row>
        <row r="671">
          <cell r="A671">
            <v>20008295</v>
          </cell>
          <cell r="B671" t="str">
            <v>intrare</v>
          </cell>
        </row>
        <row r="672">
          <cell r="A672">
            <v>20008296</v>
          </cell>
          <cell r="B672" t="str">
            <v>intrare</v>
          </cell>
        </row>
        <row r="673">
          <cell r="A673">
            <v>20008296</v>
          </cell>
          <cell r="B673" t="str">
            <v>intrare</v>
          </cell>
        </row>
        <row r="674">
          <cell r="A674">
            <v>20008297</v>
          </cell>
          <cell r="B674" t="str">
            <v>intrare</v>
          </cell>
        </row>
        <row r="675">
          <cell r="A675">
            <v>20008297</v>
          </cell>
          <cell r="B675" t="str">
            <v>intrare</v>
          </cell>
        </row>
        <row r="676">
          <cell r="A676">
            <v>20008298</v>
          </cell>
          <cell r="B676" t="str">
            <v>intrare</v>
          </cell>
        </row>
        <row r="677">
          <cell r="A677">
            <v>20008298</v>
          </cell>
          <cell r="B677" t="str">
            <v>intrare</v>
          </cell>
        </row>
        <row r="678">
          <cell r="A678">
            <v>20008299</v>
          </cell>
          <cell r="B678" t="str">
            <v>intrare</v>
          </cell>
        </row>
        <row r="679">
          <cell r="A679">
            <v>20008299</v>
          </cell>
          <cell r="B679" t="str">
            <v>intrare</v>
          </cell>
        </row>
        <row r="680">
          <cell r="A680">
            <v>20008300</v>
          </cell>
          <cell r="B680" t="str">
            <v>intrare</v>
          </cell>
        </row>
        <row r="681">
          <cell r="A681">
            <v>20008300</v>
          </cell>
          <cell r="B681" t="str">
            <v>intrare</v>
          </cell>
        </row>
        <row r="682">
          <cell r="A682">
            <v>20008301</v>
          </cell>
          <cell r="B682" t="str">
            <v>intrare</v>
          </cell>
        </row>
        <row r="683">
          <cell r="A683">
            <v>20008301</v>
          </cell>
          <cell r="B683" t="str">
            <v>intrare</v>
          </cell>
        </row>
        <row r="684">
          <cell r="A684">
            <v>20008302</v>
          </cell>
          <cell r="B684" t="str">
            <v>intrare</v>
          </cell>
        </row>
        <row r="685">
          <cell r="A685">
            <v>20008302</v>
          </cell>
          <cell r="B685" t="str">
            <v>intrare</v>
          </cell>
        </row>
        <row r="686">
          <cell r="A686">
            <v>20008303</v>
          </cell>
          <cell r="B686" t="str">
            <v>intrare</v>
          </cell>
        </row>
        <row r="687">
          <cell r="A687">
            <v>20008303</v>
          </cell>
          <cell r="B687" t="str">
            <v>intrare</v>
          </cell>
        </row>
        <row r="688">
          <cell r="A688">
            <v>20008304</v>
          </cell>
          <cell r="B688" t="str">
            <v>intrare</v>
          </cell>
        </row>
        <row r="689">
          <cell r="A689">
            <v>20008304</v>
          </cell>
          <cell r="B689" t="str">
            <v>intrare</v>
          </cell>
        </row>
        <row r="690">
          <cell r="A690">
            <v>20008305</v>
          </cell>
          <cell r="B690" t="str">
            <v>intrare</v>
          </cell>
        </row>
        <row r="691">
          <cell r="A691">
            <v>20008305</v>
          </cell>
          <cell r="B691" t="str">
            <v>intrare</v>
          </cell>
        </row>
        <row r="692">
          <cell r="A692">
            <v>20008306</v>
          </cell>
          <cell r="B692" t="str">
            <v>intrare</v>
          </cell>
        </row>
        <row r="693">
          <cell r="A693">
            <v>20008306</v>
          </cell>
          <cell r="B693" t="str">
            <v>intrare</v>
          </cell>
        </row>
        <row r="694">
          <cell r="A694">
            <v>20008307</v>
          </cell>
          <cell r="B694" t="str">
            <v>intrare</v>
          </cell>
        </row>
        <row r="695">
          <cell r="A695">
            <v>20008307</v>
          </cell>
          <cell r="B695" t="str">
            <v>intrare</v>
          </cell>
        </row>
        <row r="696">
          <cell r="A696">
            <v>20008308</v>
          </cell>
          <cell r="B696" t="str">
            <v>intrare</v>
          </cell>
        </row>
        <row r="697">
          <cell r="A697">
            <v>20008308</v>
          </cell>
          <cell r="B697" t="str">
            <v>intrare</v>
          </cell>
        </row>
        <row r="698">
          <cell r="A698">
            <v>20008309</v>
          </cell>
          <cell r="B698" t="str">
            <v>intrare</v>
          </cell>
        </row>
        <row r="699">
          <cell r="A699">
            <v>20008309</v>
          </cell>
          <cell r="B699" t="str">
            <v>intrare</v>
          </cell>
        </row>
        <row r="700">
          <cell r="A700">
            <v>20008310</v>
          </cell>
          <cell r="B700" t="str">
            <v>intrare</v>
          </cell>
        </row>
        <row r="701">
          <cell r="A701">
            <v>20008310</v>
          </cell>
          <cell r="B701" t="str">
            <v>intrare</v>
          </cell>
        </row>
        <row r="702">
          <cell r="A702">
            <v>20008311</v>
          </cell>
          <cell r="B702" t="str">
            <v>intrare</v>
          </cell>
        </row>
        <row r="703">
          <cell r="A703">
            <v>20008311</v>
          </cell>
          <cell r="B703" t="str">
            <v>intrare</v>
          </cell>
        </row>
        <row r="704">
          <cell r="A704">
            <v>20008312</v>
          </cell>
          <cell r="B704" t="str">
            <v>intrare</v>
          </cell>
        </row>
        <row r="705">
          <cell r="A705">
            <v>20008312</v>
          </cell>
          <cell r="B705" t="str">
            <v>intrare</v>
          </cell>
        </row>
        <row r="706">
          <cell r="A706">
            <v>20008313</v>
          </cell>
          <cell r="B706" t="str">
            <v>intrare</v>
          </cell>
        </row>
        <row r="707">
          <cell r="A707">
            <v>20008313</v>
          </cell>
          <cell r="B707" t="str">
            <v>intrare</v>
          </cell>
        </row>
        <row r="708">
          <cell r="A708">
            <v>20008314</v>
          </cell>
          <cell r="B708" t="str">
            <v>intrare</v>
          </cell>
        </row>
        <row r="709">
          <cell r="A709">
            <v>20008314</v>
          </cell>
          <cell r="B709" t="str">
            <v>intrare</v>
          </cell>
        </row>
        <row r="710">
          <cell r="A710">
            <v>20008315</v>
          </cell>
          <cell r="B710" t="str">
            <v>intrare</v>
          </cell>
        </row>
        <row r="711">
          <cell r="A711">
            <v>20008315</v>
          </cell>
          <cell r="B711" t="str">
            <v>intrare</v>
          </cell>
        </row>
        <row r="712">
          <cell r="A712">
            <v>20008316</v>
          </cell>
          <cell r="B712" t="str">
            <v>intrare</v>
          </cell>
        </row>
        <row r="713">
          <cell r="A713">
            <v>20008316</v>
          </cell>
          <cell r="B713" t="str">
            <v>intrare</v>
          </cell>
        </row>
        <row r="714">
          <cell r="A714">
            <v>20008317</v>
          </cell>
          <cell r="B714" t="str">
            <v>intrare</v>
          </cell>
        </row>
        <row r="715">
          <cell r="A715">
            <v>20008317</v>
          </cell>
          <cell r="B715" t="str">
            <v>intrare</v>
          </cell>
        </row>
        <row r="716">
          <cell r="A716">
            <v>20008318</v>
          </cell>
          <cell r="B716" t="str">
            <v>intrare</v>
          </cell>
        </row>
        <row r="717">
          <cell r="A717">
            <v>20008318</v>
          </cell>
          <cell r="B717" t="str">
            <v>intrare</v>
          </cell>
        </row>
        <row r="718">
          <cell r="A718">
            <v>20008319</v>
          </cell>
          <cell r="B718" t="str">
            <v>intrare</v>
          </cell>
        </row>
        <row r="719">
          <cell r="A719">
            <v>20008319</v>
          </cell>
          <cell r="B719" t="str">
            <v>intrare</v>
          </cell>
        </row>
        <row r="720">
          <cell r="A720">
            <v>20008320</v>
          </cell>
          <cell r="B720" t="str">
            <v>intrare</v>
          </cell>
        </row>
        <row r="721">
          <cell r="A721">
            <v>20008320</v>
          </cell>
          <cell r="B721" t="str">
            <v>intrare</v>
          </cell>
        </row>
        <row r="722">
          <cell r="A722">
            <v>20008321</v>
          </cell>
          <cell r="B722" t="str">
            <v>intrare</v>
          </cell>
        </row>
        <row r="723">
          <cell r="A723">
            <v>20008321</v>
          </cell>
          <cell r="B723" t="str">
            <v>intrare</v>
          </cell>
        </row>
        <row r="724">
          <cell r="A724">
            <v>20008322</v>
          </cell>
          <cell r="B724" t="str">
            <v>intrare</v>
          </cell>
        </row>
        <row r="725">
          <cell r="A725">
            <v>20008322</v>
          </cell>
          <cell r="B725" t="str">
            <v>intrare</v>
          </cell>
        </row>
        <row r="726">
          <cell r="A726">
            <v>20008323</v>
          </cell>
          <cell r="B726" t="str">
            <v>intrare</v>
          </cell>
        </row>
        <row r="727">
          <cell r="A727">
            <v>20008323</v>
          </cell>
          <cell r="B727" t="str">
            <v>intrare</v>
          </cell>
        </row>
        <row r="728">
          <cell r="A728">
            <v>20008324</v>
          </cell>
          <cell r="B728" t="str">
            <v>intrare</v>
          </cell>
        </row>
        <row r="729">
          <cell r="A729">
            <v>20008324</v>
          </cell>
          <cell r="B729" t="str">
            <v>intrare</v>
          </cell>
        </row>
        <row r="730">
          <cell r="A730">
            <v>20008325</v>
          </cell>
          <cell r="B730" t="str">
            <v>intrare</v>
          </cell>
        </row>
        <row r="731">
          <cell r="A731">
            <v>20008325</v>
          </cell>
          <cell r="B731" t="str">
            <v>intrare</v>
          </cell>
        </row>
        <row r="732">
          <cell r="A732">
            <v>20008326</v>
          </cell>
          <cell r="B732" t="str">
            <v>intrare</v>
          </cell>
        </row>
        <row r="733">
          <cell r="A733">
            <v>20008326</v>
          </cell>
          <cell r="B733" t="str">
            <v>intrare</v>
          </cell>
        </row>
        <row r="734">
          <cell r="A734">
            <v>20008327</v>
          </cell>
          <cell r="B734" t="str">
            <v>intrare</v>
          </cell>
        </row>
        <row r="735">
          <cell r="A735">
            <v>20008327</v>
          </cell>
          <cell r="B735" t="str">
            <v>intrare</v>
          </cell>
        </row>
        <row r="736">
          <cell r="A736">
            <v>20008328</v>
          </cell>
          <cell r="B736" t="str">
            <v>intrare</v>
          </cell>
        </row>
        <row r="737">
          <cell r="A737">
            <v>20008328</v>
          </cell>
          <cell r="B737" t="str">
            <v>intrare</v>
          </cell>
        </row>
        <row r="738">
          <cell r="A738">
            <v>20008329</v>
          </cell>
          <cell r="B738" t="str">
            <v>intrare</v>
          </cell>
        </row>
        <row r="739">
          <cell r="A739">
            <v>20008329</v>
          </cell>
          <cell r="B739" t="str">
            <v>intrare</v>
          </cell>
        </row>
        <row r="740">
          <cell r="A740">
            <v>20008330</v>
          </cell>
          <cell r="B740" t="str">
            <v>intrare</v>
          </cell>
        </row>
        <row r="741">
          <cell r="A741">
            <v>20008330</v>
          </cell>
          <cell r="B741" t="str">
            <v>intrare</v>
          </cell>
        </row>
        <row r="742">
          <cell r="A742">
            <v>20008331</v>
          </cell>
          <cell r="B742" t="str">
            <v>intrare</v>
          </cell>
        </row>
        <row r="743">
          <cell r="A743">
            <v>20008331</v>
          </cell>
          <cell r="B743" t="str">
            <v>intrare</v>
          </cell>
        </row>
        <row r="744">
          <cell r="A744">
            <v>20008332</v>
          </cell>
          <cell r="B744" t="str">
            <v>intrare</v>
          </cell>
        </row>
        <row r="745">
          <cell r="A745">
            <v>20008332</v>
          </cell>
          <cell r="B745" t="str">
            <v>intrare</v>
          </cell>
        </row>
        <row r="746">
          <cell r="A746">
            <v>20008333</v>
          </cell>
          <cell r="B746" t="str">
            <v>intrare</v>
          </cell>
        </row>
        <row r="747">
          <cell r="A747">
            <v>20008333</v>
          </cell>
          <cell r="B747" t="str">
            <v>intrare</v>
          </cell>
        </row>
        <row r="748">
          <cell r="A748">
            <v>20008334</v>
          </cell>
          <cell r="B748" t="str">
            <v>intrare</v>
          </cell>
        </row>
        <row r="749">
          <cell r="A749">
            <v>20008334</v>
          </cell>
          <cell r="B749" t="str">
            <v>intrare</v>
          </cell>
        </row>
        <row r="750">
          <cell r="A750">
            <v>20008335</v>
          </cell>
          <cell r="B750" t="str">
            <v>intrare</v>
          </cell>
        </row>
        <row r="751">
          <cell r="A751">
            <v>20008335</v>
          </cell>
          <cell r="B751" t="str">
            <v>intrare</v>
          </cell>
        </row>
        <row r="752">
          <cell r="A752">
            <v>20008336</v>
          </cell>
          <cell r="B752" t="str">
            <v>intrare</v>
          </cell>
        </row>
        <row r="753">
          <cell r="A753">
            <v>20008336</v>
          </cell>
          <cell r="B753" t="str">
            <v>intrare</v>
          </cell>
        </row>
        <row r="754">
          <cell r="A754">
            <v>20008337</v>
          </cell>
          <cell r="B754" t="str">
            <v>intrare</v>
          </cell>
        </row>
        <row r="755">
          <cell r="A755">
            <v>20008337</v>
          </cell>
          <cell r="B755" t="str">
            <v>intrare</v>
          </cell>
        </row>
        <row r="756">
          <cell r="A756">
            <v>20008338</v>
          </cell>
          <cell r="B756" t="str">
            <v>intrare</v>
          </cell>
        </row>
        <row r="757">
          <cell r="A757">
            <v>20008338</v>
          </cell>
          <cell r="B757" t="str">
            <v>intrare</v>
          </cell>
        </row>
        <row r="758">
          <cell r="A758">
            <v>20008339</v>
          </cell>
          <cell r="B758" t="str">
            <v>intrare</v>
          </cell>
        </row>
        <row r="759">
          <cell r="A759">
            <v>20008339</v>
          </cell>
          <cell r="B759" t="str">
            <v>intrare</v>
          </cell>
        </row>
        <row r="760">
          <cell r="A760">
            <v>20008340</v>
          </cell>
          <cell r="B760" t="str">
            <v>intrare</v>
          </cell>
        </row>
        <row r="761">
          <cell r="A761">
            <v>20008340</v>
          </cell>
          <cell r="B761" t="str">
            <v>intrare</v>
          </cell>
        </row>
        <row r="762">
          <cell r="A762">
            <v>20008341</v>
          </cell>
          <cell r="B762" t="str">
            <v>intrare</v>
          </cell>
        </row>
        <row r="763">
          <cell r="A763">
            <v>20008341</v>
          </cell>
          <cell r="B763" t="str">
            <v>intrare</v>
          </cell>
        </row>
        <row r="764">
          <cell r="A764">
            <v>20008342</v>
          </cell>
          <cell r="B764" t="str">
            <v>intrare</v>
          </cell>
        </row>
        <row r="765">
          <cell r="A765">
            <v>20008342</v>
          </cell>
          <cell r="B765" t="str">
            <v>intrare</v>
          </cell>
        </row>
        <row r="766">
          <cell r="A766">
            <v>20008343</v>
          </cell>
          <cell r="B766" t="str">
            <v>intrare</v>
          </cell>
        </row>
        <row r="767">
          <cell r="A767">
            <v>20008343</v>
          </cell>
          <cell r="B767" t="str">
            <v>intrare</v>
          </cell>
        </row>
        <row r="768">
          <cell r="A768">
            <v>20008344</v>
          </cell>
          <cell r="B768" t="str">
            <v>intrare</v>
          </cell>
        </row>
        <row r="769">
          <cell r="A769">
            <v>20008344</v>
          </cell>
          <cell r="B769" t="str">
            <v>intrare</v>
          </cell>
        </row>
        <row r="770">
          <cell r="A770">
            <v>20008345</v>
          </cell>
          <cell r="B770" t="str">
            <v>intrare</v>
          </cell>
        </row>
        <row r="771">
          <cell r="A771">
            <v>20008345</v>
          </cell>
          <cell r="B771" t="str">
            <v>intrare</v>
          </cell>
        </row>
        <row r="772">
          <cell r="A772">
            <v>20008346</v>
          </cell>
          <cell r="B772" t="str">
            <v>intrare</v>
          </cell>
        </row>
        <row r="773">
          <cell r="A773">
            <v>20008346</v>
          </cell>
          <cell r="B773" t="str">
            <v>intrare</v>
          </cell>
        </row>
        <row r="774">
          <cell r="A774">
            <v>20008347</v>
          </cell>
          <cell r="B774" t="str">
            <v>intrare</v>
          </cell>
        </row>
        <row r="775">
          <cell r="A775">
            <v>20008347</v>
          </cell>
          <cell r="B775" t="str">
            <v>intrare</v>
          </cell>
        </row>
        <row r="776">
          <cell r="A776">
            <v>20008348</v>
          </cell>
          <cell r="B776" t="str">
            <v>intrare</v>
          </cell>
        </row>
        <row r="777">
          <cell r="A777">
            <v>20008348</v>
          </cell>
          <cell r="B777" t="str">
            <v>intrare</v>
          </cell>
        </row>
        <row r="778">
          <cell r="A778">
            <v>20008349</v>
          </cell>
          <cell r="B778" t="str">
            <v>intrare</v>
          </cell>
        </row>
        <row r="779">
          <cell r="A779">
            <v>20008349</v>
          </cell>
          <cell r="B779" t="str">
            <v>intrare</v>
          </cell>
        </row>
        <row r="780">
          <cell r="A780">
            <v>20008350</v>
          </cell>
          <cell r="B780" t="str">
            <v>intrare</v>
          </cell>
        </row>
        <row r="781">
          <cell r="A781">
            <v>20008350</v>
          </cell>
          <cell r="B781" t="str">
            <v>intrare</v>
          </cell>
        </row>
        <row r="782">
          <cell r="A782">
            <v>20008351</v>
          </cell>
          <cell r="B782" t="str">
            <v>intrare</v>
          </cell>
        </row>
        <row r="783">
          <cell r="A783">
            <v>20008351</v>
          </cell>
          <cell r="B783" t="str">
            <v>intrare</v>
          </cell>
        </row>
        <row r="784">
          <cell r="A784">
            <v>20008352</v>
          </cell>
          <cell r="B784" t="str">
            <v>intrare</v>
          </cell>
        </row>
        <row r="785">
          <cell r="A785">
            <v>20008352</v>
          </cell>
          <cell r="B785" t="str">
            <v>intrare</v>
          </cell>
        </row>
        <row r="786">
          <cell r="A786">
            <v>20008353</v>
          </cell>
          <cell r="B786" t="str">
            <v>intrare</v>
          </cell>
        </row>
        <row r="787">
          <cell r="A787">
            <v>20008353</v>
          </cell>
          <cell r="B787" t="str">
            <v>intrare</v>
          </cell>
        </row>
        <row r="788">
          <cell r="A788">
            <v>20008354</v>
          </cell>
          <cell r="B788" t="str">
            <v>intrare</v>
          </cell>
        </row>
        <row r="789">
          <cell r="A789">
            <v>20008354</v>
          </cell>
          <cell r="B789" t="str">
            <v>intrare</v>
          </cell>
        </row>
        <row r="790">
          <cell r="A790">
            <v>20008355</v>
          </cell>
          <cell r="B790" t="str">
            <v>intrare</v>
          </cell>
        </row>
        <row r="791">
          <cell r="A791">
            <v>20008355</v>
          </cell>
          <cell r="B791" t="str">
            <v>intrare</v>
          </cell>
        </row>
        <row r="792">
          <cell r="A792">
            <v>20008356</v>
          </cell>
          <cell r="B792" t="str">
            <v>intrare</v>
          </cell>
        </row>
        <row r="793">
          <cell r="A793">
            <v>20008356</v>
          </cell>
          <cell r="B793" t="str">
            <v>intrare</v>
          </cell>
        </row>
        <row r="794">
          <cell r="A794">
            <v>20008357</v>
          </cell>
          <cell r="B794" t="str">
            <v>intrare</v>
          </cell>
        </row>
        <row r="795">
          <cell r="A795">
            <v>20008357</v>
          </cell>
          <cell r="B795" t="str">
            <v>intrare</v>
          </cell>
        </row>
        <row r="796">
          <cell r="A796">
            <v>20008358</v>
          </cell>
          <cell r="B796" t="str">
            <v>intrare</v>
          </cell>
        </row>
        <row r="797">
          <cell r="A797">
            <v>20008358</v>
          </cell>
          <cell r="B797" t="str">
            <v>intrare</v>
          </cell>
        </row>
        <row r="798">
          <cell r="A798">
            <v>20008359</v>
          </cell>
          <cell r="B798" t="str">
            <v>intrare</v>
          </cell>
        </row>
        <row r="799">
          <cell r="A799">
            <v>20008359</v>
          </cell>
          <cell r="B799" t="str">
            <v>intrare</v>
          </cell>
        </row>
        <row r="800">
          <cell r="A800">
            <v>20008360</v>
          </cell>
          <cell r="B800" t="str">
            <v>intrare</v>
          </cell>
        </row>
        <row r="801">
          <cell r="A801">
            <v>20008360</v>
          </cell>
          <cell r="B801" t="str">
            <v>intrare</v>
          </cell>
        </row>
        <row r="802">
          <cell r="A802">
            <v>20008361</v>
          </cell>
          <cell r="B802" t="str">
            <v>intrare</v>
          </cell>
        </row>
        <row r="803">
          <cell r="A803">
            <v>20008361</v>
          </cell>
          <cell r="B803" t="str">
            <v>intrare</v>
          </cell>
        </row>
        <row r="804">
          <cell r="A804">
            <v>20008362</v>
          </cell>
          <cell r="B804" t="str">
            <v>intrare</v>
          </cell>
        </row>
        <row r="805">
          <cell r="A805">
            <v>20008362</v>
          </cell>
          <cell r="B805" t="str">
            <v>intrare</v>
          </cell>
        </row>
        <row r="806">
          <cell r="A806">
            <v>20008363</v>
          </cell>
          <cell r="B806" t="str">
            <v>intrare</v>
          </cell>
        </row>
        <row r="807">
          <cell r="A807">
            <v>20008363</v>
          </cell>
          <cell r="B807" t="str">
            <v>intrare</v>
          </cell>
        </row>
        <row r="808">
          <cell r="A808">
            <v>20008364</v>
          </cell>
          <cell r="B808" t="str">
            <v>intrare</v>
          </cell>
        </row>
        <row r="809">
          <cell r="A809">
            <v>20008364</v>
          </cell>
          <cell r="B809" t="str">
            <v>intrare</v>
          </cell>
        </row>
        <row r="810">
          <cell r="A810">
            <v>20008365</v>
          </cell>
          <cell r="B810" t="str">
            <v>intrare</v>
          </cell>
        </row>
        <row r="811">
          <cell r="A811">
            <v>20008365</v>
          </cell>
          <cell r="B811" t="str">
            <v>intrare</v>
          </cell>
        </row>
        <row r="812">
          <cell r="A812">
            <v>20008366</v>
          </cell>
          <cell r="B812" t="str">
            <v>intrare</v>
          </cell>
        </row>
        <row r="813">
          <cell r="A813">
            <v>20008366</v>
          </cell>
          <cell r="B813" t="str">
            <v>intrare</v>
          </cell>
        </row>
        <row r="814">
          <cell r="A814">
            <v>20008367</v>
          </cell>
          <cell r="B814" t="str">
            <v>intrare</v>
          </cell>
        </row>
        <row r="815">
          <cell r="A815">
            <v>20008367</v>
          </cell>
          <cell r="B815" t="str">
            <v>intrare</v>
          </cell>
        </row>
        <row r="816">
          <cell r="A816">
            <v>20008368</v>
          </cell>
          <cell r="B816" t="str">
            <v>intrare</v>
          </cell>
        </row>
        <row r="817">
          <cell r="A817">
            <v>20008368</v>
          </cell>
          <cell r="B817" t="str">
            <v>intrare</v>
          </cell>
        </row>
        <row r="818">
          <cell r="A818">
            <v>20008369</v>
          </cell>
          <cell r="B818" t="str">
            <v>intrare</v>
          </cell>
        </row>
        <row r="819">
          <cell r="A819">
            <v>20008369</v>
          </cell>
          <cell r="B819" t="str">
            <v>intrare</v>
          </cell>
        </row>
        <row r="820">
          <cell r="A820">
            <v>20008370</v>
          </cell>
          <cell r="B820" t="str">
            <v>intrare</v>
          </cell>
        </row>
        <row r="821">
          <cell r="A821">
            <v>20008370</v>
          </cell>
          <cell r="B821" t="str">
            <v>intrare</v>
          </cell>
        </row>
        <row r="822">
          <cell r="A822">
            <v>20008371</v>
          </cell>
          <cell r="B822" t="str">
            <v>intrare</v>
          </cell>
        </row>
        <row r="823">
          <cell r="A823">
            <v>20008371</v>
          </cell>
          <cell r="B823" t="str">
            <v>intrare</v>
          </cell>
        </row>
        <row r="824">
          <cell r="A824">
            <v>20008372</v>
          </cell>
          <cell r="B824" t="str">
            <v>intrare</v>
          </cell>
        </row>
        <row r="825">
          <cell r="A825">
            <v>20008372</v>
          </cell>
          <cell r="B825" t="str">
            <v>intrare</v>
          </cell>
        </row>
        <row r="826">
          <cell r="A826">
            <v>20008373</v>
          </cell>
          <cell r="B826" t="str">
            <v>intrare</v>
          </cell>
        </row>
        <row r="827">
          <cell r="A827">
            <v>20008373</v>
          </cell>
          <cell r="B827" t="str">
            <v>intrare</v>
          </cell>
        </row>
        <row r="828">
          <cell r="A828">
            <v>20008374</v>
          </cell>
          <cell r="B828" t="str">
            <v>intrare</v>
          </cell>
        </row>
        <row r="829">
          <cell r="A829">
            <v>20008374</v>
          </cell>
          <cell r="B829" t="str">
            <v>intrare</v>
          </cell>
        </row>
        <row r="830">
          <cell r="A830">
            <v>20008375</v>
          </cell>
          <cell r="B830" t="str">
            <v>intrare</v>
          </cell>
        </row>
        <row r="831">
          <cell r="A831">
            <v>20008375</v>
          </cell>
          <cell r="B831" t="str">
            <v>intrare</v>
          </cell>
        </row>
        <row r="832">
          <cell r="A832">
            <v>20008376</v>
          </cell>
          <cell r="B832" t="str">
            <v>intrare</v>
          </cell>
        </row>
        <row r="833">
          <cell r="A833">
            <v>20008376</v>
          </cell>
          <cell r="B833" t="str">
            <v>intrare</v>
          </cell>
        </row>
        <row r="834">
          <cell r="A834">
            <v>20008377</v>
          </cell>
          <cell r="B834" t="str">
            <v>intrare</v>
          </cell>
        </row>
        <row r="835">
          <cell r="A835">
            <v>20008377</v>
          </cell>
          <cell r="B835" t="str">
            <v>intrare</v>
          </cell>
        </row>
        <row r="836">
          <cell r="A836">
            <v>20008378</v>
          </cell>
          <cell r="B836" t="str">
            <v>intrare</v>
          </cell>
        </row>
        <row r="837">
          <cell r="A837">
            <v>20008378</v>
          </cell>
          <cell r="B837" t="str">
            <v>intrare</v>
          </cell>
        </row>
        <row r="838">
          <cell r="A838">
            <v>20008379</v>
          </cell>
          <cell r="B838" t="str">
            <v>intrare</v>
          </cell>
        </row>
        <row r="839">
          <cell r="A839">
            <v>20008379</v>
          </cell>
          <cell r="B839" t="str">
            <v>intrare</v>
          </cell>
        </row>
        <row r="840">
          <cell r="A840">
            <v>20008380</v>
          </cell>
          <cell r="B840" t="str">
            <v>intrare</v>
          </cell>
        </row>
        <row r="841">
          <cell r="A841">
            <v>20008380</v>
          </cell>
          <cell r="B841" t="str">
            <v>intrare</v>
          </cell>
        </row>
        <row r="842">
          <cell r="A842">
            <v>20008381</v>
          </cell>
          <cell r="B842" t="str">
            <v>intrare</v>
          </cell>
        </row>
        <row r="843">
          <cell r="A843">
            <v>20008381</v>
          </cell>
          <cell r="B843" t="str">
            <v>intrare</v>
          </cell>
        </row>
        <row r="844">
          <cell r="A844">
            <v>20008382</v>
          </cell>
          <cell r="B844" t="str">
            <v>intrare</v>
          </cell>
        </row>
        <row r="845">
          <cell r="A845">
            <v>20008382</v>
          </cell>
          <cell r="B845" t="str">
            <v>intrare</v>
          </cell>
        </row>
        <row r="846">
          <cell r="A846">
            <v>20008383</v>
          </cell>
          <cell r="B846" t="str">
            <v>intrare</v>
          </cell>
        </row>
        <row r="847">
          <cell r="A847">
            <v>20008383</v>
          </cell>
          <cell r="B847" t="str">
            <v>intrare</v>
          </cell>
        </row>
        <row r="848">
          <cell r="A848">
            <v>20008384</v>
          </cell>
          <cell r="B848" t="str">
            <v>intrare</v>
          </cell>
        </row>
        <row r="849">
          <cell r="A849">
            <v>20008384</v>
          </cell>
          <cell r="B849" t="str">
            <v>intrare</v>
          </cell>
        </row>
        <row r="850">
          <cell r="A850">
            <v>20008385</v>
          </cell>
          <cell r="B850" t="str">
            <v>intrare</v>
          </cell>
        </row>
        <row r="851">
          <cell r="A851">
            <v>20008385</v>
          </cell>
          <cell r="B851" t="str">
            <v>intrare</v>
          </cell>
        </row>
        <row r="852">
          <cell r="A852">
            <v>20008386</v>
          </cell>
          <cell r="B852" t="str">
            <v>intrare</v>
          </cell>
        </row>
        <row r="853">
          <cell r="A853">
            <v>20008386</v>
          </cell>
          <cell r="B853" t="str">
            <v>intrare</v>
          </cell>
        </row>
        <row r="854">
          <cell r="A854">
            <v>20008387</v>
          </cell>
          <cell r="B854" t="str">
            <v>intrare</v>
          </cell>
        </row>
        <row r="855">
          <cell r="A855">
            <v>20008387</v>
          </cell>
          <cell r="B855" t="str">
            <v>intrare</v>
          </cell>
        </row>
        <row r="856">
          <cell r="A856">
            <v>20008388</v>
          </cell>
          <cell r="B856" t="str">
            <v>intrare</v>
          </cell>
        </row>
        <row r="857">
          <cell r="A857">
            <v>20008388</v>
          </cell>
          <cell r="B857" t="str">
            <v>intrare</v>
          </cell>
        </row>
        <row r="858">
          <cell r="A858">
            <v>20008389</v>
          </cell>
          <cell r="B858" t="str">
            <v>intrare</v>
          </cell>
        </row>
        <row r="859">
          <cell r="A859">
            <v>20008389</v>
          </cell>
          <cell r="B859" t="str">
            <v>intrare</v>
          </cell>
        </row>
        <row r="860">
          <cell r="A860">
            <v>20008390</v>
          </cell>
          <cell r="B860" t="str">
            <v>intrare</v>
          </cell>
        </row>
        <row r="861">
          <cell r="A861">
            <v>20008390</v>
          </cell>
          <cell r="B861" t="str">
            <v>intrare</v>
          </cell>
        </row>
        <row r="862">
          <cell r="A862">
            <v>20008391</v>
          </cell>
          <cell r="B862" t="str">
            <v>intrare</v>
          </cell>
        </row>
        <row r="863">
          <cell r="A863">
            <v>20008391</v>
          </cell>
          <cell r="B863" t="str">
            <v>intrare</v>
          </cell>
        </row>
        <row r="864">
          <cell r="A864">
            <v>20008392</v>
          </cell>
          <cell r="B864" t="str">
            <v>intrare</v>
          </cell>
        </row>
        <row r="865">
          <cell r="A865">
            <v>20008392</v>
          </cell>
          <cell r="B865" t="str">
            <v>intrare</v>
          </cell>
        </row>
        <row r="866">
          <cell r="A866">
            <v>20008393</v>
          </cell>
          <cell r="B866" t="str">
            <v>intrare</v>
          </cell>
        </row>
        <row r="867">
          <cell r="A867">
            <v>20008393</v>
          </cell>
          <cell r="B867" t="str">
            <v>intrare</v>
          </cell>
        </row>
        <row r="868">
          <cell r="A868">
            <v>20008394</v>
          </cell>
          <cell r="B868" t="str">
            <v>intrare</v>
          </cell>
        </row>
        <row r="869">
          <cell r="A869">
            <v>20008394</v>
          </cell>
          <cell r="B869" t="str">
            <v>intrare</v>
          </cell>
        </row>
        <row r="870">
          <cell r="A870">
            <v>20008395</v>
          </cell>
          <cell r="B870" t="str">
            <v>intrare</v>
          </cell>
        </row>
        <row r="871">
          <cell r="A871">
            <v>20008395</v>
          </cell>
          <cell r="B871" t="str">
            <v>intrare</v>
          </cell>
        </row>
        <row r="872">
          <cell r="A872">
            <v>20008396</v>
          </cell>
          <cell r="B872" t="str">
            <v>intrare</v>
          </cell>
        </row>
        <row r="873">
          <cell r="A873">
            <v>20008396</v>
          </cell>
          <cell r="B873" t="str">
            <v>intrare</v>
          </cell>
        </row>
        <row r="874">
          <cell r="A874">
            <v>20008397</v>
          </cell>
          <cell r="B874" t="str">
            <v>intrare</v>
          </cell>
        </row>
        <row r="875">
          <cell r="A875">
            <v>20008397</v>
          </cell>
          <cell r="B875" t="str">
            <v>intrare</v>
          </cell>
        </row>
        <row r="876">
          <cell r="A876">
            <v>20008398</v>
          </cell>
          <cell r="B876" t="str">
            <v>intrare</v>
          </cell>
        </row>
        <row r="877">
          <cell r="A877">
            <v>20008398</v>
          </cell>
          <cell r="B877" t="str">
            <v>intrare</v>
          </cell>
        </row>
        <row r="878">
          <cell r="A878">
            <v>20008399</v>
          </cell>
          <cell r="B878" t="str">
            <v>intrare</v>
          </cell>
        </row>
        <row r="879">
          <cell r="A879">
            <v>20008399</v>
          </cell>
          <cell r="B879" t="str">
            <v>intrare</v>
          </cell>
        </row>
        <row r="880">
          <cell r="A880">
            <v>20008400</v>
          </cell>
          <cell r="B880" t="str">
            <v>intrare</v>
          </cell>
        </row>
        <row r="881">
          <cell r="A881">
            <v>20008400</v>
          </cell>
          <cell r="B881" t="str">
            <v>intrare</v>
          </cell>
        </row>
        <row r="882">
          <cell r="A882">
            <v>20008401</v>
          </cell>
          <cell r="B882" t="str">
            <v>intrare</v>
          </cell>
        </row>
        <row r="883">
          <cell r="A883">
            <v>20008401</v>
          </cell>
          <cell r="B883" t="str">
            <v>intrare</v>
          </cell>
        </row>
        <row r="884">
          <cell r="A884">
            <v>20008402</v>
          </cell>
          <cell r="B884" t="str">
            <v>intrare</v>
          </cell>
        </row>
        <row r="885">
          <cell r="A885">
            <v>20008402</v>
          </cell>
          <cell r="B885" t="str">
            <v>intrare</v>
          </cell>
        </row>
        <row r="886">
          <cell r="A886">
            <v>20008403</v>
          </cell>
          <cell r="B886" t="str">
            <v>intrare</v>
          </cell>
        </row>
        <row r="887">
          <cell r="A887">
            <v>20008403</v>
          </cell>
          <cell r="B887" t="str">
            <v>intrare</v>
          </cell>
        </row>
        <row r="888">
          <cell r="A888">
            <v>20008404</v>
          </cell>
          <cell r="B888" t="str">
            <v>intrare</v>
          </cell>
        </row>
        <row r="889">
          <cell r="A889">
            <v>20008404</v>
          </cell>
          <cell r="B889" t="str">
            <v>intrare</v>
          </cell>
        </row>
        <row r="890">
          <cell r="A890">
            <v>20008405</v>
          </cell>
          <cell r="B890" t="str">
            <v>intrare</v>
          </cell>
        </row>
        <row r="891">
          <cell r="A891">
            <v>20008405</v>
          </cell>
          <cell r="B891" t="str">
            <v>intrare</v>
          </cell>
        </row>
        <row r="892">
          <cell r="A892">
            <v>20008406</v>
          </cell>
          <cell r="B892" t="str">
            <v>intrare</v>
          </cell>
        </row>
        <row r="893">
          <cell r="A893">
            <v>20008406</v>
          </cell>
          <cell r="B893" t="str">
            <v>intrare</v>
          </cell>
        </row>
        <row r="894">
          <cell r="A894">
            <v>20008407</v>
          </cell>
          <cell r="B894" t="str">
            <v>intrare</v>
          </cell>
        </row>
        <row r="895">
          <cell r="A895">
            <v>20008407</v>
          </cell>
          <cell r="B895" t="str">
            <v>intrare</v>
          </cell>
        </row>
        <row r="896">
          <cell r="A896">
            <v>20008408</v>
          </cell>
          <cell r="B896" t="str">
            <v>intrare</v>
          </cell>
        </row>
        <row r="897">
          <cell r="A897">
            <v>20008408</v>
          </cell>
          <cell r="B897" t="str">
            <v>intrare</v>
          </cell>
        </row>
        <row r="898">
          <cell r="A898">
            <v>20008409</v>
          </cell>
          <cell r="B898" t="str">
            <v>intrare</v>
          </cell>
        </row>
        <row r="899">
          <cell r="A899">
            <v>20008409</v>
          </cell>
          <cell r="B899" t="str">
            <v>intrare</v>
          </cell>
        </row>
        <row r="900">
          <cell r="A900">
            <v>20008410</v>
          </cell>
          <cell r="B900" t="str">
            <v>intrare</v>
          </cell>
        </row>
        <row r="901">
          <cell r="A901">
            <v>20008410</v>
          </cell>
          <cell r="B901" t="str">
            <v>intrare</v>
          </cell>
        </row>
        <row r="902">
          <cell r="A902">
            <v>20008411</v>
          </cell>
          <cell r="B902" t="str">
            <v>intrare</v>
          </cell>
        </row>
        <row r="903">
          <cell r="A903">
            <v>20008411</v>
          </cell>
          <cell r="B903" t="str">
            <v>intrare</v>
          </cell>
        </row>
        <row r="904">
          <cell r="A904">
            <v>20008412</v>
          </cell>
          <cell r="B904" t="str">
            <v>intrare</v>
          </cell>
        </row>
        <row r="905">
          <cell r="A905">
            <v>20008412</v>
          </cell>
          <cell r="B905" t="str">
            <v>intrare</v>
          </cell>
        </row>
        <row r="906">
          <cell r="A906">
            <v>20008413</v>
          </cell>
          <cell r="B906" t="str">
            <v>intrare</v>
          </cell>
        </row>
        <row r="907">
          <cell r="A907">
            <v>20008413</v>
          </cell>
          <cell r="B907" t="str">
            <v>intrare</v>
          </cell>
        </row>
        <row r="908">
          <cell r="A908">
            <v>20008414</v>
          </cell>
          <cell r="B908" t="str">
            <v>intrare</v>
          </cell>
        </row>
        <row r="909">
          <cell r="A909">
            <v>20008414</v>
          </cell>
          <cell r="B909" t="str">
            <v>intrare</v>
          </cell>
        </row>
        <row r="910">
          <cell r="A910">
            <v>20008415</v>
          </cell>
          <cell r="B910" t="str">
            <v>intrare</v>
          </cell>
        </row>
        <row r="911">
          <cell r="A911">
            <v>20008415</v>
          </cell>
          <cell r="B911" t="str">
            <v>intrare</v>
          </cell>
        </row>
        <row r="912">
          <cell r="A912">
            <v>20008416</v>
          </cell>
          <cell r="B912" t="str">
            <v>intrare</v>
          </cell>
        </row>
        <row r="913">
          <cell r="A913">
            <v>20008416</v>
          </cell>
          <cell r="B913" t="str">
            <v>intrare</v>
          </cell>
        </row>
        <row r="914">
          <cell r="A914">
            <v>20008417</v>
          </cell>
          <cell r="B914" t="str">
            <v>intrare</v>
          </cell>
        </row>
        <row r="915">
          <cell r="A915">
            <v>20008417</v>
          </cell>
          <cell r="B915" t="str">
            <v>intrare</v>
          </cell>
        </row>
        <row r="916">
          <cell r="A916">
            <v>20008418</v>
          </cell>
          <cell r="B916" t="str">
            <v>intrare</v>
          </cell>
        </row>
        <row r="917">
          <cell r="A917">
            <v>20008418</v>
          </cell>
          <cell r="B917" t="str">
            <v>intrare</v>
          </cell>
        </row>
        <row r="918">
          <cell r="A918">
            <v>20008419</v>
          </cell>
          <cell r="B918" t="str">
            <v>intrare</v>
          </cell>
        </row>
        <row r="919">
          <cell r="A919">
            <v>20008419</v>
          </cell>
          <cell r="B919" t="str">
            <v>intrare</v>
          </cell>
        </row>
        <row r="920">
          <cell r="A920">
            <v>20008420</v>
          </cell>
          <cell r="B920" t="str">
            <v>intrare</v>
          </cell>
        </row>
        <row r="921">
          <cell r="A921">
            <v>20008420</v>
          </cell>
          <cell r="B921" t="str">
            <v>intrare</v>
          </cell>
        </row>
        <row r="922">
          <cell r="A922">
            <v>20008421</v>
          </cell>
          <cell r="B922" t="str">
            <v>intrare</v>
          </cell>
        </row>
        <row r="923">
          <cell r="A923">
            <v>20008421</v>
          </cell>
          <cell r="B923" t="str">
            <v>intrare</v>
          </cell>
        </row>
        <row r="924">
          <cell r="A924">
            <v>20008422</v>
          </cell>
          <cell r="B924" t="str">
            <v>intrare</v>
          </cell>
        </row>
        <row r="925">
          <cell r="A925">
            <v>20008422</v>
          </cell>
          <cell r="B925" t="str">
            <v>intrare</v>
          </cell>
        </row>
        <row r="926">
          <cell r="A926">
            <v>20008423</v>
          </cell>
          <cell r="B926" t="str">
            <v>intrare</v>
          </cell>
        </row>
        <row r="927">
          <cell r="A927">
            <v>20008423</v>
          </cell>
          <cell r="B927" t="str">
            <v>intrare</v>
          </cell>
        </row>
        <row r="928">
          <cell r="A928">
            <v>20008424</v>
          </cell>
          <cell r="B928" t="str">
            <v>intrare</v>
          </cell>
        </row>
        <row r="929">
          <cell r="A929">
            <v>20008424</v>
          </cell>
          <cell r="B929" t="str">
            <v>intrare</v>
          </cell>
        </row>
        <row r="930">
          <cell r="A930">
            <v>20008425</v>
          </cell>
          <cell r="B930" t="str">
            <v>intrare</v>
          </cell>
        </row>
        <row r="931">
          <cell r="A931">
            <v>20008425</v>
          </cell>
          <cell r="B931" t="str">
            <v>intrare</v>
          </cell>
        </row>
        <row r="932">
          <cell r="A932">
            <v>20008426</v>
          </cell>
          <cell r="B932" t="str">
            <v>intrare</v>
          </cell>
        </row>
        <row r="933">
          <cell r="A933">
            <v>20008426</v>
          </cell>
          <cell r="B933" t="str">
            <v>intrare</v>
          </cell>
        </row>
        <row r="934">
          <cell r="A934">
            <v>20008427</v>
          </cell>
          <cell r="B934" t="str">
            <v>intrare</v>
          </cell>
        </row>
        <row r="935">
          <cell r="A935">
            <v>20008427</v>
          </cell>
          <cell r="B935" t="str">
            <v>intrare</v>
          </cell>
        </row>
        <row r="936">
          <cell r="A936">
            <v>20008428</v>
          </cell>
          <cell r="B936" t="str">
            <v>intrare</v>
          </cell>
        </row>
        <row r="937">
          <cell r="A937">
            <v>20008428</v>
          </cell>
          <cell r="B937" t="str">
            <v>intrare</v>
          </cell>
        </row>
        <row r="938">
          <cell r="A938">
            <v>20008429</v>
          </cell>
          <cell r="B938" t="str">
            <v>intrare</v>
          </cell>
        </row>
        <row r="939">
          <cell r="A939">
            <v>20008429</v>
          </cell>
          <cell r="B939" t="str">
            <v>intrare</v>
          </cell>
        </row>
        <row r="940">
          <cell r="A940">
            <v>20008430</v>
          </cell>
          <cell r="B940" t="str">
            <v>intrare</v>
          </cell>
        </row>
        <row r="941">
          <cell r="A941">
            <v>20008430</v>
          </cell>
          <cell r="B941" t="str">
            <v>intrare</v>
          </cell>
        </row>
        <row r="942">
          <cell r="A942">
            <v>20008431</v>
          </cell>
          <cell r="B942" t="str">
            <v>intrare</v>
          </cell>
        </row>
        <row r="943">
          <cell r="A943">
            <v>20008431</v>
          </cell>
          <cell r="B943" t="str">
            <v>intrare</v>
          </cell>
        </row>
        <row r="944">
          <cell r="A944">
            <v>20008432</v>
          </cell>
          <cell r="B944" t="str">
            <v>intrare</v>
          </cell>
        </row>
        <row r="945">
          <cell r="A945">
            <v>20008432</v>
          </cell>
          <cell r="B945" t="str">
            <v>intrare</v>
          </cell>
        </row>
        <row r="946">
          <cell r="A946">
            <v>20008433</v>
          </cell>
          <cell r="B946" t="str">
            <v>intrare</v>
          </cell>
        </row>
        <row r="947">
          <cell r="A947">
            <v>20008433</v>
          </cell>
          <cell r="B947" t="str">
            <v>intrare</v>
          </cell>
        </row>
        <row r="948">
          <cell r="A948">
            <v>20008434</v>
          </cell>
          <cell r="B948" t="str">
            <v>intrare</v>
          </cell>
        </row>
        <row r="949">
          <cell r="A949">
            <v>20008434</v>
          </cell>
          <cell r="B949" t="str">
            <v>intrare</v>
          </cell>
        </row>
        <row r="950">
          <cell r="A950">
            <v>20008435</v>
          </cell>
          <cell r="B950" t="str">
            <v>intrare</v>
          </cell>
        </row>
        <row r="951">
          <cell r="A951">
            <v>20008435</v>
          </cell>
          <cell r="B951" t="str">
            <v>intrare</v>
          </cell>
        </row>
        <row r="952">
          <cell r="A952">
            <v>20008436</v>
          </cell>
          <cell r="B952" t="str">
            <v>intrare</v>
          </cell>
        </row>
        <row r="953">
          <cell r="A953">
            <v>20008436</v>
          </cell>
          <cell r="B953" t="str">
            <v>intrare</v>
          </cell>
        </row>
        <row r="954">
          <cell r="A954">
            <v>20008437</v>
          </cell>
          <cell r="B954" t="str">
            <v>intrare</v>
          </cell>
        </row>
        <row r="955">
          <cell r="A955">
            <v>20008437</v>
          </cell>
          <cell r="B955" t="str">
            <v>intrare</v>
          </cell>
        </row>
        <row r="956">
          <cell r="A956">
            <v>20008438</v>
          </cell>
          <cell r="B956" t="str">
            <v>intrare</v>
          </cell>
        </row>
        <row r="957">
          <cell r="A957">
            <v>20008438</v>
          </cell>
          <cell r="B957" t="str">
            <v>intrare</v>
          </cell>
        </row>
        <row r="958">
          <cell r="A958">
            <v>20008439</v>
          </cell>
          <cell r="B958" t="str">
            <v>intrare</v>
          </cell>
        </row>
        <row r="959">
          <cell r="A959">
            <v>20008439</v>
          </cell>
          <cell r="B959" t="str">
            <v>intrare</v>
          </cell>
        </row>
        <row r="960">
          <cell r="A960">
            <v>20008440</v>
          </cell>
          <cell r="B960" t="str">
            <v>intrare</v>
          </cell>
        </row>
        <row r="961">
          <cell r="A961">
            <v>20008440</v>
          </cell>
          <cell r="B961" t="str">
            <v>intrare</v>
          </cell>
        </row>
        <row r="962">
          <cell r="A962">
            <v>20008441</v>
          </cell>
          <cell r="B962" t="str">
            <v>intrare</v>
          </cell>
        </row>
        <row r="963">
          <cell r="A963">
            <v>20008441</v>
          </cell>
          <cell r="B963" t="str">
            <v>intrare</v>
          </cell>
        </row>
        <row r="964">
          <cell r="A964">
            <v>20008442</v>
          </cell>
          <cell r="B964" t="str">
            <v>intrare</v>
          </cell>
        </row>
        <row r="965">
          <cell r="A965">
            <v>20008442</v>
          </cell>
          <cell r="B965" t="str">
            <v>intrare</v>
          </cell>
        </row>
        <row r="966">
          <cell r="A966">
            <v>20008443</v>
          </cell>
          <cell r="B966" t="str">
            <v>intrare</v>
          </cell>
        </row>
        <row r="967">
          <cell r="A967">
            <v>20008443</v>
          </cell>
          <cell r="B967" t="str">
            <v>intrare</v>
          </cell>
        </row>
        <row r="968">
          <cell r="A968">
            <v>20008444</v>
          </cell>
          <cell r="B968" t="str">
            <v>intrare</v>
          </cell>
        </row>
        <row r="969">
          <cell r="A969">
            <v>20008444</v>
          </cell>
          <cell r="B969" t="str">
            <v>intrare</v>
          </cell>
        </row>
        <row r="970">
          <cell r="A970">
            <v>20008445</v>
          </cell>
          <cell r="B970" t="str">
            <v>intrare</v>
          </cell>
        </row>
        <row r="971">
          <cell r="A971">
            <v>20008445</v>
          </cell>
          <cell r="B971" t="str">
            <v>intrare</v>
          </cell>
        </row>
        <row r="972">
          <cell r="A972">
            <v>20008446</v>
          </cell>
          <cell r="B972" t="str">
            <v>intrare</v>
          </cell>
        </row>
        <row r="973">
          <cell r="A973">
            <v>20008446</v>
          </cell>
          <cell r="B973" t="str">
            <v>intrare</v>
          </cell>
        </row>
        <row r="974">
          <cell r="A974">
            <v>20008447</v>
          </cell>
          <cell r="B974" t="str">
            <v>intrare</v>
          </cell>
        </row>
        <row r="975">
          <cell r="A975">
            <v>20008447</v>
          </cell>
          <cell r="B975" t="str">
            <v>intrare</v>
          </cell>
        </row>
        <row r="976">
          <cell r="A976">
            <v>20008448</v>
          </cell>
          <cell r="B976" t="str">
            <v>intrare</v>
          </cell>
        </row>
        <row r="977">
          <cell r="A977">
            <v>20008448</v>
          </cell>
          <cell r="B977" t="str">
            <v>intrare</v>
          </cell>
        </row>
        <row r="978">
          <cell r="A978">
            <v>20008449</v>
          </cell>
          <cell r="B978" t="str">
            <v>intrare</v>
          </cell>
        </row>
        <row r="979">
          <cell r="A979">
            <v>20008449</v>
          </cell>
          <cell r="B979" t="str">
            <v>intrare</v>
          </cell>
        </row>
        <row r="980">
          <cell r="A980">
            <v>20008450</v>
          </cell>
          <cell r="B980" t="str">
            <v>intrare</v>
          </cell>
        </row>
        <row r="981">
          <cell r="A981">
            <v>20008450</v>
          </cell>
          <cell r="B981" t="str">
            <v>intrare</v>
          </cell>
        </row>
        <row r="982">
          <cell r="A982">
            <v>20008451</v>
          </cell>
          <cell r="B982" t="str">
            <v>intrare</v>
          </cell>
        </row>
        <row r="983">
          <cell r="A983">
            <v>20008451</v>
          </cell>
          <cell r="B983" t="str">
            <v>intrare</v>
          </cell>
        </row>
        <row r="984">
          <cell r="A984">
            <v>20008452</v>
          </cell>
          <cell r="B984" t="str">
            <v>intrare</v>
          </cell>
        </row>
        <row r="985">
          <cell r="A985">
            <v>20008452</v>
          </cell>
          <cell r="B985" t="str">
            <v>intrare</v>
          </cell>
        </row>
        <row r="986">
          <cell r="A986">
            <v>20008453</v>
          </cell>
          <cell r="B986" t="str">
            <v>intrare</v>
          </cell>
        </row>
        <row r="987">
          <cell r="A987">
            <v>20008453</v>
          </cell>
          <cell r="B987" t="str">
            <v>intrare</v>
          </cell>
        </row>
        <row r="988">
          <cell r="A988">
            <v>20008454</v>
          </cell>
          <cell r="B988" t="str">
            <v>intrare</v>
          </cell>
        </row>
        <row r="989">
          <cell r="A989">
            <v>20008454</v>
          </cell>
          <cell r="B989" t="str">
            <v>intrare</v>
          </cell>
        </row>
        <row r="990">
          <cell r="A990">
            <v>20008455</v>
          </cell>
          <cell r="B990" t="str">
            <v>intrare</v>
          </cell>
        </row>
        <row r="991">
          <cell r="A991">
            <v>20008455</v>
          </cell>
          <cell r="B991" t="str">
            <v>intrare</v>
          </cell>
        </row>
        <row r="992">
          <cell r="A992">
            <v>20008456</v>
          </cell>
          <cell r="B992" t="str">
            <v>intrare</v>
          </cell>
        </row>
        <row r="993">
          <cell r="A993">
            <v>20008456</v>
          </cell>
          <cell r="B993" t="str">
            <v>intrare</v>
          </cell>
        </row>
        <row r="994">
          <cell r="A994">
            <v>20008457</v>
          </cell>
          <cell r="B994" t="str">
            <v>intrare</v>
          </cell>
        </row>
        <row r="995">
          <cell r="A995">
            <v>20008457</v>
          </cell>
          <cell r="B995" t="str">
            <v>intrare</v>
          </cell>
        </row>
        <row r="996">
          <cell r="A996">
            <v>20008458</v>
          </cell>
          <cell r="B996" t="str">
            <v>intrare</v>
          </cell>
        </row>
        <row r="997">
          <cell r="A997">
            <v>20008458</v>
          </cell>
          <cell r="B997" t="str">
            <v>intrare</v>
          </cell>
        </row>
        <row r="998">
          <cell r="A998">
            <v>20008459</v>
          </cell>
          <cell r="B998" t="str">
            <v>intrare</v>
          </cell>
        </row>
        <row r="999">
          <cell r="A999">
            <v>20008460</v>
          </cell>
          <cell r="B999" t="str">
            <v>intrare</v>
          </cell>
        </row>
        <row r="1000">
          <cell r="A1000">
            <v>20008461</v>
          </cell>
          <cell r="B1000" t="str">
            <v>intrare</v>
          </cell>
        </row>
        <row r="1001">
          <cell r="A1001">
            <v>20008462</v>
          </cell>
          <cell r="B1001" t="str">
            <v>intrare</v>
          </cell>
        </row>
        <row r="1002">
          <cell r="A1002">
            <v>20008463</v>
          </cell>
          <cell r="B1002" t="str">
            <v>intrare</v>
          </cell>
        </row>
        <row r="1003">
          <cell r="A1003">
            <v>20008464</v>
          </cell>
          <cell r="B1003" t="str">
            <v>intrare</v>
          </cell>
        </row>
        <row r="1004">
          <cell r="A1004">
            <v>20008465</v>
          </cell>
          <cell r="B1004" t="str">
            <v>intrare</v>
          </cell>
        </row>
        <row r="1005">
          <cell r="A1005">
            <v>20008466</v>
          </cell>
          <cell r="B1005" t="str">
            <v>intrare</v>
          </cell>
        </row>
        <row r="1006">
          <cell r="A1006">
            <v>20008467</v>
          </cell>
          <cell r="B1006" t="str">
            <v>intrare</v>
          </cell>
        </row>
        <row r="1007">
          <cell r="A1007">
            <v>20008468</v>
          </cell>
          <cell r="B1007" t="str">
            <v>intrare</v>
          </cell>
        </row>
        <row r="1008">
          <cell r="A1008">
            <v>20008469</v>
          </cell>
          <cell r="B1008" t="str">
            <v>intrare</v>
          </cell>
        </row>
        <row r="1009">
          <cell r="A1009">
            <v>20008470</v>
          </cell>
          <cell r="B1009" t="str">
            <v>intrare</v>
          </cell>
        </row>
        <row r="1010">
          <cell r="A1010">
            <v>20008471</v>
          </cell>
          <cell r="B1010" t="str">
            <v>intrare</v>
          </cell>
        </row>
        <row r="1011">
          <cell r="A1011">
            <v>20008472</v>
          </cell>
          <cell r="B1011" t="str">
            <v>intrare</v>
          </cell>
        </row>
        <row r="1012">
          <cell r="A1012">
            <v>20008473</v>
          </cell>
          <cell r="B1012" t="str">
            <v>intrare</v>
          </cell>
        </row>
        <row r="1013">
          <cell r="A1013">
            <v>20008474</v>
          </cell>
          <cell r="B1013" t="str">
            <v>intrare</v>
          </cell>
        </row>
        <row r="1014">
          <cell r="A1014">
            <v>20008475</v>
          </cell>
          <cell r="B1014" t="str">
            <v>intrare</v>
          </cell>
        </row>
        <row r="1015">
          <cell r="A1015">
            <v>20008476</v>
          </cell>
          <cell r="B1015" t="str">
            <v>intrare</v>
          </cell>
        </row>
        <row r="1016">
          <cell r="A1016">
            <v>20008477</v>
          </cell>
          <cell r="B1016" t="str">
            <v>intrare</v>
          </cell>
        </row>
        <row r="1017">
          <cell r="A1017">
            <v>20008478</v>
          </cell>
          <cell r="B1017" t="str">
            <v>intrare</v>
          </cell>
        </row>
        <row r="1018">
          <cell r="A1018">
            <v>20008479</v>
          </cell>
          <cell r="B1018" t="str">
            <v>intrare</v>
          </cell>
        </row>
        <row r="1019">
          <cell r="A1019">
            <v>20008480</v>
          </cell>
          <cell r="B1019" t="str">
            <v>intrare</v>
          </cell>
        </row>
        <row r="1020">
          <cell r="A1020">
            <v>20008481</v>
          </cell>
          <cell r="B1020" t="str">
            <v>intrare</v>
          </cell>
        </row>
        <row r="1021">
          <cell r="A1021">
            <v>20008482</v>
          </cell>
          <cell r="B1021" t="str">
            <v>intrare</v>
          </cell>
        </row>
        <row r="1022">
          <cell r="A1022">
            <v>20008483</v>
          </cell>
          <cell r="B1022" t="str">
            <v>intrare</v>
          </cell>
        </row>
        <row r="1023">
          <cell r="A1023">
            <v>20008484</v>
          </cell>
          <cell r="B1023" t="str">
            <v>intrare</v>
          </cell>
        </row>
        <row r="1024">
          <cell r="A1024">
            <v>20008485</v>
          </cell>
          <cell r="B1024" t="str">
            <v>intrare</v>
          </cell>
        </row>
        <row r="1025">
          <cell r="A1025">
            <v>20008486</v>
          </cell>
          <cell r="B1025" t="str">
            <v>intrare</v>
          </cell>
        </row>
        <row r="1026">
          <cell r="A1026">
            <v>20008487</v>
          </cell>
          <cell r="B1026" t="str">
            <v>intrare</v>
          </cell>
        </row>
        <row r="1027">
          <cell r="A1027">
            <v>20008488</v>
          </cell>
          <cell r="B1027" t="str">
            <v>intrare</v>
          </cell>
        </row>
        <row r="1028">
          <cell r="A1028">
            <v>20008489</v>
          </cell>
          <cell r="B1028" t="str">
            <v>intrare</v>
          </cell>
        </row>
        <row r="1029">
          <cell r="A1029">
            <v>20008490</v>
          </cell>
          <cell r="B1029" t="str">
            <v>intrare</v>
          </cell>
        </row>
        <row r="1030">
          <cell r="A1030">
            <v>20008491</v>
          </cell>
          <cell r="B1030" t="str">
            <v>intrare</v>
          </cell>
        </row>
        <row r="1031">
          <cell r="A1031">
            <v>20008492</v>
          </cell>
          <cell r="B1031" t="str">
            <v>intrare</v>
          </cell>
        </row>
        <row r="1032">
          <cell r="A1032">
            <v>20008493</v>
          </cell>
          <cell r="B1032" t="str">
            <v>intrare</v>
          </cell>
        </row>
        <row r="1033">
          <cell r="A1033">
            <v>20008494</v>
          </cell>
          <cell r="B1033" t="str">
            <v>intrare</v>
          </cell>
        </row>
        <row r="1034">
          <cell r="A1034">
            <v>20008495</v>
          </cell>
          <cell r="B1034" t="str">
            <v>intrare</v>
          </cell>
        </row>
        <row r="1035">
          <cell r="A1035">
            <v>20008496</v>
          </cell>
          <cell r="B1035" t="str">
            <v>intrare</v>
          </cell>
        </row>
        <row r="1036">
          <cell r="A1036">
            <v>20008497</v>
          </cell>
          <cell r="B1036" t="str">
            <v>intrare</v>
          </cell>
        </row>
        <row r="1037">
          <cell r="A1037">
            <v>20008498</v>
          </cell>
          <cell r="B1037" t="str">
            <v>intrare</v>
          </cell>
        </row>
        <row r="1038">
          <cell r="A1038">
            <v>20008499</v>
          </cell>
          <cell r="B1038" t="str">
            <v>intrare</v>
          </cell>
        </row>
        <row r="1039">
          <cell r="A1039">
            <v>20008500</v>
          </cell>
          <cell r="B1039" t="str">
            <v>intrare</v>
          </cell>
        </row>
        <row r="1040">
          <cell r="A1040">
            <v>20008501</v>
          </cell>
          <cell r="B1040" t="str">
            <v>intrare</v>
          </cell>
        </row>
        <row r="1041">
          <cell r="A1041">
            <v>20008502</v>
          </cell>
          <cell r="B1041" t="str">
            <v>intrare</v>
          </cell>
        </row>
        <row r="1042">
          <cell r="A1042">
            <v>20008503</v>
          </cell>
          <cell r="B1042" t="str">
            <v>intrare</v>
          </cell>
        </row>
        <row r="1043">
          <cell r="A1043">
            <v>20008504</v>
          </cell>
          <cell r="B1043" t="str">
            <v>intrare</v>
          </cell>
        </row>
        <row r="1044">
          <cell r="A1044">
            <v>20008505</v>
          </cell>
          <cell r="B1044" t="str">
            <v>intrare</v>
          </cell>
        </row>
        <row r="1045">
          <cell r="A1045">
            <v>20008506</v>
          </cell>
          <cell r="B1045" t="str">
            <v>intrare</v>
          </cell>
        </row>
        <row r="1046">
          <cell r="A1046">
            <v>20008507</v>
          </cell>
          <cell r="B1046" t="str">
            <v>intrare</v>
          </cell>
        </row>
        <row r="1047">
          <cell r="A1047">
            <v>20008508</v>
          </cell>
          <cell r="B1047" t="str">
            <v>intrare</v>
          </cell>
        </row>
        <row r="1048">
          <cell r="A1048">
            <v>20008509</v>
          </cell>
          <cell r="B1048" t="str">
            <v>intrare</v>
          </cell>
        </row>
        <row r="1049">
          <cell r="A1049">
            <v>20008510</v>
          </cell>
          <cell r="B1049" t="str">
            <v>intrare</v>
          </cell>
        </row>
        <row r="1050">
          <cell r="A1050">
            <v>20008511</v>
          </cell>
          <cell r="B1050" t="str">
            <v>intrare</v>
          </cell>
        </row>
        <row r="1051">
          <cell r="A1051">
            <v>20008512</v>
          </cell>
          <cell r="B1051" t="str">
            <v>intrare</v>
          </cell>
        </row>
        <row r="1052">
          <cell r="A1052">
            <v>20008513</v>
          </cell>
          <cell r="B1052" t="str">
            <v>intrare</v>
          </cell>
        </row>
        <row r="1053">
          <cell r="A1053">
            <v>20008514</v>
          </cell>
          <cell r="B1053" t="str">
            <v>intrare</v>
          </cell>
        </row>
        <row r="1054">
          <cell r="A1054">
            <v>20008515</v>
          </cell>
          <cell r="B1054" t="str">
            <v>intrare</v>
          </cell>
        </row>
        <row r="1055">
          <cell r="A1055">
            <v>20008516</v>
          </cell>
          <cell r="B1055" t="str">
            <v>intrare</v>
          </cell>
        </row>
        <row r="1056">
          <cell r="A1056">
            <v>20008517</v>
          </cell>
          <cell r="B1056" t="str">
            <v>intrare</v>
          </cell>
        </row>
        <row r="1057">
          <cell r="A1057">
            <v>20008518</v>
          </cell>
          <cell r="B1057" t="str">
            <v>intrare</v>
          </cell>
        </row>
        <row r="1058">
          <cell r="A1058">
            <v>20008519</v>
          </cell>
          <cell r="B1058" t="str">
            <v>intrare</v>
          </cell>
        </row>
        <row r="1059">
          <cell r="A1059">
            <v>20008520</v>
          </cell>
          <cell r="B1059" t="str">
            <v>intrare</v>
          </cell>
        </row>
        <row r="1060">
          <cell r="A1060">
            <v>20008521</v>
          </cell>
          <cell r="B1060" t="str">
            <v>intrare</v>
          </cell>
        </row>
        <row r="1061">
          <cell r="A1061">
            <v>20008522</v>
          </cell>
          <cell r="B1061" t="str">
            <v>intrare</v>
          </cell>
        </row>
        <row r="1062">
          <cell r="A1062">
            <v>20008523</v>
          </cell>
          <cell r="B1062" t="str">
            <v>intrare</v>
          </cell>
        </row>
        <row r="1063">
          <cell r="A1063">
            <v>20008524</v>
          </cell>
          <cell r="B1063" t="str">
            <v>intrare</v>
          </cell>
        </row>
        <row r="1064">
          <cell r="A1064">
            <v>20008525</v>
          </cell>
          <cell r="B1064" t="str">
            <v>intrare</v>
          </cell>
        </row>
        <row r="1065">
          <cell r="A1065">
            <v>20008526</v>
          </cell>
          <cell r="B1065" t="str">
            <v>intrare</v>
          </cell>
        </row>
        <row r="1066">
          <cell r="A1066">
            <v>20008527</v>
          </cell>
          <cell r="B1066" t="str">
            <v>intrare</v>
          </cell>
        </row>
        <row r="1067">
          <cell r="A1067">
            <v>20008528</v>
          </cell>
          <cell r="B1067" t="str">
            <v>intrare</v>
          </cell>
        </row>
        <row r="1068">
          <cell r="A1068">
            <v>20008529</v>
          </cell>
          <cell r="B1068" t="str">
            <v>intrare</v>
          </cell>
        </row>
        <row r="1069">
          <cell r="A1069">
            <v>20008530</v>
          </cell>
          <cell r="B1069" t="str">
            <v>intrare</v>
          </cell>
        </row>
        <row r="1070">
          <cell r="A1070">
            <v>20008531</v>
          </cell>
          <cell r="B1070" t="str">
            <v>intrare</v>
          </cell>
        </row>
        <row r="1071">
          <cell r="A1071">
            <v>20008532</v>
          </cell>
          <cell r="B1071" t="str">
            <v>intrare</v>
          </cell>
        </row>
        <row r="1072">
          <cell r="A1072">
            <v>20008533</v>
          </cell>
          <cell r="B1072" t="str">
            <v>intrare</v>
          </cell>
        </row>
        <row r="1073">
          <cell r="A1073">
            <v>20008534</v>
          </cell>
          <cell r="B1073" t="str">
            <v>intrare</v>
          </cell>
        </row>
        <row r="1074">
          <cell r="A1074">
            <v>20008535</v>
          </cell>
          <cell r="B1074" t="str">
            <v>intrare</v>
          </cell>
        </row>
        <row r="1075">
          <cell r="A1075">
            <v>20008536</v>
          </cell>
          <cell r="B1075" t="str">
            <v>intrare</v>
          </cell>
        </row>
        <row r="1076">
          <cell r="A1076">
            <v>20008537</v>
          </cell>
          <cell r="B1076" t="str">
            <v>intrare</v>
          </cell>
        </row>
        <row r="1077">
          <cell r="A1077">
            <v>20008538</v>
          </cell>
          <cell r="B1077" t="str">
            <v>intrare</v>
          </cell>
        </row>
        <row r="1078">
          <cell r="A1078">
            <v>20008539</v>
          </cell>
          <cell r="B1078" t="str">
            <v>intrare</v>
          </cell>
        </row>
        <row r="1079">
          <cell r="A1079">
            <v>20008540</v>
          </cell>
          <cell r="B1079" t="str">
            <v>intrare</v>
          </cell>
        </row>
        <row r="1080">
          <cell r="A1080">
            <v>20008541</v>
          </cell>
          <cell r="B1080" t="str">
            <v>intrare</v>
          </cell>
        </row>
        <row r="1081">
          <cell r="A1081">
            <v>20008542</v>
          </cell>
          <cell r="B1081" t="str">
            <v>intrare</v>
          </cell>
        </row>
        <row r="1082">
          <cell r="A1082">
            <v>20008543</v>
          </cell>
          <cell r="B1082" t="str">
            <v>intrare</v>
          </cell>
        </row>
        <row r="1083">
          <cell r="A1083">
            <v>20008544</v>
          </cell>
          <cell r="B1083" t="str">
            <v>intrare</v>
          </cell>
        </row>
        <row r="1084">
          <cell r="A1084">
            <v>20008545</v>
          </cell>
          <cell r="B1084" t="str">
            <v>intrare</v>
          </cell>
        </row>
        <row r="1085">
          <cell r="A1085">
            <v>20008546</v>
          </cell>
          <cell r="B1085" t="str">
            <v>intrare</v>
          </cell>
        </row>
        <row r="1086">
          <cell r="A1086">
            <v>20008547</v>
          </cell>
          <cell r="B1086" t="str">
            <v>intrare</v>
          </cell>
        </row>
        <row r="1087">
          <cell r="A1087">
            <v>20008548</v>
          </cell>
          <cell r="B1087" t="str">
            <v>intrare</v>
          </cell>
        </row>
        <row r="1088">
          <cell r="A1088">
            <v>20008549</v>
          </cell>
          <cell r="B1088" t="str">
            <v>intrare</v>
          </cell>
        </row>
        <row r="1089">
          <cell r="A1089">
            <v>20008550</v>
          </cell>
          <cell r="B1089" t="str">
            <v>intrare</v>
          </cell>
        </row>
        <row r="1090">
          <cell r="A1090">
            <v>20008551</v>
          </cell>
          <cell r="B1090" t="str">
            <v>intrare</v>
          </cell>
        </row>
        <row r="1091">
          <cell r="A1091">
            <v>20008552</v>
          </cell>
          <cell r="B1091" t="str">
            <v>intrare</v>
          </cell>
        </row>
        <row r="1092">
          <cell r="A1092">
            <v>20008553</v>
          </cell>
          <cell r="B1092" t="str">
            <v>intrare</v>
          </cell>
        </row>
        <row r="1093">
          <cell r="A1093">
            <v>20008554</v>
          </cell>
          <cell r="B1093" t="str">
            <v>intrare</v>
          </cell>
        </row>
        <row r="1094">
          <cell r="A1094">
            <v>20008555</v>
          </cell>
          <cell r="B1094" t="str">
            <v>intrare</v>
          </cell>
        </row>
        <row r="1095">
          <cell r="A1095">
            <v>20008556</v>
          </cell>
          <cell r="B1095" t="str">
            <v>intrare</v>
          </cell>
        </row>
        <row r="1096">
          <cell r="A1096">
            <v>20008557</v>
          </cell>
          <cell r="B1096" t="str">
            <v>intrare</v>
          </cell>
        </row>
        <row r="1097">
          <cell r="A1097">
            <v>20008558</v>
          </cell>
          <cell r="B1097" t="str">
            <v>intrare</v>
          </cell>
        </row>
        <row r="1098">
          <cell r="A1098">
            <v>20008559</v>
          </cell>
          <cell r="B1098" t="str">
            <v>intrare</v>
          </cell>
        </row>
        <row r="1099">
          <cell r="A1099">
            <v>20008560</v>
          </cell>
          <cell r="B1099" t="str">
            <v>intrare</v>
          </cell>
        </row>
        <row r="1100">
          <cell r="A1100">
            <v>20008561</v>
          </cell>
          <cell r="B1100" t="str">
            <v>intrare</v>
          </cell>
        </row>
        <row r="1101">
          <cell r="A1101">
            <v>20008562</v>
          </cell>
          <cell r="B1101" t="str">
            <v>intrare</v>
          </cell>
        </row>
        <row r="1102">
          <cell r="A1102">
            <v>20008563</v>
          </cell>
          <cell r="B1102" t="str">
            <v>intrare</v>
          </cell>
        </row>
        <row r="1103">
          <cell r="A1103">
            <v>20008564</v>
          </cell>
          <cell r="B1103" t="str">
            <v>intrare</v>
          </cell>
        </row>
        <row r="1104">
          <cell r="A1104">
            <v>20008565</v>
          </cell>
          <cell r="B1104" t="str">
            <v>intrare</v>
          </cell>
        </row>
        <row r="1105">
          <cell r="A1105">
            <v>20008566</v>
          </cell>
          <cell r="B1105" t="str">
            <v>intrare</v>
          </cell>
        </row>
        <row r="1106">
          <cell r="A1106">
            <v>20008567</v>
          </cell>
          <cell r="B1106" t="str">
            <v>intrare</v>
          </cell>
        </row>
        <row r="1107">
          <cell r="A1107">
            <v>20008568</v>
          </cell>
          <cell r="B1107" t="str">
            <v>intrare</v>
          </cell>
        </row>
        <row r="1108">
          <cell r="A1108">
            <v>20008569</v>
          </cell>
          <cell r="B1108" t="str">
            <v>intrare</v>
          </cell>
        </row>
        <row r="1109">
          <cell r="A1109">
            <v>20008570</v>
          </cell>
          <cell r="B1109" t="str">
            <v>intrare</v>
          </cell>
        </row>
        <row r="1110">
          <cell r="A1110">
            <v>20008571</v>
          </cell>
          <cell r="B1110" t="str">
            <v>intrare</v>
          </cell>
        </row>
        <row r="1111">
          <cell r="A1111">
            <v>20008572</v>
          </cell>
          <cell r="B1111" t="str">
            <v>intrare</v>
          </cell>
        </row>
        <row r="1112">
          <cell r="A1112">
            <v>20008573</v>
          </cell>
          <cell r="B1112" t="str">
            <v>intrare</v>
          </cell>
        </row>
        <row r="1113">
          <cell r="A1113">
            <v>20008574</v>
          </cell>
          <cell r="B1113" t="str">
            <v>intrare</v>
          </cell>
        </row>
        <row r="1114">
          <cell r="A1114">
            <v>20008575</v>
          </cell>
          <cell r="B1114" t="str">
            <v>intrare</v>
          </cell>
        </row>
        <row r="1115">
          <cell r="A1115">
            <v>20008576</v>
          </cell>
          <cell r="B1115" t="str">
            <v>intrare</v>
          </cell>
        </row>
        <row r="1116">
          <cell r="A1116">
            <v>20008577</v>
          </cell>
          <cell r="B1116" t="str">
            <v>intrare</v>
          </cell>
        </row>
        <row r="1117">
          <cell r="A1117">
            <v>20008578</v>
          </cell>
          <cell r="B1117" t="str">
            <v>intrare</v>
          </cell>
        </row>
        <row r="1118">
          <cell r="A1118">
            <v>20008579</v>
          </cell>
          <cell r="B1118" t="str">
            <v>intrare</v>
          </cell>
        </row>
        <row r="1119">
          <cell r="A1119">
            <v>20008580</v>
          </cell>
          <cell r="B1119" t="str">
            <v>intrare</v>
          </cell>
        </row>
        <row r="1120">
          <cell r="A1120">
            <v>20008581</v>
          </cell>
          <cell r="B1120" t="str">
            <v>intrare</v>
          </cell>
        </row>
        <row r="1121">
          <cell r="A1121">
            <v>20008582</v>
          </cell>
          <cell r="B1121" t="str">
            <v>intrare</v>
          </cell>
        </row>
        <row r="1122">
          <cell r="A1122">
            <v>20008583</v>
          </cell>
          <cell r="B1122" t="str">
            <v>intrare</v>
          </cell>
        </row>
        <row r="1123">
          <cell r="A1123">
            <v>20008584</v>
          </cell>
          <cell r="B1123" t="str">
            <v>intrare</v>
          </cell>
        </row>
        <row r="1124">
          <cell r="A1124">
            <v>20008585</v>
          </cell>
          <cell r="B1124" t="str">
            <v>intrare</v>
          </cell>
        </row>
        <row r="1125">
          <cell r="A1125">
            <v>20008586</v>
          </cell>
          <cell r="B1125" t="str">
            <v>intrare</v>
          </cell>
        </row>
        <row r="1126">
          <cell r="A1126">
            <v>20008587</v>
          </cell>
          <cell r="B1126" t="str">
            <v>intrare</v>
          </cell>
        </row>
        <row r="1127">
          <cell r="A1127">
            <v>20008588</v>
          </cell>
          <cell r="B1127" t="str">
            <v>intrare</v>
          </cell>
        </row>
        <row r="1128">
          <cell r="A1128">
            <v>20008589</v>
          </cell>
          <cell r="B1128" t="str">
            <v>intrare</v>
          </cell>
        </row>
        <row r="1129">
          <cell r="A1129">
            <v>20008590</v>
          </cell>
          <cell r="B1129" t="str">
            <v>intrare</v>
          </cell>
        </row>
        <row r="1130">
          <cell r="A1130">
            <v>20008591</v>
          </cell>
          <cell r="B1130" t="str">
            <v>intrare</v>
          </cell>
        </row>
        <row r="1131">
          <cell r="A1131">
            <v>20008592</v>
          </cell>
          <cell r="B1131" t="str">
            <v>intrare</v>
          </cell>
        </row>
        <row r="1132">
          <cell r="A1132">
            <v>20008593</v>
          </cell>
          <cell r="B1132" t="str">
            <v>intrare</v>
          </cell>
        </row>
        <row r="1133">
          <cell r="A1133">
            <v>20008594</v>
          </cell>
          <cell r="B1133" t="str">
            <v>intrare</v>
          </cell>
        </row>
        <row r="1134">
          <cell r="A1134">
            <v>20008595</v>
          </cell>
          <cell r="B1134" t="str">
            <v>intrare</v>
          </cell>
        </row>
        <row r="1135">
          <cell r="A1135">
            <v>20008596</v>
          </cell>
          <cell r="B1135" t="str">
            <v>intrare</v>
          </cell>
        </row>
        <row r="1136">
          <cell r="A1136">
            <v>20008597</v>
          </cell>
          <cell r="B1136" t="str">
            <v>intrare</v>
          </cell>
        </row>
        <row r="1137">
          <cell r="A1137">
            <v>20008598</v>
          </cell>
          <cell r="B1137" t="str">
            <v>intrare</v>
          </cell>
        </row>
        <row r="1138">
          <cell r="A1138">
            <v>20008599</v>
          </cell>
          <cell r="B1138" t="str">
            <v>intrare</v>
          </cell>
        </row>
        <row r="1139">
          <cell r="A1139">
            <v>20008600</v>
          </cell>
          <cell r="B1139" t="str">
            <v>intrare</v>
          </cell>
        </row>
        <row r="1140">
          <cell r="A1140">
            <v>20008601</v>
          </cell>
          <cell r="B1140" t="str">
            <v>intrare</v>
          </cell>
        </row>
        <row r="1141">
          <cell r="A1141">
            <v>20008602</v>
          </cell>
          <cell r="B1141" t="str">
            <v>intrare</v>
          </cell>
        </row>
        <row r="1142">
          <cell r="A1142">
            <v>20008603</v>
          </cell>
          <cell r="B1142" t="str">
            <v>intrare</v>
          </cell>
        </row>
        <row r="1143">
          <cell r="A1143">
            <v>20008604</v>
          </cell>
          <cell r="B1143" t="str">
            <v>intrare</v>
          </cell>
        </row>
        <row r="1144">
          <cell r="A1144">
            <v>20008605</v>
          </cell>
          <cell r="B1144" t="str">
            <v>intrare</v>
          </cell>
        </row>
        <row r="1145">
          <cell r="A1145">
            <v>20008606</v>
          </cell>
          <cell r="B1145" t="str">
            <v>intrare</v>
          </cell>
        </row>
        <row r="1146">
          <cell r="A1146">
            <v>20008607</v>
          </cell>
          <cell r="B1146" t="str">
            <v>intrare</v>
          </cell>
        </row>
        <row r="1147">
          <cell r="A1147">
            <v>20008608</v>
          </cell>
          <cell r="B1147" t="str">
            <v>intrare</v>
          </cell>
        </row>
        <row r="1148">
          <cell r="A1148">
            <v>20008609</v>
          </cell>
          <cell r="B1148" t="str">
            <v>intrare</v>
          </cell>
        </row>
        <row r="1149">
          <cell r="A1149">
            <v>20008610</v>
          </cell>
          <cell r="B1149" t="str">
            <v>intrare</v>
          </cell>
        </row>
        <row r="1150">
          <cell r="A1150">
            <v>20008611</v>
          </cell>
          <cell r="B1150" t="str">
            <v>intrare</v>
          </cell>
        </row>
        <row r="1151">
          <cell r="A1151">
            <v>20008612</v>
          </cell>
          <cell r="B1151" t="str">
            <v>intrare</v>
          </cell>
        </row>
        <row r="1152">
          <cell r="A1152">
            <v>20008613</v>
          </cell>
          <cell r="B1152" t="str">
            <v>intrare</v>
          </cell>
        </row>
        <row r="1153">
          <cell r="A1153">
            <v>20008614</v>
          </cell>
          <cell r="B1153" t="str">
            <v>intrare</v>
          </cell>
        </row>
        <row r="1154">
          <cell r="A1154">
            <v>20008615</v>
          </cell>
          <cell r="B1154" t="str">
            <v>intrare</v>
          </cell>
        </row>
        <row r="1155">
          <cell r="A1155">
            <v>20008616</v>
          </cell>
          <cell r="B1155" t="str">
            <v>intrare</v>
          </cell>
        </row>
        <row r="1156">
          <cell r="A1156">
            <v>20008617</v>
          </cell>
          <cell r="B1156" t="str">
            <v>intrare</v>
          </cell>
        </row>
        <row r="1157">
          <cell r="A1157">
            <v>20008618</v>
          </cell>
          <cell r="B1157" t="str">
            <v>intrare</v>
          </cell>
        </row>
        <row r="1158">
          <cell r="A1158">
            <v>20008619</v>
          </cell>
          <cell r="B1158" t="str">
            <v>intrare</v>
          </cell>
        </row>
        <row r="1159">
          <cell r="A1159">
            <v>20008620</v>
          </cell>
          <cell r="B1159" t="str">
            <v>intrare</v>
          </cell>
        </row>
        <row r="1160">
          <cell r="A1160">
            <v>20008621</v>
          </cell>
          <cell r="B1160" t="str">
            <v>intrare</v>
          </cell>
        </row>
        <row r="1161">
          <cell r="A1161">
            <v>20008622</v>
          </cell>
          <cell r="B1161" t="str">
            <v>intrare</v>
          </cell>
        </row>
        <row r="1162">
          <cell r="A1162">
            <v>20008623</v>
          </cell>
          <cell r="B1162" t="str">
            <v>intrare</v>
          </cell>
        </row>
        <row r="1163">
          <cell r="A1163">
            <v>20008624</v>
          </cell>
          <cell r="B1163" t="str">
            <v>intrare</v>
          </cell>
        </row>
        <row r="1164">
          <cell r="A1164">
            <v>20008625</v>
          </cell>
          <cell r="B1164" t="str">
            <v>intrare</v>
          </cell>
        </row>
        <row r="1165">
          <cell r="A1165">
            <v>20008626</v>
          </cell>
          <cell r="B1165" t="str">
            <v>intrare</v>
          </cell>
        </row>
        <row r="1166">
          <cell r="A1166">
            <v>20008627</v>
          </cell>
          <cell r="B1166" t="str">
            <v>intrare</v>
          </cell>
        </row>
        <row r="1167">
          <cell r="A1167">
            <v>20008628</v>
          </cell>
          <cell r="B1167" t="str">
            <v>intrare</v>
          </cell>
        </row>
        <row r="1168">
          <cell r="A1168">
            <v>20008629</v>
          </cell>
          <cell r="B1168" t="str">
            <v>intrare</v>
          </cell>
        </row>
        <row r="1169">
          <cell r="A1169">
            <v>20008630</v>
          </cell>
          <cell r="B1169" t="str">
            <v>intrare</v>
          </cell>
        </row>
        <row r="1170">
          <cell r="A1170">
            <v>20008631</v>
          </cell>
          <cell r="B1170" t="str">
            <v>intrare</v>
          </cell>
        </row>
        <row r="1171">
          <cell r="A1171">
            <v>20008632</v>
          </cell>
          <cell r="B1171" t="str">
            <v>intrare</v>
          </cell>
        </row>
        <row r="1172">
          <cell r="A1172">
            <v>20008633</v>
          </cell>
          <cell r="B1172" t="str">
            <v>intrare</v>
          </cell>
        </row>
        <row r="1173">
          <cell r="A1173">
            <v>20008634</v>
          </cell>
          <cell r="B1173" t="str">
            <v>intrare</v>
          </cell>
        </row>
        <row r="1174">
          <cell r="A1174">
            <v>20008635</v>
          </cell>
          <cell r="B1174" t="str">
            <v>intrare</v>
          </cell>
        </row>
        <row r="1175">
          <cell r="A1175">
            <v>20008636</v>
          </cell>
          <cell r="B1175" t="str">
            <v>intrare</v>
          </cell>
        </row>
        <row r="1176">
          <cell r="A1176">
            <v>20008637</v>
          </cell>
          <cell r="B1176" t="str">
            <v>intrare</v>
          </cell>
        </row>
        <row r="1177">
          <cell r="A1177">
            <v>20008638</v>
          </cell>
          <cell r="B1177" t="str">
            <v>intrare</v>
          </cell>
        </row>
        <row r="1178">
          <cell r="A1178">
            <v>20008639</v>
          </cell>
          <cell r="B1178" t="str">
            <v>intrare</v>
          </cell>
        </row>
        <row r="1179">
          <cell r="A1179">
            <v>20008640</v>
          </cell>
          <cell r="B1179" t="str">
            <v>intrare</v>
          </cell>
        </row>
        <row r="1180">
          <cell r="A1180">
            <v>20008641</v>
          </cell>
          <cell r="B1180" t="str">
            <v>intrare</v>
          </cell>
        </row>
        <row r="1181">
          <cell r="A1181">
            <v>20008642</v>
          </cell>
          <cell r="B1181" t="str">
            <v>intrare</v>
          </cell>
        </row>
        <row r="1182">
          <cell r="A1182">
            <v>20008643</v>
          </cell>
          <cell r="B1182" t="str">
            <v>intrare</v>
          </cell>
        </row>
        <row r="1183">
          <cell r="A1183">
            <v>20008644</v>
          </cell>
          <cell r="B1183" t="str">
            <v>intrare</v>
          </cell>
        </row>
        <row r="1184">
          <cell r="A1184">
            <v>20008645</v>
          </cell>
          <cell r="B1184" t="str">
            <v>intrare</v>
          </cell>
        </row>
        <row r="1185">
          <cell r="A1185">
            <v>20008646</v>
          </cell>
          <cell r="B1185" t="str">
            <v>intrare</v>
          </cell>
        </row>
        <row r="1186">
          <cell r="A1186">
            <v>20008647</v>
          </cell>
          <cell r="B1186" t="str">
            <v>intrare</v>
          </cell>
        </row>
        <row r="1187">
          <cell r="A1187">
            <v>20008648</v>
          </cell>
          <cell r="B1187" t="str">
            <v>intrare</v>
          </cell>
        </row>
        <row r="1188">
          <cell r="A1188">
            <v>20008649</v>
          </cell>
          <cell r="B1188" t="str">
            <v>intrare</v>
          </cell>
        </row>
        <row r="1189">
          <cell r="A1189">
            <v>20008650</v>
          </cell>
          <cell r="B1189" t="str">
            <v>intrare</v>
          </cell>
        </row>
        <row r="1190">
          <cell r="A1190">
            <v>20008651</v>
          </cell>
          <cell r="B1190" t="str">
            <v>intrare</v>
          </cell>
        </row>
        <row r="1191">
          <cell r="A1191">
            <v>20008652</v>
          </cell>
          <cell r="B1191" t="str">
            <v>intrare</v>
          </cell>
        </row>
        <row r="1192">
          <cell r="A1192">
            <v>20008653</v>
          </cell>
          <cell r="B1192" t="str">
            <v>intrare</v>
          </cell>
        </row>
        <row r="1193">
          <cell r="A1193">
            <v>20008654</v>
          </cell>
          <cell r="B1193" t="str">
            <v>intrare</v>
          </cell>
        </row>
        <row r="1194">
          <cell r="A1194">
            <v>20008655</v>
          </cell>
          <cell r="B1194" t="str">
            <v>intrare</v>
          </cell>
        </row>
        <row r="1195">
          <cell r="A1195">
            <v>20008656</v>
          </cell>
          <cell r="B1195" t="str">
            <v>intrare</v>
          </cell>
        </row>
        <row r="1196">
          <cell r="A1196">
            <v>20008657</v>
          </cell>
          <cell r="B1196" t="str">
            <v>intrare</v>
          </cell>
        </row>
        <row r="1197">
          <cell r="A1197">
            <v>20008658</v>
          </cell>
          <cell r="B1197" t="str">
            <v>intrare</v>
          </cell>
        </row>
        <row r="1198">
          <cell r="A1198">
            <v>20008659</v>
          </cell>
          <cell r="B1198" t="str">
            <v>intrare</v>
          </cell>
        </row>
        <row r="1199">
          <cell r="A1199">
            <v>20008660</v>
          </cell>
          <cell r="B1199" t="str">
            <v>intrare</v>
          </cell>
        </row>
        <row r="1200">
          <cell r="A1200">
            <v>20008661</v>
          </cell>
          <cell r="B1200" t="str">
            <v>intrare</v>
          </cell>
        </row>
        <row r="1201">
          <cell r="A1201">
            <v>20008662</v>
          </cell>
          <cell r="B1201" t="str">
            <v>intrare</v>
          </cell>
        </row>
        <row r="1202">
          <cell r="A1202">
            <v>20008663</v>
          </cell>
          <cell r="B1202" t="str">
            <v>intrare</v>
          </cell>
        </row>
        <row r="1203">
          <cell r="A1203">
            <v>20008664</v>
          </cell>
          <cell r="B1203" t="str">
            <v>intrare</v>
          </cell>
        </row>
        <row r="1204">
          <cell r="A1204">
            <v>20008665</v>
          </cell>
          <cell r="B1204" t="str">
            <v>intrare</v>
          </cell>
        </row>
        <row r="1205">
          <cell r="A1205">
            <v>20008666</v>
          </cell>
          <cell r="B1205" t="str">
            <v>intrare</v>
          </cell>
        </row>
        <row r="1206">
          <cell r="A1206">
            <v>20008667</v>
          </cell>
          <cell r="B1206" t="str">
            <v>intrare</v>
          </cell>
        </row>
        <row r="1207">
          <cell r="A1207">
            <v>20008668</v>
          </cell>
          <cell r="B1207" t="str">
            <v>intrare</v>
          </cell>
        </row>
        <row r="1208">
          <cell r="A1208">
            <v>20008669</v>
          </cell>
          <cell r="B1208" t="str">
            <v>intrare</v>
          </cell>
        </row>
        <row r="1209">
          <cell r="A1209">
            <v>20008670</v>
          </cell>
          <cell r="B1209" t="str">
            <v>intrare</v>
          </cell>
        </row>
        <row r="1210">
          <cell r="A1210">
            <v>20008671</v>
          </cell>
          <cell r="B1210" t="str">
            <v>intrare</v>
          </cell>
        </row>
        <row r="1211">
          <cell r="A1211">
            <v>20008672</v>
          </cell>
          <cell r="B1211" t="str">
            <v>intrare</v>
          </cell>
        </row>
        <row r="1212">
          <cell r="A1212">
            <v>20008673</v>
          </cell>
          <cell r="B1212" t="str">
            <v>intrare</v>
          </cell>
        </row>
        <row r="1213">
          <cell r="A1213">
            <v>20008674</v>
          </cell>
          <cell r="B1213" t="str">
            <v>intrare</v>
          </cell>
        </row>
        <row r="1214">
          <cell r="A1214">
            <v>20008675</v>
          </cell>
          <cell r="B1214" t="str">
            <v>intrare</v>
          </cell>
        </row>
        <row r="1215">
          <cell r="A1215">
            <v>20008676</v>
          </cell>
          <cell r="B1215" t="str">
            <v>intrare</v>
          </cell>
        </row>
        <row r="1216">
          <cell r="A1216">
            <v>20008677</v>
          </cell>
          <cell r="B1216" t="str">
            <v>intrare</v>
          </cell>
        </row>
        <row r="1217">
          <cell r="A1217">
            <v>20008678</v>
          </cell>
          <cell r="B1217" t="str">
            <v>intrare</v>
          </cell>
        </row>
        <row r="1218">
          <cell r="A1218">
            <v>20008679</v>
          </cell>
          <cell r="B1218" t="str">
            <v>intrare</v>
          </cell>
        </row>
        <row r="1219">
          <cell r="A1219">
            <v>20008680</v>
          </cell>
          <cell r="B1219" t="str">
            <v>intrare</v>
          </cell>
        </row>
        <row r="1220">
          <cell r="A1220">
            <v>20008681</v>
          </cell>
          <cell r="B1220" t="str">
            <v>intrare</v>
          </cell>
        </row>
        <row r="1221">
          <cell r="A1221">
            <v>20008682</v>
          </cell>
          <cell r="B1221" t="str">
            <v>intrare</v>
          </cell>
        </row>
        <row r="1222">
          <cell r="A1222">
            <v>20008683</v>
          </cell>
          <cell r="B1222" t="str">
            <v>intrare</v>
          </cell>
        </row>
        <row r="1223">
          <cell r="A1223">
            <v>20008684</v>
          </cell>
          <cell r="B1223" t="str">
            <v>intrare</v>
          </cell>
        </row>
        <row r="1224">
          <cell r="A1224">
            <v>20008685</v>
          </cell>
          <cell r="B1224" t="str">
            <v>intrare</v>
          </cell>
        </row>
        <row r="1225">
          <cell r="A1225">
            <v>20008686</v>
          </cell>
          <cell r="B1225" t="str">
            <v>intrare</v>
          </cell>
        </row>
        <row r="1226">
          <cell r="A1226">
            <v>20008687</v>
          </cell>
          <cell r="B1226" t="str">
            <v>intrare</v>
          </cell>
        </row>
        <row r="1227">
          <cell r="A1227">
            <v>20008688</v>
          </cell>
          <cell r="B1227" t="str">
            <v>intrare</v>
          </cell>
        </row>
        <row r="1228">
          <cell r="A1228">
            <v>20008689</v>
          </cell>
          <cell r="B1228" t="str">
            <v>intrare</v>
          </cell>
        </row>
        <row r="1229">
          <cell r="A1229">
            <v>20008690</v>
          </cell>
          <cell r="B1229" t="str">
            <v>intrare</v>
          </cell>
        </row>
        <row r="1230">
          <cell r="A1230">
            <v>20008691</v>
          </cell>
          <cell r="B1230" t="str">
            <v>intrare</v>
          </cell>
        </row>
        <row r="1231">
          <cell r="A1231">
            <v>20008692</v>
          </cell>
          <cell r="B1231" t="str">
            <v>intrare</v>
          </cell>
        </row>
        <row r="1232">
          <cell r="A1232">
            <v>20008693</v>
          </cell>
          <cell r="B1232" t="str">
            <v>intrare</v>
          </cell>
        </row>
        <row r="1233">
          <cell r="A1233">
            <v>20008694</v>
          </cell>
          <cell r="B1233" t="str">
            <v>intrare</v>
          </cell>
        </row>
        <row r="1234">
          <cell r="A1234">
            <v>20008695</v>
          </cell>
          <cell r="B1234" t="str">
            <v>intrare</v>
          </cell>
        </row>
        <row r="1235">
          <cell r="A1235">
            <v>20008696</v>
          </cell>
          <cell r="B1235" t="str">
            <v>intrare</v>
          </cell>
        </row>
        <row r="1236">
          <cell r="A1236">
            <v>20008697</v>
          </cell>
          <cell r="B1236" t="str">
            <v>intrare</v>
          </cell>
        </row>
        <row r="1237">
          <cell r="A1237">
            <v>20008698</v>
          </cell>
          <cell r="B1237" t="str">
            <v>intrare</v>
          </cell>
        </row>
        <row r="1238">
          <cell r="A1238">
            <v>20008699</v>
          </cell>
          <cell r="B1238" t="str">
            <v>intrare</v>
          </cell>
        </row>
        <row r="1239">
          <cell r="A1239">
            <v>20008700</v>
          </cell>
          <cell r="B1239" t="str">
            <v>intrare</v>
          </cell>
        </row>
        <row r="1240">
          <cell r="A1240">
            <v>20008701</v>
          </cell>
          <cell r="B1240" t="str">
            <v>intrare</v>
          </cell>
        </row>
        <row r="1241">
          <cell r="A1241">
            <v>20008702</v>
          </cell>
          <cell r="B1241" t="str">
            <v>intrare</v>
          </cell>
        </row>
        <row r="1242">
          <cell r="A1242">
            <v>20008703</v>
          </cell>
          <cell r="B1242" t="str">
            <v>intrare</v>
          </cell>
        </row>
        <row r="1243">
          <cell r="A1243">
            <v>20008704</v>
          </cell>
          <cell r="B1243" t="str">
            <v>intrare</v>
          </cell>
        </row>
        <row r="1244">
          <cell r="A1244">
            <v>20008705</v>
          </cell>
          <cell r="B1244" t="str">
            <v>intrare</v>
          </cell>
        </row>
        <row r="1245">
          <cell r="A1245">
            <v>20008706</v>
          </cell>
          <cell r="B1245" t="str">
            <v>intrare</v>
          </cell>
        </row>
        <row r="1246">
          <cell r="A1246">
            <v>20008707</v>
          </cell>
          <cell r="B1246" t="str">
            <v>intrare</v>
          </cell>
        </row>
        <row r="1247">
          <cell r="A1247">
            <v>20008708</v>
          </cell>
          <cell r="B1247" t="str">
            <v>intrare</v>
          </cell>
        </row>
        <row r="1248">
          <cell r="A1248">
            <v>20008709</v>
          </cell>
          <cell r="B1248" t="str">
            <v>intrare</v>
          </cell>
        </row>
        <row r="1249">
          <cell r="A1249">
            <v>20008710</v>
          </cell>
          <cell r="B1249" t="str">
            <v>intrare</v>
          </cell>
        </row>
        <row r="1250">
          <cell r="A1250">
            <v>20008711</v>
          </cell>
          <cell r="B1250" t="str">
            <v>intrare</v>
          </cell>
        </row>
        <row r="1251">
          <cell r="A1251">
            <v>20008712</v>
          </cell>
          <cell r="B1251" t="str">
            <v>intrare</v>
          </cell>
        </row>
        <row r="1252">
          <cell r="A1252">
            <v>20008713</v>
          </cell>
          <cell r="B1252" t="str">
            <v>intrare</v>
          </cell>
        </row>
        <row r="1253">
          <cell r="A1253">
            <v>20008714</v>
          </cell>
          <cell r="B1253" t="str">
            <v>intrare</v>
          </cell>
        </row>
        <row r="1254">
          <cell r="A1254">
            <v>20008715</v>
          </cell>
          <cell r="B1254" t="str">
            <v>intrare</v>
          </cell>
        </row>
        <row r="1255">
          <cell r="A1255">
            <v>20008716</v>
          </cell>
          <cell r="B1255" t="str">
            <v>intrare</v>
          </cell>
        </row>
        <row r="1256">
          <cell r="A1256">
            <v>20008717</v>
          </cell>
          <cell r="B1256" t="str">
            <v>intrare</v>
          </cell>
        </row>
        <row r="1257">
          <cell r="A1257">
            <v>20008718</v>
          </cell>
          <cell r="B1257" t="str">
            <v>intrare</v>
          </cell>
        </row>
        <row r="1258">
          <cell r="A1258">
            <v>20008719</v>
          </cell>
          <cell r="B1258" t="str">
            <v>intrare</v>
          </cell>
        </row>
        <row r="1259">
          <cell r="A1259">
            <v>20008720</v>
          </cell>
          <cell r="B1259" t="str">
            <v>intrare</v>
          </cell>
        </row>
        <row r="1260">
          <cell r="A1260">
            <v>20008721</v>
          </cell>
          <cell r="B1260" t="str">
            <v>intrare</v>
          </cell>
        </row>
        <row r="1261">
          <cell r="A1261">
            <v>20008722</v>
          </cell>
          <cell r="B1261" t="str">
            <v>intrare</v>
          </cell>
        </row>
        <row r="1262">
          <cell r="A1262">
            <v>20008723</v>
          </cell>
          <cell r="B1262" t="str">
            <v>intrare</v>
          </cell>
        </row>
        <row r="1263">
          <cell r="A1263">
            <v>20008724</v>
          </cell>
          <cell r="B1263" t="str">
            <v>intrare</v>
          </cell>
        </row>
        <row r="1264">
          <cell r="A1264">
            <v>20008725</v>
          </cell>
          <cell r="B1264" t="str">
            <v>intrare</v>
          </cell>
        </row>
        <row r="1265">
          <cell r="A1265">
            <v>20008726</v>
          </cell>
          <cell r="B1265" t="str">
            <v>intrare</v>
          </cell>
        </row>
        <row r="1266">
          <cell r="A1266">
            <v>20008727</v>
          </cell>
          <cell r="B1266" t="str">
            <v>intrare</v>
          </cell>
        </row>
        <row r="1267">
          <cell r="A1267">
            <v>20008728</v>
          </cell>
          <cell r="B1267" t="str">
            <v>intrare</v>
          </cell>
        </row>
        <row r="1268">
          <cell r="A1268">
            <v>20008729</v>
          </cell>
          <cell r="B1268" t="str">
            <v>intrare</v>
          </cell>
        </row>
        <row r="1269">
          <cell r="A1269">
            <v>20008730</v>
          </cell>
          <cell r="B1269" t="str">
            <v>intrare</v>
          </cell>
        </row>
        <row r="1270">
          <cell r="A1270">
            <v>20008731</v>
          </cell>
          <cell r="B1270" t="str">
            <v>intrare</v>
          </cell>
        </row>
        <row r="1271">
          <cell r="A1271">
            <v>20008732</v>
          </cell>
          <cell r="B1271" t="str">
            <v>intrare</v>
          </cell>
        </row>
        <row r="1272">
          <cell r="A1272">
            <v>20008733</v>
          </cell>
          <cell r="B1272" t="str">
            <v>intrare</v>
          </cell>
        </row>
        <row r="1273">
          <cell r="A1273">
            <v>20008734</v>
          </cell>
          <cell r="B1273" t="str">
            <v>intrare</v>
          </cell>
        </row>
        <row r="1274">
          <cell r="A1274">
            <v>20008735</v>
          </cell>
          <cell r="B1274" t="str">
            <v>intrare</v>
          </cell>
        </row>
        <row r="1275">
          <cell r="A1275">
            <v>20008736</v>
          </cell>
          <cell r="B1275" t="str">
            <v>intrare</v>
          </cell>
        </row>
        <row r="1276">
          <cell r="A1276">
            <v>20008737</v>
          </cell>
          <cell r="B1276" t="str">
            <v>intrare</v>
          </cell>
        </row>
        <row r="1277">
          <cell r="A1277">
            <v>20008738</v>
          </cell>
          <cell r="B1277" t="str">
            <v>intrare</v>
          </cell>
        </row>
        <row r="1278">
          <cell r="A1278">
            <v>20008739</v>
          </cell>
          <cell r="B1278" t="str">
            <v>intrare</v>
          </cell>
        </row>
        <row r="1279">
          <cell r="A1279">
            <v>20008740</v>
          </cell>
          <cell r="B1279" t="str">
            <v>intrare</v>
          </cell>
        </row>
        <row r="1280">
          <cell r="A1280">
            <v>20008741</v>
          </cell>
          <cell r="B1280" t="str">
            <v>intrare</v>
          </cell>
        </row>
        <row r="1281">
          <cell r="A1281">
            <v>20008742</v>
          </cell>
          <cell r="B1281" t="str">
            <v>intrare</v>
          </cell>
        </row>
        <row r="1282">
          <cell r="A1282">
            <v>20008743</v>
          </cell>
          <cell r="B1282" t="str">
            <v>intrare</v>
          </cell>
        </row>
        <row r="1283">
          <cell r="A1283">
            <v>20008744</v>
          </cell>
          <cell r="B1283" t="str">
            <v>intrare</v>
          </cell>
        </row>
        <row r="1284">
          <cell r="A1284">
            <v>20008745</v>
          </cell>
          <cell r="B1284" t="str">
            <v>intrare</v>
          </cell>
        </row>
        <row r="1285">
          <cell r="A1285">
            <v>20008746</v>
          </cell>
          <cell r="B1285" t="str">
            <v>intrare</v>
          </cell>
        </row>
        <row r="1286">
          <cell r="A1286">
            <v>20008747</v>
          </cell>
          <cell r="B1286" t="str">
            <v>intrare</v>
          </cell>
        </row>
        <row r="1287">
          <cell r="A1287">
            <v>20008748</v>
          </cell>
          <cell r="B1287" t="str">
            <v>intrare</v>
          </cell>
        </row>
        <row r="1288">
          <cell r="A1288">
            <v>20008749</v>
          </cell>
          <cell r="B1288" t="str">
            <v>intrare</v>
          </cell>
        </row>
        <row r="1289">
          <cell r="A1289">
            <v>20008750</v>
          </cell>
          <cell r="B1289" t="str">
            <v>intrare</v>
          </cell>
        </row>
        <row r="1290">
          <cell r="A1290">
            <v>20008751</v>
          </cell>
          <cell r="B1290" t="str">
            <v>intrare</v>
          </cell>
        </row>
        <row r="1291">
          <cell r="A1291">
            <v>20008752</v>
          </cell>
          <cell r="B1291" t="str">
            <v>intrare</v>
          </cell>
        </row>
        <row r="1292">
          <cell r="A1292">
            <v>20008753</v>
          </cell>
          <cell r="B1292" t="str">
            <v>intrare</v>
          </cell>
        </row>
        <row r="1293">
          <cell r="A1293">
            <v>20008754</v>
          </cell>
          <cell r="B1293" t="str">
            <v>intrare</v>
          </cell>
        </row>
        <row r="1294">
          <cell r="A1294">
            <v>20008755</v>
          </cell>
          <cell r="B1294" t="str">
            <v>intrare</v>
          </cell>
        </row>
        <row r="1295">
          <cell r="A1295">
            <v>20008756</v>
          </cell>
          <cell r="B1295" t="str">
            <v>intrare</v>
          </cell>
        </row>
        <row r="1296">
          <cell r="A1296">
            <v>20008757</v>
          </cell>
          <cell r="B1296" t="str">
            <v>intrare</v>
          </cell>
        </row>
        <row r="1297">
          <cell r="A1297">
            <v>20008758</v>
          </cell>
          <cell r="B1297" t="str">
            <v>intrare</v>
          </cell>
        </row>
        <row r="1298">
          <cell r="A1298">
            <v>20008759</v>
          </cell>
          <cell r="B1298" t="str">
            <v>intrare</v>
          </cell>
        </row>
        <row r="1299">
          <cell r="A1299">
            <v>20008760</v>
          </cell>
          <cell r="B1299" t="str">
            <v>intrare</v>
          </cell>
        </row>
        <row r="1300">
          <cell r="A1300">
            <v>20008761</v>
          </cell>
          <cell r="B1300" t="str">
            <v>intrare</v>
          </cell>
        </row>
        <row r="1301">
          <cell r="A1301">
            <v>20008762</v>
          </cell>
          <cell r="B1301" t="str">
            <v>intrare</v>
          </cell>
        </row>
        <row r="1302">
          <cell r="A1302">
            <v>20008763</v>
          </cell>
          <cell r="B1302" t="str">
            <v>intrare</v>
          </cell>
        </row>
        <row r="1303">
          <cell r="A1303">
            <v>20008764</v>
          </cell>
          <cell r="B1303" t="str">
            <v>intrare</v>
          </cell>
        </row>
        <row r="1304">
          <cell r="A1304">
            <v>20008765</v>
          </cell>
          <cell r="B1304" t="str">
            <v>intrare</v>
          </cell>
        </row>
        <row r="1305">
          <cell r="A1305">
            <v>20008766</v>
          </cell>
          <cell r="B1305" t="str">
            <v>intrare</v>
          </cell>
        </row>
        <row r="1306">
          <cell r="A1306">
            <v>20008767</v>
          </cell>
          <cell r="B1306" t="str">
            <v>intrare</v>
          </cell>
        </row>
        <row r="1307">
          <cell r="A1307">
            <v>20008768</v>
          </cell>
          <cell r="B1307" t="str">
            <v>intrare</v>
          </cell>
        </row>
        <row r="1308">
          <cell r="A1308">
            <v>20008769</v>
          </cell>
          <cell r="B1308" t="str">
            <v>intrare</v>
          </cell>
        </row>
        <row r="1309">
          <cell r="A1309">
            <v>20008770</v>
          </cell>
          <cell r="B1309" t="str">
            <v>intrare</v>
          </cell>
        </row>
        <row r="1310">
          <cell r="A1310">
            <v>20008771</v>
          </cell>
          <cell r="B1310" t="str">
            <v>intrare</v>
          </cell>
        </row>
        <row r="1311">
          <cell r="A1311">
            <v>20008772</v>
          </cell>
          <cell r="B1311" t="str">
            <v>intrare</v>
          </cell>
        </row>
        <row r="1312">
          <cell r="A1312">
            <v>20008773</v>
          </cell>
          <cell r="B1312" t="str">
            <v>intrare</v>
          </cell>
        </row>
        <row r="1313">
          <cell r="A1313">
            <v>20008774</v>
          </cell>
          <cell r="B1313" t="str">
            <v>intrare</v>
          </cell>
        </row>
        <row r="1314">
          <cell r="A1314">
            <v>20008775</v>
          </cell>
          <cell r="B1314" t="str">
            <v>intrare</v>
          </cell>
        </row>
        <row r="1315">
          <cell r="A1315">
            <v>20008776</v>
          </cell>
          <cell r="B1315" t="str">
            <v>intrare</v>
          </cell>
        </row>
        <row r="1316">
          <cell r="A1316">
            <v>20008777</v>
          </cell>
          <cell r="B1316" t="str">
            <v>intrare</v>
          </cell>
        </row>
        <row r="1317">
          <cell r="A1317">
            <v>20008778</v>
          </cell>
          <cell r="B1317" t="str">
            <v>intrare</v>
          </cell>
        </row>
        <row r="1318">
          <cell r="A1318">
            <v>20008779</v>
          </cell>
          <cell r="B1318" t="str">
            <v>intrare</v>
          </cell>
        </row>
        <row r="1319">
          <cell r="A1319">
            <v>20008780</v>
          </cell>
          <cell r="B1319" t="str">
            <v>intrare</v>
          </cell>
        </row>
        <row r="1320">
          <cell r="A1320">
            <v>20008781</v>
          </cell>
          <cell r="B1320" t="str">
            <v>intrare</v>
          </cell>
        </row>
        <row r="1321">
          <cell r="A1321">
            <v>20008782</v>
          </cell>
          <cell r="B1321" t="str">
            <v>intrare</v>
          </cell>
        </row>
        <row r="1322">
          <cell r="A1322">
            <v>20008783</v>
          </cell>
          <cell r="B1322" t="str">
            <v>intrare</v>
          </cell>
        </row>
        <row r="1323">
          <cell r="A1323">
            <v>20008784</v>
          </cell>
          <cell r="B1323" t="str">
            <v>intrare</v>
          </cell>
        </row>
        <row r="1324">
          <cell r="A1324">
            <v>20008785</v>
          </cell>
          <cell r="B1324" t="str">
            <v>intrare</v>
          </cell>
        </row>
        <row r="1325">
          <cell r="A1325">
            <v>20008786</v>
          </cell>
          <cell r="B1325" t="str">
            <v>intrare</v>
          </cell>
        </row>
        <row r="1326">
          <cell r="A1326">
            <v>20008787</v>
          </cell>
          <cell r="B1326" t="str">
            <v>intrare</v>
          </cell>
        </row>
        <row r="1327">
          <cell r="A1327">
            <v>20008788</v>
          </cell>
          <cell r="B1327" t="str">
            <v>intrare</v>
          </cell>
        </row>
        <row r="1328">
          <cell r="A1328">
            <v>20008789</v>
          </cell>
          <cell r="B1328" t="str">
            <v>intrare</v>
          </cell>
        </row>
        <row r="1329">
          <cell r="A1329">
            <v>20008790</v>
          </cell>
          <cell r="B1329" t="str">
            <v>intrare</v>
          </cell>
        </row>
        <row r="1330">
          <cell r="A1330">
            <v>20008791</v>
          </cell>
          <cell r="B1330" t="str">
            <v>intrare</v>
          </cell>
        </row>
        <row r="1331">
          <cell r="A1331">
            <v>20008792</v>
          </cell>
          <cell r="B1331" t="str">
            <v>intrare</v>
          </cell>
        </row>
        <row r="1332">
          <cell r="A1332">
            <v>20008793</v>
          </cell>
          <cell r="B1332" t="str">
            <v>intrare</v>
          </cell>
        </row>
        <row r="1333">
          <cell r="A1333">
            <v>20008794</v>
          </cell>
          <cell r="B1333" t="str">
            <v>intrare</v>
          </cell>
        </row>
        <row r="1334">
          <cell r="A1334">
            <v>20008795</v>
          </cell>
          <cell r="B1334" t="str">
            <v>intrare</v>
          </cell>
        </row>
        <row r="1335">
          <cell r="A1335">
            <v>20008796</v>
          </cell>
          <cell r="B1335" t="str">
            <v>intrare</v>
          </cell>
        </row>
        <row r="1336">
          <cell r="A1336">
            <v>20008797</v>
          </cell>
          <cell r="B1336" t="str">
            <v>intrare</v>
          </cell>
        </row>
        <row r="1337">
          <cell r="A1337">
            <v>20008798</v>
          </cell>
          <cell r="B1337" t="str">
            <v>intrare</v>
          </cell>
        </row>
        <row r="1338">
          <cell r="A1338">
            <v>20008799</v>
          </cell>
          <cell r="B1338" t="str">
            <v>intrare</v>
          </cell>
        </row>
        <row r="1339">
          <cell r="A1339">
            <v>20008800</v>
          </cell>
          <cell r="B1339" t="str">
            <v>intrare</v>
          </cell>
        </row>
        <row r="1340">
          <cell r="A1340">
            <v>20008801</v>
          </cell>
          <cell r="B1340" t="str">
            <v>intrare</v>
          </cell>
        </row>
        <row r="1341">
          <cell r="A1341">
            <v>20008802</v>
          </cell>
          <cell r="B1341" t="str">
            <v>intrare</v>
          </cell>
        </row>
        <row r="1342">
          <cell r="A1342">
            <v>20008803</v>
          </cell>
          <cell r="B1342" t="str">
            <v>intrare</v>
          </cell>
        </row>
        <row r="1343">
          <cell r="A1343">
            <v>20008804</v>
          </cell>
          <cell r="B1343" t="str">
            <v>intrare</v>
          </cell>
        </row>
        <row r="1344">
          <cell r="A1344">
            <v>20008805</v>
          </cell>
          <cell r="B1344" t="str">
            <v>intrare</v>
          </cell>
        </row>
        <row r="1345">
          <cell r="A1345">
            <v>20008806</v>
          </cell>
          <cell r="B1345" t="str">
            <v>intrare</v>
          </cell>
        </row>
        <row r="1346">
          <cell r="A1346">
            <v>20008807</v>
          </cell>
          <cell r="B1346" t="str">
            <v>intrare</v>
          </cell>
        </row>
        <row r="1347">
          <cell r="A1347">
            <v>20008808</v>
          </cell>
          <cell r="B1347" t="str">
            <v>intrare</v>
          </cell>
        </row>
        <row r="1348">
          <cell r="A1348">
            <v>20008809</v>
          </cell>
          <cell r="B1348" t="str">
            <v>intrare</v>
          </cell>
        </row>
        <row r="1349">
          <cell r="A1349">
            <v>20008810</v>
          </cell>
          <cell r="B1349" t="str">
            <v>intrare</v>
          </cell>
        </row>
        <row r="1350">
          <cell r="A1350">
            <v>20008811</v>
          </cell>
          <cell r="B1350" t="str">
            <v>intrare</v>
          </cell>
        </row>
        <row r="1351">
          <cell r="A1351">
            <v>20008812</v>
          </cell>
          <cell r="B1351" t="str">
            <v>intrare</v>
          </cell>
        </row>
        <row r="1352">
          <cell r="A1352">
            <v>20008813</v>
          </cell>
          <cell r="B1352" t="str">
            <v>intrare</v>
          </cell>
        </row>
        <row r="1353">
          <cell r="A1353">
            <v>20008814</v>
          </cell>
          <cell r="B1353" t="str">
            <v>intrare</v>
          </cell>
        </row>
        <row r="1354">
          <cell r="A1354">
            <v>20008815</v>
          </cell>
          <cell r="B1354" t="str">
            <v>intrare</v>
          </cell>
        </row>
        <row r="1355">
          <cell r="A1355">
            <v>20008816</v>
          </cell>
          <cell r="B1355" t="str">
            <v>intrare</v>
          </cell>
        </row>
        <row r="1356">
          <cell r="A1356">
            <v>20008817</v>
          </cell>
          <cell r="B1356" t="str">
            <v>intrare</v>
          </cell>
        </row>
        <row r="1357">
          <cell r="A1357">
            <v>20008818</v>
          </cell>
          <cell r="B1357" t="str">
            <v>intrare</v>
          </cell>
        </row>
        <row r="1358">
          <cell r="A1358">
            <v>20008819</v>
          </cell>
          <cell r="B1358" t="str">
            <v>intrare</v>
          </cell>
        </row>
        <row r="1359">
          <cell r="A1359">
            <v>20008820</v>
          </cell>
          <cell r="B1359" t="str">
            <v>intrare</v>
          </cell>
        </row>
        <row r="1360">
          <cell r="A1360">
            <v>20008821</v>
          </cell>
          <cell r="B1360" t="str">
            <v>intrare</v>
          </cell>
        </row>
        <row r="1361">
          <cell r="A1361">
            <v>20008822</v>
          </cell>
          <cell r="B1361" t="str">
            <v>intrare</v>
          </cell>
        </row>
        <row r="1362">
          <cell r="A1362">
            <v>20008823</v>
          </cell>
          <cell r="B1362" t="str">
            <v>intrare</v>
          </cell>
        </row>
        <row r="1363">
          <cell r="A1363">
            <v>20008824</v>
          </cell>
          <cell r="B1363" t="str">
            <v>intrare</v>
          </cell>
        </row>
        <row r="1364">
          <cell r="A1364">
            <v>20008825</v>
          </cell>
          <cell r="B1364" t="str">
            <v>intrare</v>
          </cell>
        </row>
        <row r="1365">
          <cell r="A1365">
            <v>20008826</v>
          </cell>
          <cell r="B1365" t="str">
            <v>intrare</v>
          </cell>
        </row>
        <row r="1366">
          <cell r="A1366">
            <v>20008827</v>
          </cell>
          <cell r="B1366" t="str">
            <v>intrare</v>
          </cell>
        </row>
        <row r="1367">
          <cell r="A1367">
            <v>20008828</v>
          </cell>
          <cell r="B1367" t="str">
            <v>intrare</v>
          </cell>
        </row>
        <row r="1368">
          <cell r="A1368">
            <v>20008829</v>
          </cell>
          <cell r="B1368" t="str">
            <v>intrare</v>
          </cell>
        </row>
        <row r="1369">
          <cell r="A1369">
            <v>20008830</v>
          </cell>
          <cell r="B1369" t="str">
            <v>intrare</v>
          </cell>
        </row>
        <row r="1370">
          <cell r="A1370">
            <v>20008831</v>
          </cell>
          <cell r="B1370" t="str">
            <v>intrare</v>
          </cell>
        </row>
        <row r="1371">
          <cell r="A1371">
            <v>20008832</v>
          </cell>
          <cell r="B1371" t="str">
            <v>intrare</v>
          </cell>
        </row>
        <row r="1372">
          <cell r="A1372">
            <v>20008833</v>
          </cell>
          <cell r="B1372" t="str">
            <v>intrare</v>
          </cell>
        </row>
        <row r="1373">
          <cell r="A1373">
            <v>20008834</v>
          </cell>
          <cell r="B1373" t="str">
            <v>intrare</v>
          </cell>
        </row>
        <row r="1374">
          <cell r="A1374">
            <v>20008835</v>
          </cell>
          <cell r="B1374" t="str">
            <v>intrare</v>
          </cell>
        </row>
        <row r="1375">
          <cell r="A1375">
            <v>20008836</v>
          </cell>
          <cell r="B1375" t="str">
            <v>intrare</v>
          </cell>
        </row>
        <row r="1376">
          <cell r="A1376">
            <v>20008837</v>
          </cell>
          <cell r="B1376" t="str">
            <v>intrare</v>
          </cell>
        </row>
        <row r="1377">
          <cell r="A1377">
            <v>20008838</v>
          </cell>
          <cell r="B1377" t="str">
            <v>intrare</v>
          </cell>
        </row>
        <row r="1378">
          <cell r="A1378">
            <v>20008839</v>
          </cell>
          <cell r="B1378" t="str">
            <v>intrare</v>
          </cell>
        </row>
        <row r="1379">
          <cell r="A1379">
            <v>20008840</v>
          </cell>
          <cell r="B1379" t="str">
            <v>intrare</v>
          </cell>
        </row>
        <row r="1380">
          <cell r="A1380">
            <v>20008841</v>
          </cell>
          <cell r="B1380" t="str">
            <v>intrare</v>
          </cell>
        </row>
        <row r="1381">
          <cell r="A1381">
            <v>20008842</v>
          </cell>
          <cell r="B1381" t="str">
            <v>intrare</v>
          </cell>
        </row>
        <row r="1382">
          <cell r="A1382">
            <v>20008843</v>
          </cell>
          <cell r="B1382" t="str">
            <v>intrare</v>
          </cell>
        </row>
        <row r="1383">
          <cell r="A1383">
            <v>20008844</v>
          </cell>
          <cell r="B1383" t="str">
            <v>intrare</v>
          </cell>
        </row>
        <row r="1384">
          <cell r="A1384">
            <v>20008845</v>
          </cell>
          <cell r="B1384" t="str">
            <v>intrare</v>
          </cell>
        </row>
        <row r="1385">
          <cell r="A1385">
            <v>20008846</v>
          </cell>
          <cell r="B1385" t="str">
            <v>intrare</v>
          </cell>
        </row>
        <row r="1386">
          <cell r="A1386">
            <v>20008847</v>
          </cell>
          <cell r="B1386" t="str">
            <v>intrare</v>
          </cell>
        </row>
        <row r="1387">
          <cell r="A1387">
            <v>20008848</v>
          </cell>
          <cell r="B1387" t="str">
            <v>intrare</v>
          </cell>
        </row>
        <row r="1388">
          <cell r="A1388">
            <v>20008849</v>
          </cell>
          <cell r="B1388" t="str">
            <v>intrare</v>
          </cell>
        </row>
        <row r="1389">
          <cell r="A1389">
            <v>20008850</v>
          </cell>
          <cell r="B1389" t="str">
            <v>intrare</v>
          </cell>
        </row>
        <row r="1390">
          <cell r="A1390">
            <v>20008851</v>
          </cell>
          <cell r="B1390" t="str">
            <v>intrare</v>
          </cell>
        </row>
        <row r="1391">
          <cell r="A1391">
            <v>20008852</v>
          </cell>
          <cell r="B1391" t="str">
            <v>intrare</v>
          </cell>
        </row>
        <row r="1392">
          <cell r="A1392">
            <v>20008853</v>
          </cell>
          <cell r="B1392" t="str">
            <v>intrare</v>
          </cell>
        </row>
        <row r="1393">
          <cell r="A1393">
            <v>20008854</v>
          </cell>
          <cell r="B1393" t="str">
            <v>intrare</v>
          </cell>
        </row>
        <row r="1394">
          <cell r="A1394">
            <v>20008855</v>
          </cell>
          <cell r="B1394" t="str">
            <v>intrare</v>
          </cell>
        </row>
        <row r="1395">
          <cell r="A1395">
            <v>20008856</v>
          </cell>
          <cell r="B1395" t="str">
            <v>intrare</v>
          </cell>
        </row>
        <row r="1396">
          <cell r="A1396">
            <v>20008857</v>
          </cell>
          <cell r="B1396" t="str">
            <v>intrare</v>
          </cell>
        </row>
        <row r="1397">
          <cell r="A1397">
            <v>20008858</v>
          </cell>
          <cell r="B1397" t="str">
            <v>intrare</v>
          </cell>
        </row>
        <row r="1398">
          <cell r="A1398">
            <v>20008859</v>
          </cell>
          <cell r="B1398" t="str">
            <v>intrare</v>
          </cell>
        </row>
        <row r="1399">
          <cell r="A1399">
            <v>20008860</v>
          </cell>
          <cell r="B1399" t="str">
            <v>intrare</v>
          </cell>
        </row>
        <row r="1400">
          <cell r="A1400">
            <v>20008861</v>
          </cell>
          <cell r="B1400" t="str">
            <v>intrare</v>
          </cell>
        </row>
        <row r="1401">
          <cell r="A1401">
            <v>20008862</v>
          </cell>
          <cell r="B1401" t="str">
            <v>intrare</v>
          </cell>
        </row>
        <row r="1402">
          <cell r="A1402">
            <v>20008863</v>
          </cell>
          <cell r="B1402" t="str">
            <v>intrare</v>
          </cell>
        </row>
        <row r="1403">
          <cell r="A1403">
            <v>20008864</v>
          </cell>
          <cell r="B1403" t="str">
            <v>intrare</v>
          </cell>
        </row>
        <row r="1404">
          <cell r="A1404">
            <v>20008865</v>
          </cell>
          <cell r="B1404" t="str">
            <v>intrare</v>
          </cell>
        </row>
        <row r="1405">
          <cell r="A1405">
            <v>20008866</v>
          </cell>
          <cell r="B1405" t="str">
            <v>intrare</v>
          </cell>
        </row>
        <row r="1406">
          <cell r="A1406">
            <v>20008867</v>
          </cell>
          <cell r="B1406" t="str">
            <v>intrare</v>
          </cell>
        </row>
        <row r="1407">
          <cell r="A1407">
            <v>20008868</v>
          </cell>
          <cell r="B1407" t="str">
            <v>intrare</v>
          </cell>
        </row>
        <row r="1408">
          <cell r="A1408">
            <v>20008869</v>
          </cell>
          <cell r="B1408" t="str">
            <v>intrare</v>
          </cell>
        </row>
        <row r="1409">
          <cell r="A1409">
            <v>20008870</v>
          </cell>
          <cell r="B1409" t="str">
            <v>intrare</v>
          </cell>
        </row>
        <row r="1410">
          <cell r="A1410">
            <v>20008871</v>
          </cell>
          <cell r="B1410" t="str">
            <v>intrare</v>
          </cell>
        </row>
        <row r="1411">
          <cell r="A1411">
            <v>20008872</v>
          </cell>
          <cell r="B1411" t="str">
            <v>intrare</v>
          </cell>
        </row>
        <row r="1412">
          <cell r="A1412">
            <v>20008873</v>
          </cell>
          <cell r="B1412" t="str">
            <v>intrare</v>
          </cell>
        </row>
        <row r="1413">
          <cell r="A1413">
            <v>20008874</v>
          </cell>
          <cell r="B1413" t="str">
            <v>intrare</v>
          </cell>
        </row>
        <row r="1414">
          <cell r="A1414">
            <v>20008875</v>
          </cell>
          <cell r="B1414" t="str">
            <v>intrare</v>
          </cell>
        </row>
        <row r="1415">
          <cell r="A1415">
            <v>20008876</v>
          </cell>
          <cell r="B1415" t="str">
            <v>intrare</v>
          </cell>
        </row>
        <row r="1416">
          <cell r="A1416">
            <v>20008877</v>
          </cell>
          <cell r="B1416" t="str">
            <v>intrare</v>
          </cell>
        </row>
        <row r="1417">
          <cell r="A1417">
            <v>20008878</v>
          </cell>
          <cell r="B1417" t="str">
            <v>intrare</v>
          </cell>
        </row>
        <row r="1418">
          <cell r="A1418">
            <v>20008879</v>
          </cell>
          <cell r="B1418" t="str">
            <v>intrare</v>
          </cell>
        </row>
        <row r="1419">
          <cell r="A1419">
            <v>20008880</v>
          </cell>
          <cell r="B1419" t="str">
            <v>intrare</v>
          </cell>
        </row>
        <row r="1420">
          <cell r="A1420">
            <v>20008881</v>
          </cell>
          <cell r="B1420" t="str">
            <v>intrare</v>
          </cell>
        </row>
        <row r="1421">
          <cell r="A1421">
            <v>20008882</v>
          </cell>
          <cell r="B1421" t="str">
            <v>intrare</v>
          </cell>
        </row>
        <row r="1422">
          <cell r="A1422">
            <v>20008883</v>
          </cell>
          <cell r="B1422" t="str">
            <v>intrare</v>
          </cell>
        </row>
        <row r="1423">
          <cell r="A1423">
            <v>20008884</v>
          </cell>
          <cell r="B1423" t="str">
            <v>intrare</v>
          </cell>
        </row>
        <row r="1424">
          <cell r="A1424">
            <v>20008885</v>
          </cell>
          <cell r="B1424" t="str">
            <v>intrare</v>
          </cell>
        </row>
        <row r="1425">
          <cell r="A1425">
            <v>20008886</v>
          </cell>
          <cell r="B1425" t="str">
            <v>intrare</v>
          </cell>
        </row>
        <row r="1426">
          <cell r="A1426">
            <v>20008887</v>
          </cell>
          <cell r="B1426" t="str">
            <v>intrare</v>
          </cell>
        </row>
        <row r="1427">
          <cell r="A1427">
            <v>20008888</v>
          </cell>
          <cell r="B1427" t="str">
            <v>intrare</v>
          </cell>
        </row>
        <row r="1428">
          <cell r="A1428">
            <v>20008889</v>
          </cell>
          <cell r="B1428" t="str">
            <v>intrare</v>
          </cell>
        </row>
        <row r="1429">
          <cell r="A1429">
            <v>20008890</v>
          </cell>
          <cell r="B1429" t="str">
            <v>intrare</v>
          </cell>
        </row>
        <row r="1430">
          <cell r="A1430">
            <v>20008891</v>
          </cell>
          <cell r="B1430" t="str">
            <v>intrare</v>
          </cell>
        </row>
        <row r="1431">
          <cell r="A1431">
            <v>20008892</v>
          </cell>
          <cell r="B1431" t="str">
            <v>intrare</v>
          </cell>
        </row>
        <row r="1432">
          <cell r="A1432">
            <v>20008893</v>
          </cell>
          <cell r="B1432" t="str">
            <v>intrare</v>
          </cell>
        </row>
        <row r="1433">
          <cell r="A1433">
            <v>20008894</v>
          </cell>
          <cell r="B1433" t="str">
            <v>intrare</v>
          </cell>
        </row>
        <row r="1434">
          <cell r="A1434">
            <v>20008895</v>
          </cell>
          <cell r="B1434" t="str">
            <v>intrare</v>
          </cell>
        </row>
        <row r="1435">
          <cell r="A1435">
            <v>20008896</v>
          </cell>
          <cell r="B1435" t="str">
            <v>intrare</v>
          </cell>
        </row>
        <row r="1436">
          <cell r="A1436">
            <v>20008897</v>
          </cell>
          <cell r="B1436" t="str">
            <v>intrare</v>
          </cell>
        </row>
        <row r="1437">
          <cell r="A1437">
            <v>20008898</v>
          </cell>
          <cell r="B1437" t="str">
            <v>intrare</v>
          </cell>
        </row>
        <row r="1438">
          <cell r="A1438">
            <v>20008899</v>
          </cell>
          <cell r="B1438" t="str">
            <v>intrare</v>
          </cell>
        </row>
        <row r="1439">
          <cell r="A1439">
            <v>20008900</v>
          </cell>
          <cell r="B1439" t="str">
            <v>intrare</v>
          </cell>
        </row>
        <row r="1440">
          <cell r="A1440">
            <v>20008901</v>
          </cell>
          <cell r="B1440" t="str">
            <v>intrare</v>
          </cell>
        </row>
        <row r="1441">
          <cell r="A1441">
            <v>20008902</v>
          </cell>
          <cell r="B1441" t="str">
            <v>intrare</v>
          </cell>
        </row>
        <row r="1442">
          <cell r="A1442">
            <v>20008903</v>
          </cell>
          <cell r="B1442" t="str">
            <v>intrare</v>
          </cell>
        </row>
        <row r="1443">
          <cell r="A1443">
            <v>20008904</v>
          </cell>
          <cell r="B1443" t="str">
            <v>intrare</v>
          </cell>
        </row>
        <row r="1444">
          <cell r="A1444">
            <v>20008905</v>
          </cell>
          <cell r="B1444" t="str">
            <v>intrare</v>
          </cell>
        </row>
        <row r="1445">
          <cell r="A1445">
            <v>20008906</v>
          </cell>
          <cell r="B1445" t="str">
            <v>intrare</v>
          </cell>
        </row>
        <row r="1446">
          <cell r="A1446">
            <v>20008907</v>
          </cell>
          <cell r="B1446" t="str">
            <v>intrare</v>
          </cell>
        </row>
        <row r="1447">
          <cell r="A1447">
            <v>20008908</v>
          </cell>
          <cell r="B1447" t="str">
            <v>intrare</v>
          </cell>
        </row>
        <row r="1448">
          <cell r="A1448">
            <v>20008909</v>
          </cell>
          <cell r="B1448" t="str">
            <v>intrare</v>
          </cell>
        </row>
        <row r="1449">
          <cell r="A1449">
            <v>20008910</v>
          </cell>
          <cell r="B1449" t="str">
            <v>intrare</v>
          </cell>
        </row>
        <row r="1450">
          <cell r="A1450">
            <v>20008911</v>
          </cell>
          <cell r="B1450" t="str">
            <v>intrare</v>
          </cell>
        </row>
        <row r="1451">
          <cell r="A1451">
            <v>20008912</v>
          </cell>
          <cell r="B1451" t="str">
            <v>intrare</v>
          </cell>
        </row>
        <row r="1452">
          <cell r="A1452">
            <v>20008913</v>
          </cell>
          <cell r="B1452" t="str">
            <v>intrare</v>
          </cell>
        </row>
        <row r="1453">
          <cell r="A1453">
            <v>20008914</v>
          </cell>
          <cell r="B1453" t="str">
            <v>intrare</v>
          </cell>
        </row>
        <row r="1454">
          <cell r="A1454">
            <v>20008915</v>
          </cell>
          <cell r="B1454" t="str">
            <v>intrare</v>
          </cell>
        </row>
        <row r="1455">
          <cell r="A1455">
            <v>20008916</v>
          </cell>
          <cell r="B1455" t="str">
            <v>intrare</v>
          </cell>
        </row>
        <row r="1456">
          <cell r="A1456">
            <v>20008917</v>
          </cell>
          <cell r="B1456" t="str">
            <v>intrare</v>
          </cell>
        </row>
        <row r="1457">
          <cell r="A1457">
            <v>20008918</v>
          </cell>
          <cell r="B1457" t="str">
            <v>intrare</v>
          </cell>
        </row>
        <row r="1458">
          <cell r="A1458">
            <v>20008919</v>
          </cell>
          <cell r="B1458" t="str">
            <v>intrare</v>
          </cell>
        </row>
        <row r="1459">
          <cell r="A1459">
            <v>20008920</v>
          </cell>
          <cell r="B1459" t="str">
            <v>intrare</v>
          </cell>
        </row>
        <row r="1460">
          <cell r="A1460">
            <v>20008921</v>
          </cell>
          <cell r="B1460" t="str">
            <v>intrare</v>
          </cell>
        </row>
        <row r="1461">
          <cell r="A1461">
            <v>20008922</v>
          </cell>
          <cell r="B1461" t="str">
            <v>intrare</v>
          </cell>
        </row>
        <row r="1462">
          <cell r="A1462">
            <v>20008923</v>
          </cell>
          <cell r="B1462" t="str">
            <v>intrare</v>
          </cell>
        </row>
        <row r="1463">
          <cell r="A1463">
            <v>20008924</v>
          </cell>
          <cell r="B1463" t="str">
            <v>intrare</v>
          </cell>
        </row>
        <row r="1464">
          <cell r="A1464">
            <v>20008925</v>
          </cell>
          <cell r="B1464" t="str">
            <v>intrare</v>
          </cell>
        </row>
        <row r="1465">
          <cell r="A1465">
            <v>20008926</v>
          </cell>
          <cell r="B1465" t="str">
            <v>intrare</v>
          </cell>
        </row>
        <row r="1466">
          <cell r="A1466">
            <v>20008927</v>
          </cell>
          <cell r="B1466" t="str">
            <v>intrare</v>
          </cell>
        </row>
        <row r="1467">
          <cell r="A1467">
            <v>20008928</v>
          </cell>
          <cell r="B1467" t="str">
            <v>intrare</v>
          </cell>
        </row>
        <row r="1468">
          <cell r="A1468">
            <v>20008929</v>
          </cell>
          <cell r="B1468" t="str">
            <v>intrare</v>
          </cell>
        </row>
        <row r="1469">
          <cell r="A1469">
            <v>20008930</v>
          </cell>
          <cell r="B1469" t="str">
            <v>intrare</v>
          </cell>
        </row>
        <row r="1470">
          <cell r="A1470">
            <v>20008931</v>
          </cell>
          <cell r="B1470" t="str">
            <v>intrare</v>
          </cell>
        </row>
        <row r="1471">
          <cell r="A1471">
            <v>20008932</v>
          </cell>
          <cell r="B1471" t="str">
            <v>intrare</v>
          </cell>
        </row>
        <row r="1472">
          <cell r="A1472">
            <v>20008933</v>
          </cell>
          <cell r="B1472" t="str">
            <v>intrare</v>
          </cell>
        </row>
        <row r="1473">
          <cell r="A1473">
            <v>20008934</v>
          </cell>
          <cell r="B1473" t="str">
            <v>intrare</v>
          </cell>
        </row>
        <row r="1474">
          <cell r="A1474">
            <v>20008935</v>
          </cell>
          <cell r="B1474" t="str">
            <v>intrare</v>
          </cell>
        </row>
        <row r="1475">
          <cell r="A1475">
            <v>20008936</v>
          </cell>
          <cell r="B1475" t="str">
            <v>intrare</v>
          </cell>
        </row>
        <row r="1476">
          <cell r="A1476">
            <v>20008937</v>
          </cell>
          <cell r="B1476" t="str">
            <v>intrare</v>
          </cell>
        </row>
        <row r="1477">
          <cell r="A1477">
            <v>20008938</v>
          </cell>
          <cell r="B1477" t="str">
            <v>intrare</v>
          </cell>
        </row>
        <row r="1478">
          <cell r="A1478">
            <v>20008939</v>
          </cell>
          <cell r="B1478" t="str">
            <v>intrare</v>
          </cell>
        </row>
        <row r="1479">
          <cell r="A1479">
            <v>20008940</v>
          </cell>
          <cell r="B1479" t="str">
            <v>intrare</v>
          </cell>
        </row>
        <row r="1480">
          <cell r="A1480">
            <v>20008941</v>
          </cell>
          <cell r="B1480" t="str">
            <v>intrare</v>
          </cell>
        </row>
        <row r="1481">
          <cell r="A1481">
            <v>20008942</v>
          </cell>
          <cell r="B1481" t="str">
            <v>intrare</v>
          </cell>
        </row>
        <row r="1482">
          <cell r="A1482">
            <v>20008943</v>
          </cell>
          <cell r="B1482" t="str">
            <v>intrare</v>
          </cell>
        </row>
        <row r="1483">
          <cell r="A1483">
            <v>20008944</v>
          </cell>
          <cell r="B1483" t="str">
            <v>intrare</v>
          </cell>
        </row>
        <row r="1484">
          <cell r="A1484">
            <v>20008945</v>
          </cell>
          <cell r="B1484" t="str">
            <v>intrare</v>
          </cell>
        </row>
        <row r="1485">
          <cell r="A1485">
            <v>20008946</v>
          </cell>
          <cell r="B1485" t="str">
            <v>intrare</v>
          </cell>
        </row>
        <row r="1486">
          <cell r="A1486">
            <v>20008947</v>
          </cell>
          <cell r="B1486" t="str">
            <v>intrare</v>
          </cell>
        </row>
        <row r="1487">
          <cell r="A1487">
            <v>20008948</v>
          </cell>
          <cell r="B1487" t="str">
            <v>intrare</v>
          </cell>
        </row>
        <row r="1488">
          <cell r="A1488">
            <v>20008949</v>
          </cell>
          <cell r="B1488" t="str">
            <v>intrare</v>
          </cell>
        </row>
        <row r="1489">
          <cell r="A1489">
            <v>20008950</v>
          </cell>
          <cell r="B1489" t="str">
            <v>intrare</v>
          </cell>
        </row>
        <row r="1490">
          <cell r="A1490">
            <v>20008951</v>
          </cell>
          <cell r="B1490" t="str">
            <v>intrare</v>
          </cell>
        </row>
        <row r="1491">
          <cell r="A1491">
            <v>20008952</v>
          </cell>
          <cell r="B1491" t="str">
            <v>intrare</v>
          </cell>
        </row>
        <row r="1492">
          <cell r="A1492">
            <v>20008953</v>
          </cell>
          <cell r="B1492" t="str">
            <v>intrare</v>
          </cell>
        </row>
        <row r="1493">
          <cell r="A1493">
            <v>20008954</v>
          </cell>
          <cell r="B1493" t="str">
            <v>intrare</v>
          </cell>
        </row>
        <row r="1494">
          <cell r="A1494">
            <v>20008955</v>
          </cell>
          <cell r="B1494" t="str">
            <v>intrare</v>
          </cell>
        </row>
        <row r="1495">
          <cell r="A1495">
            <v>20008956</v>
          </cell>
          <cell r="B1495" t="str">
            <v>intrare</v>
          </cell>
        </row>
        <row r="1496">
          <cell r="A1496">
            <v>20008957</v>
          </cell>
          <cell r="B1496" t="str">
            <v>intrare</v>
          </cell>
        </row>
        <row r="1497">
          <cell r="A1497">
            <v>20008958</v>
          </cell>
          <cell r="B1497" t="str">
            <v>intrare</v>
          </cell>
        </row>
        <row r="1498">
          <cell r="A1498">
            <v>20008959</v>
          </cell>
          <cell r="B1498" t="str">
            <v>intrare</v>
          </cell>
        </row>
        <row r="1499">
          <cell r="A1499">
            <v>20008960</v>
          </cell>
          <cell r="B1499" t="str">
            <v>intrare</v>
          </cell>
        </row>
        <row r="1500">
          <cell r="A1500">
            <v>20008961</v>
          </cell>
          <cell r="B1500" t="str">
            <v>intrare</v>
          </cell>
        </row>
        <row r="1501">
          <cell r="A1501">
            <v>20008962</v>
          </cell>
          <cell r="B1501" t="str">
            <v>intrare</v>
          </cell>
        </row>
        <row r="1502">
          <cell r="A1502">
            <v>20008963</v>
          </cell>
          <cell r="B1502" t="str">
            <v>intrare</v>
          </cell>
        </row>
        <row r="1503">
          <cell r="A1503">
            <v>20008964</v>
          </cell>
          <cell r="B1503" t="str">
            <v>intrare</v>
          </cell>
        </row>
        <row r="1504">
          <cell r="A1504">
            <v>20008965</v>
          </cell>
          <cell r="B1504" t="str">
            <v>intrare</v>
          </cell>
        </row>
        <row r="1505">
          <cell r="A1505">
            <v>20008966</v>
          </cell>
          <cell r="B1505" t="str">
            <v>intrare</v>
          </cell>
        </row>
        <row r="1506">
          <cell r="A1506">
            <v>20008967</v>
          </cell>
          <cell r="B1506" t="str">
            <v>intrare</v>
          </cell>
        </row>
        <row r="1507">
          <cell r="A1507">
            <v>20008968</v>
          </cell>
          <cell r="B1507" t="str">
            <v>intrare</v>
          </cell>
        </row>
        <row r="1508">
          <cell r="A1508">
            <v>20008969</v>
          </cell>
          <cell r="B1508" t="str">
            <v>intrare</v>
          </cell>
        </row>
        <row r="1509">
          <cell r="A1509">
            <v>20008970</v>
          </cell>
          <cell r="B1509" t="str">
            <v>intrare</v>
          </cell>
        </row>
        <row r="1510">
          <cell r="A1510">
            <v>20008971</v>
          </cell>
          <cell r="B1510" t="str">
            <v>intrare</v>
          </cell>
        </row>
        <row r="1511">
          <cell r="A1511">
            <v>20008972</v>
          </cell>
          <cell r="B1511" t="str">
            <v>intrare</v>
          </cell>
        </row>
        <row r="1512">
          <cell r="A1512">
            <v>20008973</v>
          </cell>
          <cell r="B1512" t="str">
            <v>intrare</v>
          </cell>
        </row>
        <row r="1513">
          <cell r="A1513">
            <v>20008974</v>
          </cell>
          <cell r="B1513" t="str">
            <v>intrare</v>
          </cell>
        </row>
        <row r="1514">
          <cell r="A1514">
            <v>20008975</v>
          </cell>
          <cell r="B1514" t="str">
            <v>intrare</v>
          </cell>
        </row>
        <row r="1515">
          <cell r="A1515">
            <v>20008976</v>
          </cell>
          <cell r="B1515" t="str">
            <v>intrare</v>
          </cell>
        </row>
        <row r="1516">
          <cell r="A1516">
            <v>20008977</v>
          </cell>
          <cell r="B1516" t="str">
            <v>intrare</v>
          </cell>
        </row>
        <row r="1517">
          <cell r="A1517">
            <v>20008978</v>
          </cell>
          <cell r="B1517" t="str">
            <v>intrare</v>
          </cell>
        </row>
        <row r="1518">
          <cell r="A1518">
            <v>20008979</v>
          </cell>
          <cell r="B1518" t="str">
            <v>intrare</v>
          </cell>
        </row>
        <row r="1519">
          <cell r="A1519">
            <v>20008980</v>
          </cell>
          <cell r="B1519" t="str">
            <v>intrare</v>
          </cell>
        </row>
        <row r="1520">
          <cell r="A1520">
            <v>20008981</v>
          </cell>
          <cell r="B1520" t="str">
            <v>intrare</v>
          </cell>
        </row>
        <row r="1521">
          <cell r="A1521">
            <v>20008982</v>
          </cell>
          <cell r="B1521" t="str">
            <v>intrare</v>
          </cell>
        </row>
        <row r="1522">
          <cell r="A1522">
            <v>20008983</v>
          </cell>
          <cell r="B1522" t="str">
            <v>intrare</v>
          </cell>
        </row>
        <row r="1523">
          <cell r="A1523">
            <v>20008984</v>
          </cell>
          <cell r="B1523" t="str">
            <v>intrare</v>
          </cell>
        </row>
        <row r="1524">
          <cell r="A1524">
            <v>20008985</v>
          </cell>
          <cell r="B1524" t="str">
            <v>intrare</v>
          </cell>
        </row>
        <row r="1525">
          <cell r="A1525">
            <v>20008986</v>
          </cell>
          <cell r="B1525" t="str">
            <v>intrare</v>
          </cell>
        </row>
        <row r="1526">
          <cell r="A1526">
            <v>20008987</v>
          </cell>
          <cell r="B1526" t="str">
            <v>intrare</v>
          </cell>
        </row>
        <row r="1527">
          <cell r="A1527">
            <v>20008988</v>
          </cell>
          <cell r="B1527" t="str">
            <v>intrare</v>
          </cell>
        </row>
        <row r="1528">
          <cell r="A1528">
            <v>20008989</v>
          </cell>
          <cell r="B1528" t="str">
            <v>intrare</v>
          </cell>
        </row>
        <row r="1529">
          <cell r="A1529">
            <v>20008990</v>
          </cell>
          <cell r="B1529" t="str">
            <v>intrare</v>
          </cell>
        </row>
        <row r="1530">
          <cell r="A1530">
            <v>20008991</v>
          </cell>
          <cell r="B1530" t="str">
            <v>intrare</v>
          </cell>
        </row>
        <row r="1531">
          <cell r="A1531">
            <v>20008992</v>
          </cell>
          <cell r="B1531" t="str">
            <v>intrare</v>
          </cell>
        </row>
        <row r="1532">
          <cell r="A1532">
            <v>20008993</v>
          </cell>
          <cell r="B1532" t="str">
            <v>intrare</v>
          </cell>
        </row>
        <row r="1533">
          <cell r="A1533">
            <v>20008994</v>
          </cell>
          <cell r="B1533" t="str">
            <v>intrare</v>
          </cell>
        </row>
        <row r="1534">
          <cell r="A1534">
            <v>20008995</v>
          </cell>
          <cell r="B1534" t="str">
            <v>intrare</v>
          </cell>
        </row>
        <row r="1535">
          <cell r="A1535">
            <v>20008996</v>
          </cell>
          <cell r="B1535" t="str">
            <v>intrare</v>
          </cell>
        </row>
        <row r="1536">
          <cell r="A1536">
            <v>20008997</v>
          </cell>
          <cell r="B1536" t="str">
            <v>intrare</v>
          </cell>
        </row>
        <row r="1537">
          <cell r="A1537">
            <v>20008998</v>
          </cell>
          <cell r="B1537" t="str">
            <v>intrare</v>
          </cell>
        </row>
        <row r="1538">
          <cell r="A1538">
            <v>20008999</v>
          </cell>
          <cell r="B1538" t="str">
            <v>intrare</v>
          </cell>
        </row>
        <row r="1539">
          <cell r="A1539">
            <v>20009000</v>
          </cell>
          <cell r="B1539" t="str">
            <v>intrare</v>
          </cell>
        </row>
        <row r="1540">
          <cell r="A1540">
            <v>20009001</v>
          </cell>
          <cell r="B1540" t="str">
            <v>intrare</v>
          </cell>
        </row>
        <row r="1541">
          <cell r="A1541">
            <v>20009002</v>
          </cell>
          <cell r="B1541" t="str">
            <v>intrare</v>
          </cell>
        </row>
        <row r="1542">
          <cell r="A1542">
            <v>20009003</v>
          </cell>
          <cell r="B1542" t="str">
            <v>intrare</v>
          </cell>
        </row>
        <row r="1543">
          <cell r="A1543">
            <v>20009004</v>
          </cell>
          <cell r="B1543" t="str">
            <v>intrare</v>
          </cell>
        </row>
        <row r="1544">
          <cell r="A1544">
            <v>20009005</v>
          </cell>
          <cell r="B1544" t="str">
            <v>intrare</v>
          </cell>
        </row>
        <row r="1545">
          <cell r="A1545">
            <v>20009006</v>
          </cell>
          <cell r="B1545" t="str">
            <v>intrare</v>
          </cell>
        </row>
        <row r="1546">
          <cell r="A1546">
            <v>20009007</v>
          </cell>
          <cell r="B1546" t="str">
            <v>intrare</v>
          </cell>
        </row>
        <row r="1547">
          <cell r="A1547">
            <v>20009008</v>
          </cell>
          <cell r="B1547" t="str">
            <v>intrare</v>
          </cell>
        </row>
        <row r="1548">
          <cell r="A1548">
            <v>20009009</v>
          </cell>
          <cell r="B1548" t="str">
            <v>intrare</v>
          </cell>
        </row>
        <row r="1549">
          <cell r="A1549">
            <v>20009010</v>
          </cell>
          <cell r="B1549" t="str">
            <v>intrare</v>
          </cell>
        </row>
        <row r="1550">
          <cell r="A1550">
            <v>20009011</v>
          </cell>
          <cell r="B1550" t="str">
            <v>intrare</v>
          </cell>
        </row>
        <row r="1551">
          <cell r="A1551">
            <v>20009012</v>
          </cell>
          <cell r="B1551" t="str">
            <v>intrare</v>
          </cell>
        </row>
        <row r="1552">
          <cell r="A1552">
            <v>20009013</v>
          </cell>
          <cell r="B1552" t="str">
            <v>intrare</v>
          </cell>
        </row>
        <row r="1553">
          <cell r="A1553">
            <v>20009014</v>
          </cell>
          <cell r="B1553" t="str">
            <v>intrare</v>
          </cell>
        </row>
        <row r="1554">
          <cell r="A1554">
            <v>20009015</v>
          </cell>
          <cell r="B1554" t="str">
            <v>intrare</v>
          </cell>
        </row>
        <row r="1555">
          <cell r="A1555">
            <v>20009016</v>
          </cell>
          <cell r="B1555" t="str">
            <v>intrare</v>
          </cell>
        </row>
        <row r="1556">
          <cell r="A1556">
            <v>20009017</v>
          </cell>
          <cell r="B1556" t="str">
            <v>intrare</v>
          </cell>
        </row>
        <row r="1557">
          <cell r="A1557">
            <v>20009018</v>
          </cell>
          <cell r="B1557" t="str">
            <v>intrare</v>
          </cell>
        </row>
        <row r="1558">
          <cell r="A1558">
            <v>20009019</v>
          </cell>
          <cell r="B1558" t="str">
            <v>intrare</v>
          </cell>
        </row>
        <row r="1559">
          <cell r="A1559">
            <v>20009020</v>
          </cell>
          <cell r="B1559" t="str">
            <v>intrare</v>
          </cell>
        </row>
        <row r="1560">
          <cell r="A1560">
            <v>20009021</v>
          </cell>
          <cell r="B1560" t="str">
            <v>intrare</v>
          </cell>
        </row>
        <row r="1561">
          <cell r="A1561">
            <v>20009022</v>
          </cell>
          <cell r="B1561" t="str">
            <v>intrare</v>
          </cell>
        </row>
        <row r="1562">
          <cell r="A1562">
            <v>20009023</v>
          </cell>
          <cell r="B1562" t="str">
            <v>intrare</v>
          </cell>
        </row>
        <row r="1563">
          <cell r="A1563">
            <v>20009024</v>
          </cell>
          <cell r="B1563" t="str">
            <v>intrare</v>
          </cell>
        </row>
        <row r="1564">
          <cell r="A1564">
            <v>20009025</v>
          </cell>
          <cell r="B1564" t="str">
            <v>intrare</v>
          </cell>
        </row>
        <row r="1565">
          <cell r="A1565">
            <v>20009026</v>
          </cell>
          <cell r="B1565" t="str">
            <v>intrare</v>
          </cell>
        </row>
        <row r="1566">
          <cell r="A1566">
            <v>20009027</v>
          </cell>
          <cell r="B1566" t="str">
            <v>intrare</v>
          </cell>
        </row>
        <row r="1567">
          <cell r="A1567">
            <v>20009028</v>
          </cell>
          <cell r="B1567" t="str">
            <v>intrare</v>
          </cell>
        </row>
        <row r="1568">
          <cell r="A1568">
            <v>20009029</v>
          </cell>
          <cell r="B1568" t="str">
            <v>intrare</v>
          </cell>
        </row>
        <row r="1569">
          <cell r="A1569">
            <v>20009030</v>
          </cell>
          <cell r="B1569" t="str">
            <v>intrare</v>
          </cell>
        </row>
        <row r="1570">
          <cell r="A1570">
            <v>20009031</v>
          </cell>
          <cell r="B1570" t="str">
            <v>intrare</v>
          </cell>
        </row>
        <row r="1571">
          <cell r="A1571">
            <v>20009032</v>
          </cell>
          <cell r="B1571" t="str">
            <v>intrare</v>
          </cell>
        </row>
        <row r="1572">
          <cell r="A1572">
            <v>20009033</v>
          </cell>
          <cell r="B1572" t="str">
            <v>intrare</v>
          </cell>
        </row>
        <row r="1573">
          <cell r="A1573">
            <v>20009034</v>
          </cell>
          <cell r="B1573" t="str">
            <v>intrare</v>
          </cell>
        </row>
        <row r="1574">
          <cell r="A1574">
            <v>20009035</v>
          </cell>
          <cell r="B1574" t="str">
            <v>intrare</v>
          </cell>
        </row>
        <row r="1575">
          <cell r="A1575">
            <v>20009036</v>
          </cell>
          <cell r="B1575" t="str">
            <v>intrare</v>
          </cell>
        </row>
        <row r="1576">
          <cell r="A1576">
            <v>20009037</v>
          </cell>
          <cell r="B1576" t="str">
            <v>intrare</v>
          </cell>
        </row>
        <row r="1577">
          <cell r="A1577">
            <v>20009038</v>
          </cell>
          <cell r="B1577" t="str">
            <v>intrare</v>
          </cell>
        </row>
        <row r="1578">
          <cell r="A1578">
            <v>20009039</v>
          </cell>
          <cell r="B1578" t="str">
            <v>intrare</v>
          </cell>
        </row>
        <row r="1579">
          <cell r="A1579">
            <v>20009040</v>
          </cell>
          <cell r="B1579" t="str">
            <v>intrare</v>
          </cell>
        </row>
        <row r="1580">
          <cell r="A1580">
            <v>20009041</v>
          </cell>
          <cell r="B1580" t="str">
            <v>intrare</v>
          </cell>
        </row>
        <row r="1581">
          <cell r="A1581">
            <v>20009042</v>
          </cell>
          <cell r="B1581" t="str">
            <v>intrare</v>
          </cell>
        </row>
        <row r="1582">
          <cell r="A1582">
            <v>20009043</v>
          </cell>
          <cell r="B1582" t="str">
            <v>intrare</v>
          </cell>
        </row>
        <row r="1583">
          <cell r="A1583">
            <v>20009044</v>
          </cell>
          <cell r="B1583" t="str">
            <v>intrare</v>
          </cell>
        </row>
        <row r="1584">
          <cell r="A1584">
            <v>20009045</v>
          </cell>
          <cell r="B1584" t="str">
            <v>intrare</v>
          </cell>
        </row>
        <row r="1585">
          <cell r="A1585">
            <v>20009046</v>
          </cell>
          <cell r="B1585" t="str">
            <v>intrare</v>
          </cell>
        </row>
        <row r="1586">
          <cell r="A1586">
            <v>20009047</v>
          </cell>
          <cell r="B1586" t="str">
            <v>intrare</v>
          </cell>
        </row>
        <row r="1587">
          <cell r="A1587">
            <v>20009048</v>
          </cell>
          <cell r="B1587" t="str">
            <v>intrare</v>
          </cell>
        </row>
        <row r="1588">
          <cell r="A1588">
            <v>20009049</v>
          </cell>
          <cell r="B1588" t="str">
            <v>intrare</v>
          </cell>
        </row>
        <row r="1589">
          <cell r="A1589">
            <v>20009050</v>
          </cell>
          <cell r="B1589" t="str">
            <v>intrare</v>
          </cell>
        </row>
        <row r="1590">
          <cell r="A1590">
            <v>20009051</v>
          </cell>
          <cell r="B1590" t="str">
            <v>intrare</v>
          </cell>
        </row>
        <row r="1591">
          <cell r="A1591">
            <v>20009052</v>
          </cell>
          <cell r="B1591" t="str">
            <v>intrare</v>
          </cell>
        </row>
        <row r="1592">
          <cell r="A1592">
            <v>20009053</v>
          </cell>
          <cell r="B1592" t="str">
            <v>intrare</v>
          </cell>
        </row>
        <row r="1593">
          <cell r="A1593">
            <v>20009054</v>
          </cell>
          <cell r="B1593" t="str">
            <v>intrare</v>
          </cell>
        </row>
        <row r="1594">
          <cell r="A1594">
            <v>20009055</v>
          </cell>
          <cell r="B1594" t="str">
            <v>intrare</v>
          </cell>
        </row>
        <row r="1595">
          <cell r="A1595">
            <v>20009056</v>
          </cell>
          <cell r="B1595" t="str">
            <v>intrare</v>
          </cell>
        </row>
        <row r="1596">
          <cell r="A1596">
            <v>20009057</v>
          </cell>
          <cell r="B1596" t="str">
            <v>intrare</v>
          </cell>
        </row>
        <row r="1597">
          <cell r="A1597">
            <v>20009058</v>
          </cell>
          <cell r="B1597" t="str">
            <v>intrare</v>
          </cell>
        </row>
        <row r="1598">
          <cell r="A1598">
            <v>20009059</v>
          </cell>
          <cell r="B1598" t="str">
            <v>intrare</v>
          </cell>
        </row>
        <row r="1599">
          <cell r="A1599">
            <v>20009060</v>
          </cell>
          <cell r="B1599" t="str">
            <v>intrare</v>
          </cell>
        </row>
        <row r="1600">
          <cell r="A1600">
            <v>20009061</v>
          </cell>
          <cell r="B1600" t="str">
            <v>intrare</v>
          </cell>
        </row>
        <row r="1601">
          <cell r="A1601">
            <v>20009062</v>
          </cell>
          <cell r="B1601" t="str">
            <v>intrare</v>
          </cell>
        </row>
        <row r="1602">
          <cell r="A1602">
            <v>20009063</v>
          </cell>
          <cell r="B1602" t="str">
            <v>intrare</v>
          </cell>
        </row>
        <row r="1603">
          <cell r="A1603">
            <v>20009064</v>
          </cell>
          <cell r="B1603" t="str">
            <v>intrare</v>
          </cell>
        </row>
        <row r="1604">
          <cell r="A1604">
            <v>20009065</v>
          </cell>
          <cell r="B1604" t="str">
            <v>intrare</v>
          </cell>
        </row>
        <row r="1605">
          <cell r="A1605">
            <v>20009066</v>
          </cell>
          <cell r="B1605" t="str">
            <v>intrare</v>
          </cell>
        </row>
        <row r="1606">
          <cell r="A1606">
            <v>20009067</v>
          </cell>
          <cell r="B1606" t="str">
            <v>intrare</v>
          </cell>
        </row>
        <row r="1607">
          <cell r="A1607">
            <v>20009068</v>
          </cell>
          <cell r="B1607" t="str">
            <v>intrare</v>
          </cell>
        </row>
        <row r="1608">
          <cell r="A1608">
            <v>20009069</v>
          </cell>
          <cell r="B1608" t="str">
            <v>intrare</v>
          </cell>
        </row>
        <row r="1609">
          <cell r="A1609">
            <v>20009070</v>
          </cell>
          <cell r="B1609" t="str">
            <v>intrare</v>
          </cell>
        </row>
        <row r="1610">
          <cell r="A1610">
            <v>20009071</v>
          </cell>
          <cell r="B1610" t="str">
            <v>intrare</v>
          </cell>
        </row>
        <row r="1611">
          <cell r="A1611">
            <v>20009072</v>
          </cell>
          <cell r="B1611" t="str">
            <v>intrare</v>
          </cell>
        </row>
        <row r="1612">
          <cell r="A1612">
            <v>20009073</v>
          </cell>
          <cell r="B1612" t="str">
            <v>intrare</v>
          </cell>
        </row>
        <row r="1613">
          <cell r="A1613">
            <v>20009074</v>
          </cell>
          <cell r="B1613" t="str">
            <v>intrare</v>
          </cell>
        </row>
        <row r="1614">
          <cell r="A1614">
            <v>20009075</v>
          </cell>
          <cell r="B1614" t="str">
            <v>intrare</v>
          </cell>
        </row>
        <row r="1615">
          <cell r="A1615">
            <v>20009076</v>
          </cell>
          <cell r="B1615" t="str">
            <v>intrare</v>
          </cell>
        </row>
        <row r="1616">
          <cell r="A1616">
            <v>20009077</v>
          </cell>
          <cell r="B1616" t="str">
            <v>intrare</v>
          </cell>
        </row>
        <row r="1617">
          <cell r="A1617">
            <v>20009078</v>
          </cell>
          <cell r="B1617" t="str">
            <v>intrare</v>
          </cell>
        </row>
        <row r="1618">
          <cell r="A1618">
            <v>20009079</v>
          </cell>
          <cell r="B1618" t="str">
            <v>intrare</v>
          </cell>
        </row>
        <row r="1619">
          <cell r="A1619">
            <v>20009080</v>
          </cell>
          <cell r="B1619" t="str">
            <v>intrare</v>
          </cell>
        </row>
        <row r="1620">
          <cell r="A1620">
            <v>20009081</v>
          </cell>
          <cell r="B1620" t="str">
            <v>intrare</v>
          </cell>
        </row>
        <row r="1621">
          <cell r="A1621">
            <v>20009082</v>
          </cell>
          <cell r="B1621" t="str">
            <v>intrare</v>
          </cell>
        </row>
        <row r="1622">
          <cell r="A1622">
            <v>20009083</v>
          </cell>
          <cell r="B1622" t="str">
            <v>intrare</v>
          </cell>
        </row>
        <row r="1623">
          <cell r="A1623">
            <v>20009084</v>
          </cell>
          <cell r="B1623" t="str">
            <v>intrare</v>
          </cell>
        </row>
        <row r="1624">
          <cell r="A1624">
            <v>20009085</v>
          </cell>
          <cell r="B1624" t="str">
            <v>intrare</v>
          </cell>
        </row>
        <row r="1625">
          <cell r="A1625">
            <v>20009086</v>
          </cell>
          <cell r="B1625" t="str">
            <v>intrare</v>
          </cell>
        </row>
        <row r="1626">
          <cell r="A1626">
            <v>20009087</v>
          </cell>
          <cell r="B1626" t="str">
            <v>intrare</v>
          </cell>
        </row>
        <row r="1627">
          <cell r="A1627">
            <v>20009088</v>
          </cell>
          <cell r="B1627" t="str">
            <v>intrare</v>
          </cell>
        </row>
        <row r="1628">
          <cell r="A1628">
            <v>20009089</v>
          </cell>
          <cell r="B1628" t="str">
            <v>intrare</v>
          </cell>
        </row>
        <row r="1629">
          <cell r="A1629">
            <v>20009090</v>
          </cell>
          <cell r="B1629" t="str">
            <v>intrare</v>
          </cell>
        </row>
        <row r="1630">
          <cell r="A1630">
            <v>20009091</v>
          </cell>
          <cell r="B1630" t="str">
            <v>intrare</v>
          </cell>
        </row>
        <row r="1631">
          <cell r="A1631">
            <v>20009092</v>
          </cell>
          <cell r="B1631" t="str">
            <v>intrare</v>
          </cell>
        </row>
        <row r="1632">
          <cell r="A1632">
            <v>20009093</v>
          </cell>
          <cell r="B1632" t="str">
            <v>intrare</v>
          </cell>
        </row>
        <row r="1633">
          <cell r="A1633">
            <v>20009094</v>
          </cell>
          <cell r="B1633" t="str">
            <v>intrare</v>
          </cell>
        </row>
        <row r="1634">
          <cell r="A1634">
            <v>20009095</v>
          </cell>
          <cell r="B1634" t="str">
            <v>intrare</v>
          </cell>
        </row>
        <row r="1635">
          <cell r="A1635">
            <v>20009096</v>
          </cell>
          <cell r="B1635" t="str">
            <v>intrare</v>
          </cell>
        </row>
        <row r="1636">
          <cell r="A1636">
            <v>20009097</v>
          </cell>
          <cell r="B1636" t="str">
            <v>intrare</v>
          </cell>
        </row>
        <row r="1637">
          <cell r="A1637">
            <v>20009098</v>
          </cell>
          <cell r="B1637" t="str">
            <v>intrare</v>
          </cell>
        </row>
        <row r="1638">
          <cell r="A1638">
            <v>20009099</v>
          </cell>
          <cell r="B1638" t="str">
            <v>intrare</v>
          </cell>
        </row>
        <row r="1639">
          <cell r="A1639">
            <v>20009100</v>
          </cell>
          <cell r="B1639" t="str">
            <v>intrare</v>
          </cell>
        </row>
        <row r="1640">
          <cell r="A1640">
            <v>20009101</v>
          </cell>
          <cell r="B1640" t="str">
            <v>intrare</v>
          </cell>
        </row>
        <row r="1641">
          <cell r="A1641">
            <v>20009102</v>
          </cell>
          <cell r="B1641" t="str">
            <v>intrare</v>
          </cell>
        </row>
        <row r="1642">
          <cell r="A1642">
            <v>20009103</v>
          </cell>
          <cell r="B1642" t="str">
            <v>intrare</v>
          </cell>
        </row>
        <row r="1643">
          <cell r="A1643">
            <v>20009104</v>
          </cell>
          <cell r="B1643" t="str">
            <v>intrare</v>
          </cell>
        </row>
        <row r="1644">
          <cell r="A1644">
            <v>20009105</v>
          </cell>
          <cell r="B1644" t="str">
            <v>intrare</v>
          </cell>
        </row>
        <row r="1645">
          <cell r="A1645">
            <v>20009106</v>
          </cell>
          <cell r="B1645" t="str">
            <v>intrare</v>
          </cell>
        </row>
        <row r="1646">
          <cell r="A1646">
            <v>20009107</v>
          </cell>
          <cell r="B1646" t="str">
            <v>intrare</v>
          </cell>
        </row>
        <row r="1647">
          <cell r="A1647">
            <v>20009108</v>
          </cell>
          <cell r="B1647" t="str">
            <v>intrare</v>
          </cell>
        </row>
        <row r="1648">
          <cell r="A1648">
            <v>20009109</v>
          </cell>
          <cell r="B1648" t="str">
            <v>intrare</v>
          </cell>
        </row>
        <row r="1649">
          <cell r="A1649">
            <v>20009110</v>
          </cell>
          <cell r="B1649" t="str">
            <v>intrare</v>
          </cell>
        </row>
        <row r="1650">
          <cell r="A1650">
            <v>20009111</v>
          </cell>
          <cell r="B1650" t="str">
            <v>intrare</v>
          </cell>
        </row>
        <row r="1651">
          <cell r="A1651">
            <v>20009112</v>
          </cell>
          <cell r="B1651" t="str">
            <v>intrare</v>
          </cell>
        </row>
        <row r="1652">
          <cell r="A1652">
            <v>20009113</v>
          </cell>
          <cell r="B1652" t="str">
            <v>intrare</v>
          </cell>
        </row>
        <row r="1653">
          <cell r="A1653">
            <v>20009114</v>
          </cell>
          <cell r="B1653" t="str">
            <v>intrare</v>
          </cell>
        </row>
        <row r="1654">
          <cell r="A1654">
            <v>20009115</v>
          </cell>
          <cell r="B1654" t="str">
            <v>intrare</v>
          </cell>
        </row>
        <row r="1655">
          <cell r="A1655">
            <v>20009116</v>
          </cell>
          <cell r="B1655" t="str">
            <v>intrare</v>
          </cell>
        </row>
        <row r="1656">
          <cell r="A1656">
            <v>20009117</v>
          </cell>
          <cell r="B1656" t="str">
            <v>intrare</v>
          </cell>
        </row>
        <row r="1657">
          <cell r="A1657">
            <v>20009118</v>
          </cell>
          <cell r="B1657" t="str">
            <v>intrare</v>
          </cell>
        </row>
        <row r="1658">
          <cell r="A1658">
            <v>20009119</v>
          </cell>
          <cell r="B1658" t="str">
            <v>intrare</v>
          </cell>
        </row>
        <row r="1659">
          <cell r="A1659">
            <v>20009120</v>
          </cell>
          <cell r="B1659" t="str">
            <v>intrare</v>
          </cell>
        </row>
        <row r="1660">
          <cell r="A1660">
            <v>20009121</v>
          </cell>
          <cell r="B1660" t="str">
            <v>intrare</v>
          </cell>
        </row>
        <row r="1661">
          <cell r="A1661">
            <v>20009122</v>
          </cell>
          <cell r="B1661" t="str">
            <v>intrare</v>
          </cell>
        </row>
        <row r="1662">
          <cell r="A1662">
            <v>20009123</v>
          </cell>
          <cell r="B1662" t="str">
            <v>intrare</v>
          </cell>
        </row>
        <row r="1663">
          <cell r="A1663">
            <v>20009124</v>
          </cell>
          <cell r="B1663" t="str">
            <v>intrare</v>
          </cell>
        </row>
        <row r="1664">
          <cell r="A1664">
            <v>20009125</v>
          </cell>
          <cell r="B1664" t="str">
            <v>intrare</v>
          </cell>
        </row>
        <row r="1665">
          <cell r="A1665">
            <v>20009126</v>
          </cell>
          <cell r="B1665" t="str">
            <v>intrare</v>
          </cell>
        </row>
        <row r="1666">
          <cell r="A1666">
            <v>20009127</v>
          </cell>
          <cell r="B1666" t="str">
            <v>intrare</v>
          </cell>
        </row>
        <row r="1667">
          <cell r="A1667">
            <v>20009128</v>
          </cell>
          <cell r="B1667" t="str">
            <v>intrare</v>
          </cell>
        </row>
        <row r="1668">
          <cell r="A1668">
            <v>20009129</v>
          </cell>
          <cell r="B1668" t="str">
            <v>intrare</v>
          </cell>
        </row>
        <row r="1669">
          <cell r="A1669">
            <v>20009130</v>
          </cell>
          <cell r="B1669" t="str">
            <v>intrare</v>
          </cell>
        </row>
        <row r="1670">
          <cell r="A1670">
            <v>20009131</v>
          </cell>
          <cell r="B1670" t="str">
            <v>intrare</v>
          </cell>
        </row>
        <row r="1671">
          <cell r="A1671">
            <v>20009132</v>
          </cell>
          <cell r="B1671" t="str">
            <v>intrare</v>
          </cell>
        </row>
        <row r="1672">
          <cell r="A1672">
            <v>20009133</v>
          </cell>
          <cell r="B1672" t="str">
            <v>intrare</v>
          </cell>
        </row>
        <row r="1673">
          <cell r="A1673">
            <v>20009134</v>
          </cell>
          <cell r="B1673" t="str">
            <v>intrare</v>
          </cell>
        </row>
        <row r="1674">
          <cell r="A1674">
            <v>20009135</v>
          </cell>
          <cell r="B1674" t="str">
            <v>intrare</v>
          </cell>
        </row>
        <row r="1675">
          <cell r="A1675">
            <v>20009136</v>
          </cell>
          <cell r="B1675" t="str">
            <v>intrare</v>
          </cell>
        </row>
        <row r="1676">
          <cell r="A1676">
            <v>20009137</v>
          </cell>
          <cell r="B1676" t="str">
            <v>intrare</v>
          </cell>
        </row>
        <row r="1677">
          <cell r="A1677">
            <v>20009138</v>
          </cell>
          <cell r="B1677" t="str">
            <v>intrare</v>
          </cell>
        </row>
        <row r="1678">
          <cell r="A1678">
            <v>20009139</v>
          </cell>
          <cell r="B1678" t="str">
            <v>intrare</v>
          </cell>
        </row>
        <row r="1679">
          <cell r="A1679">
            <v>20009140</v>
          </cell>
          <cell r="B1679" t="str">
            <v>intrare</v>
          </cell>
        </row>
        <row r="1680">
          <cell r="A1680">
            <v>20009141</v>
          </cell>
          <cell r="B1680" t="str">
            <v>intrare</v>
          </cell>
        </row>
        <row r="1681">
          <cell r="A1681">
            <v>20009142</v>
          </cell>
          <cell r="B1681" t="str">
            <v>intrare</v>
          </cell>
        </row>
        <row r="1682">
          <cell r="A1682">
            <v>20009143</v>
          </cell>
          <cell r="B1682" t="str">
            <v>intrare</v>
          </cell>
        </row>
        <row r="1683">
          <cell r="A1683">
            <v>20009144</v>
          </cell>
          <cell r="B1683" t="str">
            <v>intrare</v>
          </cell>
        </row>
        <row r="1684">
          <cell r="A1684">
            <v>20009145</v>
          </cell>
          <cell r="B1684" t="str">
            <v>intrare</v>
          </cell>
        </row>
        <row r="1685">
          <cell r="A1685">
            <v>20009146</v>
          </cell>
          <cell r="B1685" t="str">
            <v>intrare</v>
          </cell>
        </row>
        <row r="1686">
          <cell r="A1686">
            <v>20009147</v>
          </cell>
          <cell r="B1686" t="str">
            <v>intrare</v>
          </cell>
        </row>
        <row r="1687">
          <cell r="A1687">
            <v>20009148</v>
          </cell>
          <cell r="B1687" t="str">
            <v>intrare</v>
          </cell>
        </row>
        <row r="1688">
          <cell r="A1688">
            <v>20009149</v>
          </cell>
          <cell r="B1688" t="str">
            <v>intrare</v>
          </cell>
        </row>
        <row r="1689">
          <cell r="A1689">
            <v>20009150</v>
          </cell>
          <cell r="B1689" t="str">
            <v>intrare</v>
          </cell>
        </row>
        <row r="1690">
          <cell r="A1690">
            <v>20009151</v>
          </cell>
          <cell r="B1690" t="str">
            <v>intrare</v>
          </cell>
        </row>
        <row r="1691">
          <cell r="A1691">
            <v>20009152</v>
          </cell>
          <cell r="B1691" t="str">
            <v>intrare</v>
          </cell>
        </row>
        <row r="1692">
          <cell r="A1692">
            <v>20009153</v>
          </cell>
          <cell r="B1692" t="str">
            <v>intrare</v>
          </cell>
        </row>
        <row r="1693">
          <cell r="A1693">
            <v>20009154</v>
          </cell>
          <cell r="B1693" t="str">
            <v>intrare</v>
          </cell>
        </row>
        <row r="1694">
          <cell r="A1694">
            <v>20009155</v>
          </cell>
          <cell r="B1694" t="str">
            <v>intrare</v>
          </cell>
        </row>
        <row r="1695">
          <cell r="A1695">
            <v>20009156</v>
          </cell>
          <cell r="B1695" t="str">
            <v>intrare</v>
          </cell>
        </row>
        <row r="1696">
          <cell r="A1696">
            <v>20009157</v>
          </cell>
          <cell r="B1696" t="str">
            <v>intrare</v>
          </cell>
        </row>
        <row r="1697">
          <cell r="A1697">
            <v>20009158</v>
          </cell>
          <cell r="B1697" t="str">
            <v>intrare</v>
          </cell>
        </row>
        <row r="1698">
          <cell r="A1698">
            <v>20009159</v>
          </cell>
          <cell r="B1698" t="str">
            <v>intrare</v>
          </cell>
        </row>
        <row r="1699">
          <cell r="A1699">
            <v>20009160</v>
          </cell>
          <cell r="B1699" t="str">
            <v>intrare</v>
          </cell>
        </row>
        <row r="1700">
          <cell r="A1700">
            <v>20009161</v>
          </cell>
          <cell r="B1700" t="str">
            <v>intrare</v>
          </cell>
        </row>
        <row r="1701">
          <cell r="A1701">
            <v>20009162</v>
          </cell>
          <cell r="B1701" t="str">
            <v>intrare</v>
          </cell>
        </row>
        <row r="1702">
          <cell r="A1702">
            <v>20009163</v>
          </cell>
          <cell r="B1702" t="str">
            <v>intrare</v>
          </cell>
        </row>
        <row r="1703">
          <cell r="A1703">
            <v>20009164</v>
          </cell>
          <cell r="B1703" t="str">
            <v>intrare</v>
          </cell>
        </row>
        <row r="1704">
          <cell r="A1704">
            <v>20009165</v>
          </cell>
          <cell r="B1704" t="str">
            <v>intrare</v>
          </cell>
        </row>
        <row r="1705">
          <cell r="A1705">
            <v>20009166</v>
          </cell>
          <cell r="B1705" t="str">
            <v>intrare</v>
          </cell>
        </row>
        <row r="1706">
          <cell r="A1706">
            <v>20009167</v>
          </cell>
          <cell r="B1706" t="str">
            <v>intrare</v>
          </cell>
        </row>
        <row r="1707">
          <cell r="A1707">
            <v>20009168</v>
          </cell>
          <cell r="B1707" t="str">
            <v>intrare</v>
          </cell>
        </row>
        <row r="1708">
          <cell r="A1708">
            <v>20009169</v>
          </cell>
          <cell r="B1708" t="str">
            <v>intrare</v>
          </cell>
        </row>
        <row r="1709">
          <cell r="A1709">
            <v>20009170</v>
          </cell>
          <cell r="B1709" t="str">
            <v>intrare</v>
          </cell>
        </row>
        <row r="1710">
          <cell r="A1710">
            <v>20009171</v>
          </cell>
          <cell r="B1710" t="str">
            <v>intrare</v>
          </cell>
        </row>
        <row r="1711">
          <cell r="A1711">
            <v>20009172</v>
          </cell>
          <cell r="B1711" t="str">
            <v>intrare</v>
          </cell>
        </row>
        <row r="1712">
          <cell r="A1712">
            <v>20009173</v>
          </cell>
          <cell r="B1712" t="str">
            <v>intrare</v>
          </cell>
        </row>
        <row r="1713">
          <cell r="A1713">
            <v>20009174</v>
          </cell>
          <cell r="B1713" t="str">
            <v>intrare</v>
          </cell>
        </row>
        <row r="1714">
          <cell r="A1714">
            <v>20009175</v>
          </cell>
          <cell r="B1714" t="str">
            <v>intrare</v>
          </cell>
        </row>
        <row r="1715">
          <cell r="A1715">
            <v>20009176</v>
          </cell>
          <cell r="B1715" t="str">
            <v>intrare</v>
          </cell>
        </row>
        <row r="1716">
          <cell r="A1716">
            <v>20009177</v>
          </cell>
          <cell r="B1716" t="str">
            <v>intrare</v>
          </cell>
        </row>
        <row r="1717">
          <cell r="A1717">
            <v>20009178</v>
          </cell>
          <cell r="B1717" t="str">
            <v>intrare</v>
          </cell>
        </row>
        <row r="1718">
          <cell r="A1718">
            <v>20009179</v>
          </cell>
          <cell r="B1718" t="str">
            <v>intrare</v>
          </cell>
        </row>
        <row r="1719">
          <cell r="A1719">
            <v>20009180</v>
          </cell>
          <cell r="B1719" t="str">
            <v>intrare</v>
          </cell>
        </row>
        <row r="1720">
          <cell r="A1720">
            <v>20009181</v>
          </cell>
          <cell r="B1720" t="str">
            <v>intrare</v>
          </cell>
        </row>
        <row r="1721">
          <cell r="A1721">
            <v>20009182</v>
          </cell>
          <cell r="B1721" t="str">
            <v>intrare</v>
          </cell>
        </row>
        <row r="1722">
          <cell r="A1722">
            <v>20009183</v>
          </cell>
          <cell r="B1722" t="str">
            <v>intrare</v>
          </cell>
        </row>
        <row r="1723">
          <cell r="A1723">
            <v>20009184</v>
          </cell>
          <cell r="B1723" t="str">
            <v>intrare</v>
          </cell>
        </row>
        <row r="1724">
          <cell r="A1724">
            <v>20009185</v>
          </cell>
          <cell r="B1724" t="str">
            <v>intrare</v>
          </cell>
        </row>
        <row r="1725">
          <cell r="A1725">
            <v>20009186</v>
          </cell>
          <cell r="B1725" t="str">
            <v>intrare</v>
          </cell>
        </row>
        <row r="1726">
          <cell r="A1726">
            <v>20009187</v>
          </cell>
          <cell r="B1726" t="str">
            <v>intrare</v>
          </cell>
        </row>
        <row r="1727">
          <cell r="A1727">
            <v>20009188</v>
          </cell>
          <cell r="B1727" t="str">
            <v>intrare</v>
          </cell>
        </row>
        <row r="1728">
          <cell r="A1728">
            <v>20009189</v>
          </cell>
          <cell r="B1728" t="str">
            <v>intrare</v>
          </cell>
        </row>
        <row r="1729">
          <cell r="A1729">
            <v>20009190</v>
          </cell>
          <cell r="B1729" t="str">
            <v>intrare</v>
          </cell>
        </row>
        <row r="1730">
          <cell r="A1730">
            <v>20009191</v>
          </cell>
          <cell r="B1730" t="str">
            <v>intrare</v>
          </cell>
        </row>
        <row r="1731">
          <cell r="A1731">
            <v>20009192</v>
          </cell>
          <cell r="B1731" t="str">
            <v>intrare</v>
          </cell>
        </row>
        <row r="1732">
          <cell r="A1732">
            <v>20009193</v>
          </cell>
          <cell r="B1732" t="str">
            <v>intrare</v>
          </cell>
        </row>
        <row r="1733">
          <cell r="A1733">
            <v>20009194</v>
          </cell>
          <cell r="B1733" t="str">
            <v>intrare</v>
          </cell>
        </row>
        <row r="1734">
          <cell r="A1734">
            <v>20009195</v>
          </cell>
          <cell r="B1734" t="str">
            <v>intrare</v>
          </cell>
        </row>
        <row r="1735">
          <cell r="A1735">
            <v>20009196</v>
          </cell>
          <cell r="B1735" t="str">
            <v>intrare</v>
          </cell>
        </row>
        <row r="1736">
          <cell r="A1736">
            <v>20009197</v>
          </cell>
          <cell r="B1736" t="str">
            <v>intrare</v>
          </cell>
        </row>
        <row r="1737">
          <cell r="A1737">
            <v>20009198</v>
          </cell>
          <cell r="B1737" t="str">
            <v>intrare</v>
          </cell>
        </row>
        <row r="1738">
          <cell r="A1738">
            <v>20009199</v>
          </cell>
          <cell r="B1738" t="str">
            <v>intrare</v>
          </cell>
        </row>
        <row r="1739">
          <cell r="A1739">
            <v>20009200</v>
          </cell>
          <cell r="B1739" t="str">
            <v>intrare</v>
          </cell>
        </row>
        <row r="1740">
          <cell r="A1740">
            <v>20009201</v>
          </cell>
          <cell r="B1740" t="str">
            <v>intrare</v>
          </cell>
        </row>
        <row r="1741">
          <cell r="A1741">
            <v>20009202</v>
          </cell>
          <cell r="B1741" t="str">
            <v>intrare</v>
          </cell>
        </row>
        <row r="1742">
          <cell r="A1742">
            <v>20009203</v>
          </cell>
          <cell r="B1742" t="str">
            <v>intrare</v>
          </cell>
        </row>
        <row r="1743">
          <cell r="A1743">
            <v>20009204</v>
          </cell>
          <cell r="B1743" t="str">
            <v>intrare</v>
          </cell>
        </row>
        <row r="1744">
          <cell r="A1744">
            <v>20009205</v>
          </cell>
          <cell r="B1744" t="str">
            <v>intrare</v>
          </cell>
        </row>
        <row r="1745">
          <cell r="A1745">
            <v>20009206</v>
          </cell>
          <cell r="B1745" t="str">
            <v>intrare</v>
          </cell>
        </row>
        <row r="1746">
          <cell r="A1746">
            <v>20009207</v>
          </cell>
          <cell r="B1746" t="str">
            <v>intrare</v>
          </cell>
        </row>
        <row r="1747">
          <cell r="A1747">
            <v>20009208</v>
          </cell>
          <cell r="B1747" t="str">
            <v>intrare</v>
          </cell>
        </row>
        <row r="1748">
          <cell r="A1748">
            <v>20009209</v>
          </cell>
          <cell r="B1748" t="str">
            <v>intrare</v>
          </cell>
        </row>
        <row r="1749">
          <cell r="A1749">
            <v>20009210</v>
          </cell>
          <cell r="B1749" t="str">
            <v>intrare</v>
          </cell>
        </row>
        <row r="1750">
          <cell r="A1750">
            <v>20009211</v>
          </cell>
          <cell r="B1750" t="str">
            <v>intrare</v>
          </cell>
        </row>
        <row r="1751">
          <cell r="A1751">
            <v>20009212</v>
          </cell>
          <cell r="B1751" t="str">
            <v>intrare</v>
          </cell>
        </row>
        <row r="1752">
          <cell r="A1752">
            <v>20009213</v>
          </cell>
          <cell r="B1752" t="str">
            <v>intrare</v>
          </cell>
        </row>
        <row r="1753">
          <cell r="A1753">
            <v>20009214</v>
          </cell>
          <cell r="B1753" t="str">
            <v>intrare</v>
          </cell>
        </row>
        <row r="1754">
          <cell r="A1754">
            <v>20009215</v>
          </cell>
          <cell r="B1754" t="str">
            <v>intrare</v>
          </cell>
        </row>
        <row r="1755">
          <cell r="A1755">
            <v>20009216</v>
          </cell>
          <cell r="B1755" t="str">
            <v>intrare</v>
          </cell>
        </row>
        <row r="1756">
          <cell r="A1756">
            <v>20009217</v>
          </cell>
          <cell r="B1756" t="str">
            <v>intrare</v>
          </cell>
        </row>
        <row r="1757">
          <cell r="A1757">
            <v>20009218</v>
          </cell>
          <cell r="B1757" t="str">
            <v>intrare</v>
          </cell>
        </row>
        <row r="1758">
          <cell r="A1758">
            <v>20009219</v>
          </cell>
          <cell r="B1758" t="str">
            <v>intrare</v>
          </cell>
        </row>
        <row r="1759">
          <cell r="A1759">
            <v>20009220</v>
          </cell>
          <cell r="B1759" t="str">
            <v>intrare</v>
          </cell>
        </row>
        <row r="1760">
          <cell r="A1760">
            <v>20009221</v>
          </cell>
          <cell r="B1760" t="str">
            <v>intrare</v>
          </cell>
        </row>
        <row r="1761">
          <cell r="A1761">
            <v>20009222</v>
          </cell>
          <cell r="B1761" t="str">
            <v>intrare</v>
          </cell>
        </row>
        <row r="1762">
          <cell r="A1762">
            <v>20009223</v>
          </cell>
          <cell r="B1762" t="str">
            <v>intrare</v>
          </cell>
        </row>
        <row r="1763">
          <cell r="A1763">
            <v>20009224</v>
          </cell>
          <cell r="B1763" t="str">
            <v>intrare</v>
          </cell>
        </row>
        <row r="1764">
          <cell r="A1764">
            <v>20009225</v>
          </cell>
          <cell r="B1764" t="str">
            <v>intrare</v>
          </cell>
        </row>
        <row r="1765">
          <cell r="A1765">
            <v>20009226</v>
          </cell>
          <cell r="B1765" t="str">
            <v>intrare</v>
          </cell>
        </row>
        <row r="1766">
          <cell r="A1766">
            <v>20009227</v>
          </cell>
          <cell r="B1766" t="str">
            <v>intrare</v>
          </cell>
        </row>
        <row r="1767">
          <cell r="A1767">
            <v>20009228</v>
          </cell>
          <cell r="B1767" t="str">
            <v>intrare</v>
          </cell>
        </row>
        <row r="1768">
          <cell r="A1768">
            <v>20009229</v>
          </cell>
          <cell r="B1768" t="str">
            <v>intrare</v>
          </cell>
        </row>
        <row r="1769">
          <cell r="A1769">
            <v>20009230</v>
          </cell>
          <cell r="B1769" t="str">
            <v>intrare</v>
          </cell>
        </row>
        <row r="1770">
          <cell r="A1770">
            <v>20009231</v>
          </cell>
          <cell r="B1770" t="str">
            <v>intrare</v>
          </cell>
        </row>
        <row r="1771">
          <cell r="A1771">
            <v>20009232</v>
          </cell>
          <cell r="B1771" t="str">
            <v>intrare</v>
          </cell>
        </row>
        <row r="1772">
          <cell r="A1772">
            <v>20009233</v>
          </cell>
          <cell r="B1772" t="str">
            <v>intrare</v>
          </cell>
        </row>
        <row r="1773">
          <cell r="A1773">
            <v>20009234</v>
          </cell>
          <cell r="B1773" t="str">
            <v>intrare</v>
          </cell>
        </row>
        <row r="1774">
          <cell r="A1774">
            <v>20009235</v>
          </cell>
          <cell r="B1774" t="str">
            <v>intrare</v>
          </cell>
        </row>
        <row r="1775">
          <cell r="A1775">
            <v>20009236</v>
          </cell>
          <cell r="B1775" t="str">
            <v>intrare</v>
          </cell>
        </row>
        <row r="1776">
          <cell r="A1776">
            <v>20009237</v>
          </cell>
          <cell r="B1776" t="str">
            <v>intrare</v>
          </cell>
        </row>
        <row r="1777">
          <cell r="A1777">
            <v>20009238</v>
          </cell>
          <cell r="B1777" t="str">
            <v>intrare</v>
          </cell>
        </row>
        <row r="1778">
          <cell r="A1778">
            <v>20009239</v>
          </cell>
          <cell r="B1778" t="str">
            <v>intrare</v>
          </cell>
        </row>
        <row r="1779">
          <cell r="A1779">
            <v>20009240</v>
          </cell>
          <cell r="B1779" t="str">
            <v>intrare</v>
          </cell>
        </row>
        <row r="1780">
          <cell r="A1780">
            <v>20009241</v>
          </cell>
          <cell r="B1780" t="str">
            <v>intrare</v>
          </cell>
        </row>
        <row r="1781">
          <cell r="A1781">
            <v>20009242</v>
          </cell>
          <cell r="B1781" t="str">
            <v>intrare</v>
          </cell>
        </row>
        <row r="1782">
          <cell r="A1782">
            <v>20009243</v>
          </cell>
          <cell r="B1782" t="str">
            <v>intrare</v>
          </cell>
        </row>
        <row r="1783">
          <cell r="A1783">
            <v>20009244</v>
          </cell>
          <cell r="B1783" t="str">
            <v>intrare</v>
          </cell>
        </row>
        <row r="1784">
          <cell r="A1784">
            <v>20009245</v>
          </cell>
          <cell r="B1784" t="str">
            <v>intrare</v>
          </cell>
        </row>
        <row r="1785">
          <cell r="A1785">
            <v>20009246</v>
          </cell>
          <cell r="B1785" t="str">
            <v>intrare</v>
          </cell>
        </row>
        <row r="1786">
          <cell r="A1786">
            <v>20009247</v>
          </cell>
          <cell r="B1786" t="str">
            <v>intrare</v>
          </cell>
        </row>
        <row r="1787">
          <cell r="A1787">
            <v>20009248</v>
          </cell>
          <cell r="B1787" t="str">
            <v>intrare</v>
          </cell>
        </row>
        <row r="1788">
          <cell r="A1788">
            <v>20009249</v>
          </cell>
          <cell r="B1788" t="str">
            <v>intrare</v>
          </cell>
        </row>
        <row r="1789">
          <cell r="A1789">
            <v>20009250</v>
          </cell>
          <cell r="B1789" t="str">
            <v>intrare</v>
          </cell>
        </row>
        <row r="1790">
          <cell r="A1790">
            <v>20009251</v>
          </cell>
          <cell r="B1790" t="str">
            <v>intrare</v>
          </cell>
        </row>
        <row r="1791">
          <cell r="A1791">
            <v>20009252</v>
          </cell>
          <cell r="B1791" t="str">
            <v>intrare</v>
          </cell>
        </row>
        <row r="1792">
          <cell r="A1792">
            <v>20009253</v>
          </cell>
          <cell r="B1792" t="str">
            <v>intrare</v>
          </cell>
        </row>
        <row r="1793">
          <cell r="A1793">
            <v>20009254</v>
          </cell>
          <cell r="B1793" t="str">
            <v>intrare</v>
          </cell>
        </row>
        <row r="1794">
          <cell r="A1794">
            <v>20009255</v>
          </cell>
          <cell r="B1794" t="str">
            <v>intrare</v>
          </cell>
        </row>
        <row r="1795">
          <cell r="A1795">
            <v>20009256</v>
          </cell>
          <cell r="B1795" t="str">
            <v>intrare</v>
          </cell>
        </row>
        <row r="1796">
          <cell r="A1796">
            <v>20009257</v>
          </cell>
          <cell r="B1796" t="str">
            <v>intrare</v>
          </cell>
        </row>
        <row r="1797">
          <cell r="A1797">
            <v>20009258</v>
          </cell>
          <cell r="B1797" t="str">
            <v>intrare</v>
          </cell>
        </row>
        <row r="1798">
          <cell r="A1798">
            <v>20009259</v>
          </cell>
          <cell r="B1798" t="str">
            <v>intrare</v>
          </cell>
        </row>
        <row r="1799">
          <cell r="A1799">
            <v>20009260</v>
          </cell>
          <cell r="B1799" t="str">
            <v>intrare</v>
          </cell>
        </row>
        <row r="1800">
          <cell r="A1800">
            <v>20009261</v>
          </cell>
          <cell r="B1800" t="str">
            <v>intrare</v>
          </cell>
        </row>
        <row r="1801">
          <cell r="A1801">
            <v>20009262</v>
          </cell>
          <cell r="B1801" t="str">
            <v>intrare</v>
          </cell>
        </row>
        <row r="1802">
          <cell r="A1802">
            <v>20009263</v>
          </cell>
          <cell r="B1802" t="str">
            <v>intrare</v>
          </cell>
        </row>
        <row r="1803">
          <cell r="A1803">
            <v>20009264</v>
          </cell>
          <cell r="B1803" t="str">
            <v>intrare</v>
          </cell>
        </row>
        <row r="1804">
          <cell r="A1804">
            <v>20009265</v>
          </cell>
          <cell r="B1804" t="str">
            <v>intrare</v>
          </cell>
        </row>
        <row r="1805">
          <cell r="A1805">
            <v>20009266</v>
          </cell>
          <cell r="B1805" t="str">
            <v>intrare</v>
          </cell>
        </row>
        <row r="1806">
          <cell r="A1806">
            <v>20009267</v>
          </cell>
          <cell r="B1806" t="str">
            <v>intrare</v>
          </cell>
        </row>
        <row r="1807">
          <cell r="A1807">
            <v>20009268</v>
          </cell>
          <cell r="B1807" t="str">
            <v>intrare</v>
          </cell>
        </row>
        <row r="1808">
          <cell r="A1808">
            <v>20009269</v>
          </cell>
          <cell r="B1808" t="str">
            <v>intrare</v>
          </cell>
        </row>
        <row r="1809">
          <cell r="A1809">
            <v>20009270</v>
          </cell>
          <cell r="B1809" t="str">
            <v>intrare</v>
          </cell>
        </row>
        <row r="1810">
          <cell r="A1810">
            <v>20009271</v>
          </cell>
          <cell r="B1810" t="str">
            <v>intrare</v>
          </cell>
        </row>
        <row r="1811">
          <cell r="A1811">
            <v>20009272</v>
          </cell>
          <cell r="B1811" t="str">
            <v>intrare</v>
          </cell>
        </row>
        <row r="1812">
          <cell r="A1812">
            <v>20009273</v>
          </cell>
          <cell r="B1812" t="str">
            <v>intrare</v>
          </cell>
        </row>
        <row r="1813">
          <cell r="A1813">
            <v>20009274</v>
          </cell>
          <cell r="B1813" t="str">
            <v>intrare</v>
          </cell>
        </row>
        <row r="1814">
          <cell r="A1814">
            <v>20009275</v>
          </cell>
          <cell r="B1814" t="str">
            <v>intrare</v>
          </cell>
        </row>
        <row r="1815">
          <cell r="A1815">
            <v>20009276</v>
          </cell>
          <cell r="B1815" t="str">
            <v>intrare</v>
          </cell>
        </row>
        <row r="1816">
          <cell r="A1816">
            <v>20009277</v>
          </cell>
          <cell r="B1816" t="str">
            <v>intrare</v>
          </cell>
        </row>
        <row r="1817">
          <cell r="A1817">
            <v>20009278</v>
          </cell>
          <cell r="B1817" t="str">
            <v>intrare</v>
          </cell>
        </row>
        <row r="1818">
          <cell r="A1818">
            <v>20009279</v>
          </cell>
          <cell r="B1818" t="str">
            <v>intrare</v>
          </cell>
        </row>
        <row r="1819">
          <cell r="A1819">
            <v>20009280</v>
          </cell>
          <cell r="B1819" t="str">
            <v>intrare</v>
          </cell>
        </row>
        <row r="1820">
          <cell r="A1820">
            <v>20009281</v>
          </cell>
          <cell r="B1820" t="str">
            <v>intrare</v>
          </cell>
        </row>
        <row r="1821">
          <cell r="A1821">
            <v>20009282</v>
          </cell>
          <cell r="B1821" t="str">
            <v>intrare</v>
          </cell>
        </row>
        <row r="1822">
          <cell r="A1822">
            <v>20009283</v>
          </cell>
          <cell r="B1822" t="str">
            <v>intrare</v>
          </cell>
        </row>
        <row r="1823">
          <cell r="A1823">
            <v>20009284</v>
          </cell>
          <cell r="B1823" t="str">
            <v>intrare</v>
          </cell>
        </row>
        <row r="1824">
          <cell r="A1824">
            <v>20009285</v>
          </cell>
          <cell r="B1824" t="str">
            <v>intrare</v>
          </cell>
        </row>
        <row r="1825">
          <cell r="A1825">
            <v>20009286</v>
          </cell>
          <cell r="B1825" t="str">
            <v>intrare</v>
          </cell>
        </row>
        <row r="1826">
          <cell r="A1826">
            <v>20009287</v>
          </cell>
          <cell r="B1826" t="str">
            <v>intrare</v>
          </cell>
        </row>
        <row r="1827">
          <cell r="A1827">
            <v>20009288</v>
          </cell>
          <cell r="B1827" t="str">
            <v>intrare</v>
          </cell>
        </row>
        <row r="1828">
          <cell r="A1828">
            <v>20009289</v>
          </cell>
          <cell r="B1828" t="str">
            <v>intrare</v>
          </cell>
        </row>
        <row r="1829">
          <cell r="A1829">
            <v>20009290</v>
          </cell>
          <cell r="B1829" t="str">
            <v>intrare</v>
          </cell>
        </row>
        <row r="1830">
          <cell r="A1830">
            <v>20009291</v>
          </cell>
          <cell r="B1830" t="str">
            <v>intrare</v>
          </cell>
        </row>
        <row r="1831">
          <cell r="A1831">
            <v>20009292</v>
          </cell>
          <cell r="B1831" t="str">
            <v>intrare</v>
          </cell>
        </row>
        <row r="1832">
          <cell r="A1832">
            <v>20009293</v>
          </cell>
          <cell r="B1832" t="str">
            <v>intrare</v>
          </cell>
        </row>
        <row r="1833">
          <cell r="A1833">
            <v>20009294</v>
          </cell>
          <cell r="B1833" t="str">
            <v>intrare</v>
          </cell>
        </row>
        <row r="1834">
          <cell r="A1834">
            <v>20009295</v>
          </cell>
          <cell r="B1834" t="str">
            <v>intrare</v>
          </cell>
        </row>
        <row r="1835">
          <cell r="A1835">
            <v>20009296</v>
          </cell>
          <cell r="B1835" t="str">
            <v>intrare</v>
          </cell>
        </row>
        <row r="1836">
          <cell r="A1836">
            <v>20009297</v>
          </cell>
          <cell r="B1836" t="str">
            <v>intrare</v>
          </cell>
        </row>
        <row r="1837">
          <cell r="A1837">
            <v>20009298</v>
          </cell>
          <cell r="B1837" t="str">
            <v>intrare</v>
          </cell>
        </row>
        <row r="1838">
          <cell r="A1838">
            <v>20009299</v>
          </cell>
          <cell r="B1838" t="str">
            <v>intrare</v>
          </cell>
        </row>
        <row r="1839">
          <cell r="A1839">
            <v>20009300</v>
          </cell>
          <cell r="B1839" t="str">
            <v>intrare</v>
          </cell>
        </row>
        <row r="1840">
          <cell r="A1840">
            <v>20009301</v>
          </cell>
          <cell r="B1840" t="str">
            <v>intrare</v>
          </cell>
        </row>
        <row r="1841">
          <cell r="A1841">
            <v>20009302</v>
          </cell>
          <cell r="B1841" t="str">
            <v>intrare</v>
          </cell>
        </row>
        <row r="1842">
          <cell r="A1842">
            <v>20009303</v>
          </cell>
          <cell r="B1842" t="str">
            <v>intrare</v>
          </cell>
        </row>
        <row r="1843">
          <cell r="A1843">
            <v>20009304</v>
          </cell>
          <cell r="B1843" t="str">
            <v>intrare</v>
          </cell>
        </row>
        <row r="1844">
          <cell r="A1844">
            <v>20009305</v>
          </cell>
          <cell r="B1844" t="str">
            <v>intrare</v>
          </cell>
        </row>
        <row r="1845">
          <cell r="A1845">
            <v>20009306</v>
          </cell>
          <cell r="B1845" t="str">
            <v>intrare</v>
          </cell>
        </row>
        <row r="1846">
          <cell r="A1846">
            <v>20009307</v>
          </cell>
          <cell r="B1846" t="str">
            <v>intrare</v>
          </cell>
        </row>
        <row r="1847">
          <cell r="A1847">
            <v>20009308</v>
          </cell>
          <cell r="B1847" t="str">
            <v>intrare</v>
          </cell>
        </row>
        <row r="1848">
          <cell r="A1848">
            <v>20009309</v>
          </cell>
          <cell r="B1848" t="str">
            <v>intrare</v>
          </cell>
        </row>
        <row r="1849">
          <cell r="A1849">
            <v>20009310</v>
          </cell>
          <cell r="B1849" t="str">
            <v>intrare</v>
          </cell>
        </row>
        <row r="1850">
          <cell r="A1850">
            <v>20009311</v>
          </cell>
          <cell r="B1850" t="str">
            <v>intrare</v>
          </cell>
        </row>
        <row r="1851">
          <cell r="A1851">
            <v>20009312</v>
          </cell>
          <cell r="B1851" t="str">
            <v>intrare</v>
          </cell>
        </row>
        <row r="1852">
          <cell r="A1852">
            <v>20009313</v>
          </cell>
          <cell r="B1852" t="str">
            <v>intrare</v>
          </cell>
        </row>
        <row r="1853">
          <cell r="A1853">
            <v>20009314</v>
          </cell>
          <cell r="B1853" t="str">
            <v>intrare</v>
          </cell>
        </row>
        <row r="1854">
          <cell r="A1854">
            <v>20009315</v>
          </cell>
          <cell r="B1854" t="str">
            <v>intrare</v>
          </cell>
        </row>
        <row r="1855">
          <cell r="A1855">
            <v>20009316</v>
          </cell>
          <cell r="B1855" t="str">
            <v>intrare</v>
          </cell>
        </row>
        <row r="1856">
          <cell r="A1856">
            <v>20009317</v>
          </cell>
          <cell r="B1856" t="str">
            <v>intrare</v>
          </cell>
        </row>
        <row r="1857">
          <cell r="A1857">
            <v>20009318</v>
          </cell>
          <cell r="B1857" t="str">
            <v>intrare</v>
          </cell>
        </row>
        <row r="1858">
          <cell r="A1858">
            <v>20009319</v>
          </cell>
          <cell r="B1858" t="str">
            <v>intrare</v>
          </cell>
        </row>
        <row r="1859">
          <cell r="A1859">
            <v>20009320</v>
          </cell>
          <cell r="B1859" t="str">
            <v>intrare</v>
          </cell>
        </row>
        <row r="1860">
          <cell r="A1860">
            <v>20009321</v>
          </cell>
          <cell r="B1860" t="str">
            <v>intrare</v>
          </cell>
        </row>
        <row r="1861">
          <cell r="A1861">
            <v>20009322</v>
          </cell>
          <cell r="B1861" t="str">
            <v>intrare</v>
          </cell>
        </row>
        <row r="1862">
          <cell r="A1862">
            <v>20009323</v>
          </cell>
          <cell r="B1862" t="str">
            <v>intrare</v>
          </cell>
        </row>
        <row r="1863">
          <cell r="A1863">
            <v>20009324</v>
          </cell>
          <cell r="B1863" t="str">
            <v>intrare</v>
          </cell>
        </row>
        <row r="1864">
          <cell r="A1864">
            <v>20009325</v>
          </cell>
          <cell r="B1864" t="str">
            <v>intrare</v>
          </cell>
        </row>
        <row r="1865">
          <cell r="A1865">
            <v>20009326</v>
          </cell>
          <cell r="B1865" t="str">
            <v>intrare</v>
          </cell>
        </row>
        <row r="1866">
          <cell r="A1866">
            <v>20009327</v>
          </cell>
          <cell r="B1866" t="str">
            <v>intrare</v>
          </cell>
        </row>
        <row r="1867">
          <cell r="A1867">
            <v>20009328</v>
          </cell>
          <cell r="B1867" t="str">
            <v>intrare</v>
          </cell>
        </row>
        <row r="1868">
          <cell r="A1868">
            <v>20009329</v>
          </cell>
          <cell r="B1868" t="str">
            <v>intrare</v>
          </cell>
        </row>
        <row r="1869">
          <cell r="A1869">
            <v>20009330</v>
          </cell>
          <cell r="B1869" t="str">
            <v>intrare</v>
          </cell>
        </row>
        <row r="1870">
          <cell r="A1870">
            <v>20009331</v>
          </cell>
          <cell r="B1870" t="str">
            <v>intrare</v>
          </cell>
        </row>
        <row r="1871">
          <cell r="A1871">
            <v>20009332</v>
          </cell>
          <cell r="B1871" t="str">
            <v>intrare</v>
          </cell>
        </row>
        <row r="1872">
          <cell r="A1872">
            <v>20009333</v>
          </cell>
          <cell r="B1872" t="str">
            <v>intrare</v>
          </cell>
        </row>
        <row r="1873">
          <cell r="A1873">
            <v>20009334</v>
          </cell>
          <cell r="B1873" t="str">
            <v>intrare</v>
          </cell>
        </row>
        <row r="1874">
          <cell r="A1874">
            <v>20009335</v>
          </cell>
          <cell r="B1874" t="str">
            <v>intrare</v>
          </cell>
        </row>
        <row r="1875">
          <cell r="A1875">
            <v>20009336</v>
          </cell>
          <cell r="B1875" t="str">
            <v>intrare</v>
          </cell>
        </row>
        <row r="1876">
          <cell r="A1876">
            <v>20009337</v>
          </cell>
          <cell r="B1876" t="str">
            <v>intrare</v>
          </cell>
        </row>
        <row r="1877">
          <cell r="A1877">
            <v>20009338</v>
          </cell>
          <cell r="B1877" t="str">
            <v>intrare</v>
          </cell>
        </row>
        <row r="1878">
          <cell r="A1878">
            <v>20009339</v>
          </cell>
          <cell r="B1878" t="str">
            <v>intrare</v>
          </cell>
        </row>
        <row r="1879">
          <cell r="A1879">
            <v>20009340</v>
          </cell>
          <cell r="B1879" t="str">
            <v>intrare</v>
          </cell>
        </row>
        <row r="1880">
          <cell r="A1880">
            <v>20009341</v>
          </cell>
          <cell r="B1880" t="str">
            <v>intrare</v>
          </cell>
        </row>
        <row r="1881">
          <cell r="A1881">
            <v>20009342</v>
          </cell>
          <cell r="B1881" t="str">
            <v>intrare</v>
          </cell>
        </row>
        <row r="1882">
          <cell r="A1882">
            <v>20009343</v>
          </cell>
          <cell r="B1882" t="str">
            <v>intrare</v>
          </cell>
        </row>
        <row r="1883">
          <cell r="A1883">
            <v>20009344</v>
          </cell>
          <cell r="B1883" t="str">
            <v>intrare</v>
          </cell>
        </row>
        <row r="1884">
          <cell r="A1884">
            <v>20009345</v>
          </cell>
          <cell r="B1884" t="str">
            <v>intrare</v>
          </cell>
        </row>
        <row r="1885">
          <cell r="A1885">
            <v>20009346</v>
          </cell>
          <cell r="B1885" t="str">
            <v>intrare</v>
          </cell>
        </row>
        <row r="1886">
          <cell r="A1886">
            <v>20009347</v>
          </cell>
          <cell r="B1886" t="str">
            <v>intrare</v>
          </cell>
        </row>
        <row r="1887">
          <cell r="A1887">
            <v>20009348</v>
          </cell>
          <cell r="B1887" t="str">
            <v>intrare</v>
          </cell>
        </row>
        <row r="1888">
          <cell r="A1888">
            <v>20009349</v>
          </cell>
          <cell r="B1888" t="str">
            <v>intrare</v>
          </cell>
        </row>
        <row r="1889">
          <cell r="A1889">
            <v>20009350</v>
          </cell>
          <cell r="B1889" t="str">
            <v>intrare</v>
          </cell>
        </row>
        <row r="1890">
          <cell r="A1890">
            <v>20009351</v>
          </cell>
          <cell r="B1890" t="str">
            <v>intrare</v>
          </cell>
        </row>
        <row r="1891">
          <cell r="A1891">
            <v>20009352</v>
          </cell>
          <cell r="B1891" t="str">
            <v>intrare</v>
          </cell>
        </row>
        <row r="1892">
          <cell r="A1892">
            <v>20009353</v>
          </cell>
          <cell r="B1892" t="str">
            <v>intrare</v>
          </cell>
        </row>
        <row r="1893">
          <cell r="A1893">
            <v>20009354</v>
          </cell>
          <cell r="B1893" t="str">
            <v>intrare</v>
          </cell>
        </row>
        <row r="1894">
          <cell r="A1894">
            <v>20009355</v>
          </cell>
          <cell r="B1894" t="str">
            <v>intrare</v>
          </cell>
        </row>
        <row r="1895">
          <cell r="A1895">
            <v>20009356</v>
          </cell>
          <cell r="B1895" t="str">
            <v>intrare</v>
          </cell>
        </row>
        <row r="1896">
          <cell r="A1896">
            <v>20009357</v>
          </cell>
          <cell r="B1896" t="str">
            <v>intrare</v>
          </cell>
        </row>
        <row r="1897">
          <cell r="A1897">
            <v>20009358</v>
          </cell>
          <cell r="B1897" t="str">
            <v>intrare</v>
          </cell>
        </row>
        <row r="1898">
          <cell r="A1898">
            <v>20009359</v>
          </cell>
          <cell r="B1898" t="str">
            <v>intrare</v>
          </cell>
        </row>
        <row r="1899">
          <cell r="A1899">
            <v>20009360</v>
          </cell>
          <cell r="B1899" t="str">
            <v>intrare</v>
          </cell>
        </row>
        <row r="1900">
          <cell r="A1900">
            <v>20009361</v>
          </cell>
          <cell r="B1900" t="str">
            <v>intrare</v>
          </cell>
        </row>
        <row r="1901">
          <cell r="A1901">
            <v>20009362</v>
          </cell>
          <cell r="B1901" t="str">
            <v>intrare</v>
          </cell>
        </row>
        <row r="1902">
          <cell r="A1902">
            <v>20009363</v>
          </cell>
          <cell r="B1902" t="str">
            <v>intrare</v>
          </cell>
        </row>
        <row r="1903">
          <cell r="A1903">
            <v>20009364</v>
          </cell>
          <cell r="B1903" t="str">
            <v>intrare</v>
          </cell>
        </row>
        <row r="1904">
          <cell r="A1904">
            <v>20009364</v>
          </cell>
          <cell r="B1904" t="str">
            <v>intrare</v>
          </cell>
        </row>
        <row r="1905">
          <cell r="A1905">
            <v>20009365</v>
          </cell>
          <cell r="B1905" t="str">
            <v>intrare</v>
          </cell>
        </row>
        <row r="1906">
          <cell r="A1906">
            <v>20009365</v>
          </cell>
          <cell r="B1906" t="str">
            <v>intrare</v>
          </cell>
        </row>
        <row r="1907">
          <cell r="A1907">
            <v>20009366</v>
          </cell>
          <cell r="B1907" t="str">
            <v>intrare</v>
          </cell>
        </row>
        <row r="1908">
          <cell r="A1908">
            <v>20009366</v>
          </cell>
          <cell r="B1908" t="str">
            <v>intrare</v>
          </cell>
        </row>
        <row r="1909">
          <cell r="A1909">
            <v>20009367</v>
          </cell>
          <cell r="B1909" t="str">
            <v>intrare</v>
          </cell>
        </row>
        <row r="1910">
          <cell r="A1910">
            <v>20009367</v>
          </cell>
          <cell r="B1910" t="str">
            <v>intrare</v>
          </cell>
        </row>
        <row r="1911">
          <cell r="A1911">
            <v>20009368</v>
          </cell>
          <cell r="B1911" t="str">
            <v>intrare</v>
          </cell>
        </row>
        <row r="1912">
          <cell r="A1912">
            <v>20009368</v>
          </cell>
          <cell r="B1912" t="str">
            <v>intrare</v>
          </cell>
        </row>
        <row r="1913">
          <cell r="A1913">
            <v>20009369</v>
          </cell>
          <cell r="B1913" t="str">
            <v>intrare</v>
          </cell>
        </row>
        <row r="1914">
          <cell r="A1914">
            <v>20009369</v>
          </cell>
          <cell r="B1914" t="str">
            <v>intrare</v>
          </cell>
        </row>
        <row r="1915">
          <cell r="A1915">
            <v>20009370</v>
          </cell>
          <cell r="B1915" t="str">
            <v>intrare</v>
          </cell>
        </row>
        <row r="1916">
          <cell r="A1916">
            <v>20009370</v>
          </cell>
          <cell r="B1916" t="str">
            <v>intrare</v>
          </cell>
        </row>
        <row r="1917">
          <cell r="A1917">
            <v>20009371</v>
          </cell>
          <cell r="B1917" t="str">
            <v>intrare</v>
          </cell>
        </row>
        <row r="1918">
          <cell r="A1918">
            <v>20009371</v>
          </cell>
          <cell r="B1918" t="str">
            <v>intrare</v>
          </cell>
        </row>
        <row r="1919">
          <cell r="A1919">
            <v>20009372</v>
          </cell>
          <cell r="B1919" t="str">
            <v>intrare</v>
          </cell>
        </row>
        <row r="1920">
          <cell r="A1920">
            <v>20009372</v>
          </cell>
          <cell r="B1920" t="str">
            <v>intrare</v>
          </cell>
        </row>
        <row r="1921">
          <cell r="A1921">
            <v>20009373</v>
          </cell>
          <cell r="B1921" t="str">
            <v>intrare</v>
          </cell>
        </row>
        <row r="1922">
          <cell r="A1922">
            <v>20009373</v>
          </cell>
          <cell r="B1922" t="str">
            <v>intrare</v>
          </cell>
        </row>
        <row r="1923">
          <cell r="A1923">
            <v>20009374</v>
          </cell>
          <cell r="B1923" t="str">
            <v>intrare</v>
          </cell>
        </row>
        <row r="1924">
          <cell r="A1924">
            <v>20009374</v>
          </cell>
          <cell r="B1924" t="str">
            <v>intrare</v>
          </cell>
        </row>
        <row r="1925">
          <cell r="A1925">
            <v>20009375</v>
          </cell>
          <cell r="B1925" t="str">
            <v>intrare</v>
          </cell>
        </row>
        <row r="1926">
          <cell r="A1926">
            <v>20009375</v>
          </cell>
          <cell r="B1926" t="str">
            <v>intrare</v>
          </cell>
        </row>
        <row r="1927">
          <cell r="A1927">
            <v>20009376</v>
          </cell>
          <cell r="B1927" t="str">
            <v>intrare</v>
          </cell>
        </row>
        <row r="1928">
          <cell r="A1928">
            <v>20009376</v>
          </cell>
          <cell r="B1928" t="str">
            <v>intrare</v>
          </cell>
        </row>
        <row r="1929">
          <cell r="A1929">
            <v>20009377</v>
          </cell>
          <cell r="B1929" t="str">
            <v>intrare</v>
          </cell>
        </row>
        <row r="1930">
          <cell r="A1930">
            <v>20009377</v>
          </cell>
          <cell r="B1930" t="str">
            <v>intrare</v>
          </cell>
        </row>
        <row r="1931">
          <cell r="A1931">
            <v>20009378</v>
          </cell>
          <cell r="B1931" t="str">
            <v>intrare</v>
          </cell>
        </row>
        <row r="1932">
          <cell r="A1932">
            <v>20009378</v>
          </cell>
          <cell r="B1932" t="str">
            <v>intrare</v>
          </cell>
        </row>
        <row r="1933">
          <cell r="A1933">
            <v>20009379</v>
          </cell>
          <cell r="B1933" t="str">
            <v>intrare</v>
          </cell>
        </row>
        <row r="1934">
          <cell r="A1934">
            <v>20009379</v>
          </cell>
          <cell r="B1934" t="str">
            <v>intrare</v>
          </cell>
        </row>
        <row r="1935">
          <cell r="A1935">
            <v>20009380</v>
          </cell>
          <cell r="B1935" t="str">
            <v>intrare</v>
          </cell>
        </row>
        <row r="1936">
          <cell r="A1936">
            <v>20009380</v>
          </cell>
          <cell r="B1936" t="str">
            <v>intrare</v>
          </cell>
        </row>
        <row r="1937">
          <cell r="A1937">
            <v>20009381</v>
          </cell>
          <cell r="B1937" t="str">
            <v>intrare</v>
          </cell>
        </row>
        <row r="1938">
          <cell r="A1938">
            <v>20009381</v>
          </cell>
          <cell r="B1938" t="str">
            <v>intrare</v>
          </cell>
        </row>
        <row r="1939">
          <cell r="A1939">
            <v>20009382</v>
          </cell>
          <cell r="B1939" t="str">
            <v>intrare</v>
          </cell>
        </row>
        <row r="1940">
          <cell r="A1940">
            <v>20009382</v>
          </cell>
          <cell r="B1940" t="str">
            <v>intrare</v>
          </cell>
        </row>
        <row r="1941">
          <cell r="A1941">
            <v>20009383</v>
          </cell>
          <cell r="B1941" t="str">
            <v>intrare</v>
          </cell>
        </row>
        <row r="1942">
          <cell r="A1942">
            <v>20009383</v>
          </cell>
          <cell r="B1942" t="str">
            <v>intrare</v>
          </cell>
        </row>
        <row r="1943">
          <cell r="A1943">
            <v>20009384</v>
          </cell>
          <cell r="B1943" t="str">
            <v>intrare</v>
          </cell>
        </row>
        <row r="1944">
          <cell r="A1944">
            <v>20009384</v>
          </cell>
          <cell r="B1944" t="str">
            <v>intrare</v>
          </cell>
        </row>
        <row r="1945">
          <cell r="A1945">
            <v>20009385</v>
          </cell>
          <cell r="B1945" t="str">
            <v>intrare</v>
          </cell>
        </row>
        <row r="1946">
          <cell r="A1946">
            <v>20009385</v>
          </cell>
          <cell r="B1946" t="str">
            <v>intrare</v>
          </cell>
        </row>
        <row r="1947">
          <cell r="A1947">
            <v>20009386</v>
          </cell>
          <cell r="B1947" t="str">
            <v>intrare</v>
          </cell>
        </row>
        <row r="1948">
          <cell r="A1948">
            <v>20009386</v>
          </cell>
          <cell r="B1948" t="str">
            <v>intrare</v>
          </cell>
        </row>
        <row r="1949">
          <cell r="A1949">
            <v>20009387</v>
          </cell>
          <cell r="B1949" t="str">
            <v>intrare</v>
          </cell>
        </row>
        <row r="1950">
          <cell r="A1950">
            <v>20009387</v>
          </cell>
          <cell r="B1950" t="str">
            <v>intrare</v>
          </cell>
        </row>
        <row r="1951">
          <cell r="A1951">
            <v>20009388</v>
          </cell>
          <cell r="B1951" t="str">
            <v>intrare</v>
          </cell>
        </row>
        <row r="1952">
          <cell r="A1952">
            <v>20009388</v>
          </cell>
          <cell r="B1952" t="str">
            <v>intrare</v>
          </cell>
        </row>
        <row r="1953">
          <cell r="A1953">
            <v>20009389</v>
          </cell>
          <cell r="B1953" t="str">
            <v>intrare</v>
          </cell>
        </row>
        <row r="1954">
          <cell r="A1954">
            <v>20009389</v>
          </cell>
          <cell r="B1954" t="str">
            <v>intrare</v>
          </cell>
        </row>
        <row r="1955">
          <cell r="A1955">
            <v>20009390</v>
          </cell>
          <cell r="B1955" t="str">
            <v>intrare</v>
          </cell>
        </row>
        <row r="1956">
          <cell r="A1956">
            <v>20009390</v>
          </cell>
          <cell r="B1956" t="str">
            <v>intrare</v>
          </cell>
        </row>
        <row r="1957">
          <cell r="A1957">
            <v>20009391</v>
          </cell>
          <cell r="B1957" t="str">
            <v>intrare</v>
          </cell>
        </row>
        <row r="1958">
          <cell r="A1958">
            <v>20009391</v>
          </cell>
          <cell r="B1958" t="str">
            <v>intrare</v>
          </cell>
        </row>
        <row r="1959">
          <cell r="A1959">
            <v>20009392</v>
          </cell>
          <cell r="B1959" t="str">
            <v>intrare</v>
          </cell>
        </row>
        <row r="1960">
          <cell r="A1960">
            <v>20009392</v>
          </cell>
          <cell r="B1960" t="str">
            <v>intrare</v>
          </cell>
        </row>
        <row r="1961">
          <cell r="A1961">
            <v>20009393</v>
          </cell>
          <cell r="B1961" t="str">
            <v>intrare</v>
          </cell>
        </row>
        <row r="1962">
          <cell r="A1962">
            <v>20009393</v>
          </cell>
          <cell r="B1962" t="str">
            <v>intrare</v>
          </cell>
        </row>
        <row r="1963">
          <cell r="A1963">
            <v>20009394</v>
          </cell>
          <cell r="B1963" t="str">
            <v>intrare</v>
          </cell>
        </row>
        <row r="1964">
          <cell r="A1964">
            <v>20009394</v>
          </cell>
          <cell r="B1964" t="str">
            <v>intrare</v>
          </cell>
        </row>
        <row r="1965">
          <cell r="A1965">
            <v>20009395</v>
          </cell>
          <cell r="B1965" t="str">
            <v>intrare</v>
          </cell>
        </row>
        <row r="1966">
          <cell r="A1966">
            <v>20009395</v>
          </cell>
          <cell r="B1966" t="str">
            <v>intrare</v>
          </cell>
        </row>
        <row r="1967">
          <cell r="A1967">
            <v>20009396</v>
          </cell>
          <cell r="B1967" t="str">
            <v>intrare</v>
          </cell>
        </row>
        <row r="1968">
          <cell r="A1968">
            <v>20009397</v>
          </cell>
          <cell r="B1968" t="str">
            <v>intrare</v>
          </cell>
        </row>
        <row r="1969">
          <cell r="A1969">
            <v>20009517</v>
          </cell>
          <cell r="B1969" t="str">
            <v>intrare</v>
          </cell>
        </row>
        <row r="1970">
          <cell r="A1970">
            <v>20009518</v>
          </cell>
          <cell r="B1970" t="str">
            <v>intrare</v>
          </cell>
        </row>
        <row r="1971">
          <cell r="A1971">
            <v>20009519</v>
          </cell>
          <cell r="B1971" t="str">
            <v>intrare</v>
          </cell>
        </row>
        <row r="1972">
          <cell r="A1972">
            <v>20009520</v>
          </cell>
          <cell r="B1972" t="str">
            <v>intrare</v>
          </cell>
        </row>
        <row r="1973">
          <cell r="A1973">
            <v>20009521</v>
          </cell>
          <cell r="B1973" t="str">
            <v>intrare</v>
          </cell>
        </row>
        <row r="1974">
          <cell r="A1974">
            <v>20009522</v>
          </cell>
          <cell r="B1974" t="str">
            <v>intrare</v>
          </cell>
        </row>
        <row r="1975">
          <cell r="A1975">
            <v>20009539</v>
          </cell>
          <cell r="B1975" t="str">
            <v>intrare</v>
          </cell>
        </row>
        <row r="1976">
          <cell r="A1976">
            <v>20009540</v>
          </cell>
          <cell r="B1976" t="str">
            <v>intrare</v>
          </cell>
        </row>
        <row r="1977">
          <cell r="A1977">
            <v>20009541</v>
          </cell>
          <cell r="B1977" t="str">
            <v>intrare</v>
          </cell>
        </row>
        <row r="1978">
          <cell r="A1978">
            <v>20009542</v>
          </cell>
          <cell r="B1978" t="str">
            <v>intrare</v>
          </cell>
        </row>
        <row r="1979">
          <cell r="A1979">
            <v>20009543</v>
          </cell>
          <cell r="B1979" t="str">
            <v>intrare</v>
          </cell>
        </row>
        <row r="1980">
          <cell r="A1980">
            <v>20009555</v>
          </cell>
          <cell r="B1980" t="str">
            <v>intrare</v>
          </cell>
        </row>
        <row r="1981">
          <cell r="A1981">
            <v>20009556</v>
          </cell>
          <cell r="B1981" t="str">
            <v>intrare</v>
          </cell>
        </row>
        <row r="1982">
          <cell r="A1982">
            <v>20009557</v>
          </cell>
          <cell r="B1982" t="str">
            <v>intrare</v>
          </cell>
        </row>
        <row r="1983">
          <cell r="A1983">
            <v>20009558</v>
          </cell>
          <cell r="B1983" t="str">
            <v>intrare</v>
          </cell>
        </row>
        <row r="1984">
          <cell r="A1984">
            <v>20009559</v>
          </cell>
          <cell r="B1984" t="str">
            <v>intrare</v>
          </cell>
        </row>
        <row r="1985">
          <cell r="A1985">
            <v>20009560</v>
          </cell>
          <cell r="B1985" t="str">
            <v>intrare</v>
          </cell>
        </row>
        <row r="1986">
          <cell r="A1986">
            <v>20009561</v>
          </cell>
          <cell r="B1986" t="str">
            <v>intrare</v>
          </cell>
        </row>
        <row r="1987">
          <cell r="A1987">
            <v>20009562</v>
          </cell>
          <cell r="B1987" t="str">
            <v>intrare</v>
          </cell>
        </row>
        <row r="1988">
          <cell r="A1988">
            <v>20009563</v>
          </cell>
          <cell r="B1988" t="str">
            <v>intrare</v>
          </cell>
        </row>
        <row r="1989">
          <cell r="A1989">
            <v>20009564</v>
          </cell>
          <cell r="B1989" t="str">
            <v>intrare</v>
          </cell>
        </row>
        <row r="1990">
          <cell r="A1990">
            <v>20009576</v>
          </cell>
          <cell r="B1990" t="str">
            <v>intrare</v>
          </cell>
        </row>
        <row r="1991">
          <cell r="A1991">
            <v>20009577</v>
          </cell>
          <cell r="B1991" t="str">
            <v>intrare</v>
          </cell>
        </row>
        <row r="1992">
          <cell r="A1992">
            <v>20009578</v>
          </cell>
          <cell r="B1992" t="str">
            <v>intrare</v>
          </cell>
        </row>
        <row r="1993">
          <cell r="A1993">
            <v>20009579</v>
          </cell>
          <cell r="B1993" t="str">
            <v>intrare</v>
          </cell>
        </row>
        <row r="1994">
          <cell r="A1994">
            <v>20009580</v>
          </cell>
          <cell r="B1994" t="str">
            <v>intrare</v>
          </cell>
        </row>
        <row r="1995">
          <cell r="A1995">
            <v>20009583</v>
          </cell>
          <cell r="B1995" t="str">
            <v>intrare</v>
          </cell>
        </row>
        <row r="1996">
          <cell r="A1996">
            <v>20009584</v>
          </cell>
          <cell r="B1996" t="str">
            <v>intrare</v>
          </cell>
        </row>
        <row r="1997">
          <cell r="A1997">
            <v>20009585</v>
          </cell>
          <cell r="B1997" t="str">
            <v>intrare</v>
          </cell>
        </row>
        <row r="1998">
          <cell r="A1998">
            <v>20009586</v>
          </cell>
          <cell r="B1998" t="str">
            <v>intrare</v>
          </cell>
        </row>
        <row r="1999">
          <cell r="A1999">
            <v>20009587</v>
          </cell>
          <cell r="B1999" t="str">
            <v>intrare</v>
          </cell>
        </row>
        <row r="2000">
          <cell r="A2000">
            <v>20009588</v>
          </cell>
          <cell r="B2000" t="str">
            <v>intrare</v>
          </cell>
        </row>
        <row r="2001">
          <cell r="A2001">
            <v>20009589</v>
          </cell>
          <cell r="B2001" t="str">
            <v>intrare</v>
          </cell>
        </row>
        <row r="2002">
          <cell r="A2002">
            <v>20009590</v>
          </cell>
          <cell r="B2002" t="str">
            <v>intrare</v>
          </cell>
        </row>
        <row r="2003">
          <cell r="A2003">
            <v>20009591</v>
          </cell>
          <cell r="B2003" t="str">
            <v>intrare</v>
          </cell>
        </row>
        <row r="2004">
          <cell r="A2004">
            <v>20009592</v>
          </cell>
          <cell r="B2004" t="str">
            <v>intrare</v>
          </cell>
        </row>
        <row r="2005">
          <cell r="A2005">
            <v>20009666</v>
          </cell>
          <cell r="B2005" t="str">
            <v>intrare</v>
          </cell>
        </row>
        <row r="2006">
          <cell r="A2006">
            <v>20009667</v>
          </cell>
          <cell r="B2006" t="str">
            <v>intrare</v>
          </cell>
        </row>
        <row r="2007">
          <cell r="A2007">
            <v>20009668</v>
          </cell>
          <cell r="B2007" t="str">
            <v>intrare</v>
          </cell>
        </row>
        <row r="2008">
          <cell r="A2008">
            <v>20009669</v>
          </cell>
          <cell r="B2008" t="str">
            <v>intrare</v>
          </cell>
        </row>
        <row r="2009">
          <cell r="A2009">
            <v>20009670</v>
          </cell>
          <cell r="B2009" t="str">
            <v>intrare</v>
          </cell>
        </row>
        <row r="2010">
          <cell r="A2010">
            <v>20009671</v>
          </cell>
          <cell r="B2010" t="str">
            <v>intrare</v>
          </cell>
        </row>
        <row r="2011">
          <cell r="A2011">
            <v>20009672</v>
          </cell>
          <cell r="B2011" t="str">
            <v>intrare</v>
          </cell>
        </row>
        <row r="2012">
          <cell r="A2012">
            <v>20009673</v>
          </cell>
          <cell r="B2012" t="str">
            <v>intrare</v>
          </cell>
        </row>
        <row r="2013">
          <cell r="A2013">
            <v>20009674</v>
          </cell>
          <cell r="B2013" t="str">
            <v>intrare</v>
          </cell>
        </row>
        <row r="2014">
          <cell r="A2014">
            <v>20009675</v>
          </cell>
          <cell r="B2014" t="str">
            <v>intrare</v>
          </cell>
        </row>
        <row r="2015">
          <cell r="A2015">
            <v>20009676</v>
          </cell>
          <cell r="B2015" t="str">
            <v>intrare</v>
          </cell>
        </row>
        <row r="2016">
          <cell r="A2016">
            <v>20009677</v>
          </cell>
          <cell r="B2016" t="str">
            <v>intrare</v>
          </cell>
        </row>
        <row r="2017">
          <cell r="A2017">
            <v>20009678</v>
          </cell>
          <cell r="B2017" t="str">
            <v>intrare</v>
          </cell>
        </row>
        <row r="2018">
          <cell r="A2018">
            <v>20009679</v>
          </cell>
          <cell r="B2018" t="str">
            <v>intrare</v>
          </cell>
        </row>
        <row r="2019">
          <cell r="A2019">
            <v>20009680</v>
          </cell>
          <cell r="B2019" t="str">
            <v>intrare</v>
          </cell>
        </row>
        <row r="2020">
          <cell r="A2020">
            <v>20009681</v>
          </cell>
          <cell r="B2020" t="str">
            <v>intrare</v>
          </cell>
        </row>
        <row r="2021">
          <cell r="A2021">
            <v>20009682</v>
          </cell>
          <cell r="B2021" t="str">
            <v>intrare</v>
          </cell>
        </row>
        <row r="2022">
          <cell r="A2022">
            <v>20009694</v>
          </cell>
          <cell r="B2022" t="str">
            <v>intrare</v>
          </cell>
        </row>
        <row r="2023">
          <cell r="A2023">
            <v>20009695</v>
          </cell>
          <cell r="B2023" t="str">
            <v>intrare</v>
          </cell>
        </row>
        <row r="2024">
          <cell r="A2024">
            <v>20009696</v>
          </cell>
          <cell r="B2024" t="str">
            <v>intrare</v>
          </cell>
        </row>
        <row r="2025">
          <cell r="A2025">
            <v>20009703</v>
          </cell>
          <cell r="B2025" t="str">
            <v>intrare</v>
          </cell>
        </row>
        <row r="2026">
          <cell r="A2026">
            <v>20009767</v>
          </cell>
          <cell r="B2026" t="str">
            <v>intrare</v>
          </cell>
        </row>
        <row r="2027">
          <cell r="A2027">
            <v>20000024</v>
          </cell>
          <cell r="B2027" t="str">
            <v>intrare</v>
          </cell>
        </row>
        <row r="2028">
          <cell r="A2028">
            <v>20000036</v>
          </cell>
          <cell r="B2028" t="str">
            <v>intrare</v>
          </cell>
        </row>
        <row r="2029">
          <cell r="A2029">
            <v>20000047</v>
          </cell>
          <cell r="B2029" t="str">
            <v>intrare</v>
          </cell>
        </row>
        <row r="2030">
          <cell r="A2030">
            <v>20000048</v>
          </cell>
          <cell r="B2030" t="str">
            <v>intrare</v>
          </cell>
        </row>
        <row r="2031">
          <cell r="A2031">
            <v>20000049</v>
          </cell>
          <cell r="B2031" t="str">
            <v>intrare</v>
          </cell>
        </row>
        <row r="2032">
          <cell r="A2032">
            <v>20000050</v>
          </cell>
          <cell r="B2032" t="str">
            <v>intrare</v>
          </cell>
        </row>
        <row r="2033">
          <cell r="A2033">
            <v>20000051</v>
          </cell>
          <cell r="B2033" t="str">
            <v>intrare</v>
          </cell>
        </row>
        <row r="2034">
          <cell r="A2034">
            <v>20000052</v>
          </cell>
          <cell r="B2034" t="str">
            <v>intrare</v>
          </cell>
        </row>
        <row r="2035">
          <cell r="A2035">
            <v>20000079</v>
          </cell>
          <cell r="B2035" t="str">
            <v>intrare</v>
          </cell>
        </row>
        <row r="2036">
          <cell r="A2036">
            <v>20000092</v>
          </cell>
          <cell r="B2036" t="str">
            <v>intrare</v>
          </cell>
        </row>
        <row r="2037">
          <cell r="A2037">
            <v>20000105</v>
          </cell>
          <cell r="B2037" t="str">
            <v>intrare</v>
          </cell>
        </row>
        <row r="2038">
          <cell r="A2038">
            <v>20000158</v>
          </cell>
          <cell r="B2038" t="str">
            <v>intrare</v>
          </cell>
        </row>
        <row r="2039">
          <cell r="A2039">
            <v>20000159</v>
          </cell>
          <cell r="B2039" t="str">
            <v>intrare</v>
          </cell>
        </row>
        <row r="2040">
          <cell r="A2040">
            <v>20002262</v>
          </cell>
          <cell r="B2040" t="str">
            <v>intrare</v>
          </cell>
        </row>
        <row r="2041">
          <cell r="A2041">
            <v>20002263</v>
          </cell>
          <cell r="B2041" t="str">
            <v>intrare</v>
          </cell>
        </row>
        <row r="2042">
          <cell r="A2042">
            <v>20003243</v>
          </cell>
          <cell r="B2042" t="str">
            <v>intrare</v>
          </cell>
        </row>
        <row r="2043">
          <cell r="A2043">
            <v>20003346</v>
          </cell>
          <cell r="B2043" t="str">
            <v>intrare</v>
          </cell>
        </row>
        <row r="2044">
          <cell r="A2044">
            <v>20003347</v>
          </cell>
          <cell r="B2044" t="str">
            <v>intrare</v>
          </cell>
        </row>
        <row r="2045">
          <cell r="A2045">
            <v>20003348</v>
          </cell>
          <cell r="B2045" t="str">
            <v>intrare</v>
          </cell>
        </row>
        <row r="2046">
          <cell r="A2046">
            <v>20003349</v>
          </cell>
          <cell r="B2046" t="str">
            <v>intrare</v>
          </cell>
        </row>
        <row r="2047">
          <cell r="A2047">
            <v>20003350</v>
          </cell>
          <cell r="B2047" t="str">
            <v>intrare</v>
          </cell>
        </row>
        <row r="2048">
          <cell r="A2048">
            <v>20003351</v>
          </cell>
          <cell r="B2048" t="str">
            <v>intrare</v>
          </cell>
        </row>
        <row r="2049">
          <cell r="A2049">
            <v>20003352</v>
          </cell>
          <cell r="B2049" t="str">
            <v>intrare</v>
          </cell>
        </row>
        <row r="2050">
          <cell r="A2050">
            <v>20003353</v>
          </cell>
          <cell r="B2050" t="str">
            <v>intrare</v>
          </cell>
        </row>
        <row r="2051">
          <cell r="A2051">
            <v>20003353</v>
          </cell>
          <cell r="B2051" t="str">
            <v>intrare</v>
          </cell>
        </row>
        <row r="2052">
          <cell r="A2052">
            <v>20004543</v>
          </cell>
          <cell r="B2052" t="str">
            <v>intrare</v>
          </cell>
        </row>
        <row r="2053">
          <cell r="A2053">
            <v>20004544</v>
          </cell>
          <cell r="B2053" t="str">
            <v>intrare</v>
          </cell>
        </row>
        <row r="2054">
          <cell r="A2054">
            <v>20004545</v>
          </cell>
          <cell r="B2054" t="str">
            <v>intrare</v>
          </cell>
        </row>
        <row r="2055">
          <cell r="A2055">
            <v>20004546</v>
          </cell>
          <cell r="B2055" t="str">
            <v>intrare</v>
          </cell>
        </row>
        <row r="2056">
          <cell r="A2056">
            <v>20004547</v>
          </cell>
          <cell r="B2056" t="str">
            <v>intrare</v>
          </cell>
        </row>
        <row r="2057">
          <cell r="A2057">
            <v>20004548</v>
          </cell>
          <cell r="B2057" t="str">
            <v>intrare</v>
          </cell>
        </row>
        <row r="2058">
          <cell r="A2058">
            <v>20004549</v>
          </cell>
          <cell r="B2058" t="str">
            <v>intrare</v>
          </cell>
        </row>
        <row r="2059">
          <cell r="A2059">
            <v>20004550</v>
          </cell>
          <cell r="B2059" t="str">
            <v>intrare</v>
          </cell>
        </row>
        <row r="2060">
          <cell r="A2060">
            <v>20004551</v>
          </cell>
          <cell r="B2060" t="str">
            <v>intrare</v>
          </cell>
        </row>
        <row r="2061">
          <cell r="A2061">
            <v>20004552</v>
          </cell>
          <cell r="B2061" t="str">
            <v>intrare</v>
          </cell>
        </row>
        <row r="2062">
          <cell r="A2062">
            <v>20004554</v>
          </cell>
          <cell r="B2062" t="str">
            <v>intrare</v>
          </cell>
        </row>
        <row r="2063">
          <cell r="A2063">
            <v>20004555</v>
          </cell>
          <cell r="B2063" t="str">
            <v>intrare</v>
          </cell>
        </row>
        <row r="2064">
          <cell r="A2064">
            <v>20004556</v>
          </cell>
          <cell r="B2064" t="str">
            <v>intrare</v>
          </cell>
        </row>
        <row r="2065">
          <cell r="A2065">
            <v>20004557</v>
          </cell>
          <cell r="B2065" t="str">
            <v>intrare</v>
          </cell>
        </row>
        <row r="2066">
          <cell r="A2066">
            <v>20004558</v>
          </cell>
          <cell r="B2066" t="str">
            <v>intrare</v>
          </cell>
        </row>
        <row r="2067">
          <cell r="A2067">
            <v>20004559</v>
          </cell>
          <cell r="B2067" t="str">
            <v>intrare</v>
          </cell>
        </row>
        <row r="2068">
          <cell r="A2068">
            <v>20004560</v>
          </cell>
          <cell r="B2068" t="str">
            <v>intrare</v>
          </cell>
        </row>
        <row r="2069">
          <cell r="A2069">
            <v>20004561</v>
          </cell>
          <cell r="B2069" t="str">
            <v>intrare</v>
          </cell>
        </row>
        <row r="2070">
          <cell r="A2070">
            <v>20004562</v>
          </cell>
          <cell r="B2070" t="str">
            <v>intrare</v>
          </cell>
        </row>
        <row r="2071">
          <cell r="A2071">
            <v>20004563</v>
          </cell>
          <cell r="B2071" t="str">
            <v>intrare</v>
          </cell>
        </row>
        <row r="2072">
          <cell r="A2072">
            <v>20004564</v>
          </cell>
          <cell r="B2072" t="str">
            <v>intrare</v>
          </cell>
        </row>
        <row r="2073">
          <cell r="A2073">
            <v>20004565</v>
          </cell>
          <cell r="B2073" t="str">
            <v>intrare</v>
          </cell>
        </row>
        <row r="2074">
          <cell r="A2074">
            <v>20005065</v>
          </cell>
          <cell r="B2074" t="str">
            <v>intrare</v>
          </cell>
        </row>
        <row r="2075">
          <cell r="A2075">
            <v>20005238</v>
          </cell>
          <cell r="B2075" t="str">
            <v>intrare</v>
          </cell>
        </row>
        <row r="2076">
          <cell r="A2076">
            <v>20005427</v>
          </cell>
          <cell r="B2076" t="str">
            <v>intrare</v>
          </cell>
        </row>
        <row r="2077">
          <cell r="A2077">
            <v>20005427</v>
          </cell>
          <cell r="B2077" t="str">
            <v>intrare</v>
          </cell>
        </row>
        <row r="2078">
          <cell r="A2078">
            <v>20009398</v>
          </cell>
          <cell r="B2078" t="str">
            <v>intrare</v>
          </cell>
        </row>
        <row r="2079">
          <cell r="A2079">
            <v>20009399</v>
          </cell>
          <cell r="B2079" t="str">
            <v>intrare</v>
          </cell>
        </row>
        <row r="2080">
          <cell r="A2080">
            <v>20009400</v>
          </cell>
          <cell r="B2080" t="str">
            <v>intrare</v>
          </cell>
        </row>
        <row r="2081">
          <cell r="A2081">
            <v>20009401</v>
          </cell>
          <cell r="B2081" t="str">
            <v>intrare</v>
          </cell>
        </row>
        <row r="2082">
          <cell r="A2082">
            <v>20009402</v>
          </cell>
          <cell r="B2082" t="str">
            <v>intrare</v>
          </cell>
        </row>
        <row r="2083">
          <cell r="A2083">
            <v>20009403</v>
          </cell>
          <cell r="B2083" t="str">
            <v>intrare</v>
          </cell>
        </row>
        <row r="2084">
          <cell r="A2084">
            <v>20009403</v>
          </cell>
          <cell r="B2084" t="str">
            <v>intrare</v>
          </cell>
        </row>
        <row r="2085">
          <cell r="A2085">
            <v>20009404</v>
          </cell>
          <cell r="B2085" t="str">
            <v>intrare</v>
          </cell>
        </row>
        <row r="2086">
          <cell r="A2086">
            <v>20009405</v>
          </cell>
          <cell r="B2086" t="str">
            <v>intrare</v>
          </cell>
        </row>
        <row r="2087">
          <cell r="A2087">
            <v>20009406</v>
          </cell>
          <cell r="B2087" t="str">
            <v>intrare</v>
          </cell>
        </row>
        <row r="2088">
          <cell r="A2088">
            <v>20009407</v>
          </cell>
          <cell r="B2088" t="str">
            <v>intrare</v>
          </cell>
        </row>
        <row r="2089">
          <cell r="A2089">
            <v>20009408</v>
          </cell>
          <cell r="B2089" t="str">
            <v>intrare</v>
          </cell>
        </row>
        <row r="2090">
          <cell r="A2090">
            <v>20009409</v>
          </cell>
          <cell r="B2090" t="str">
            <v>intrare</v>
          </cell>
        </row>
        <row r="2091">
          <cell r="A2091">
            <v>20009410</v>
          </cell>
          <cell r="B2091" t="str">
            <v>intrare</v>
          </cell>
        </row>
        <row r="2092">
          <cell r="A2092">
            <v>20009411</v>
          </cell>
          <cell r="B2092" t="str">
            <v>intrare</v>
          </cell>
        </row>
        <row r="2093">
          <cell r="A2093">
            <v>20009412</v>
          </cell>
          <cell r="B2093" t="str">
            <v>intrare</v>
          </cell>
        </row>
        <row r="2094">
          <cell r="A2094">
            <v>20009413</v>
          </cell>
          <cell r="B2094" t="str">
            <v>intrare</v>
          </cell>
        </row>
        <row r="2095">
          <cell r="A2095">
            <v>20009414</v>
          </cell>
          <cell r="B2095" t="str">
            <v>intrare</v>
          </cell>
        </row>
        <row r="2096">
          <cell r="A2096">
            <v>20009415</v>
          </cell>
          <cell r="B2096" t="str">
            <v>intrare</v>
          </cell>
        </row>
        <row r="2097">
          <cell r="A2097">
            <v>20009416</v>
          </cell>
          <cell r="B2097" t="str">
            <v>intrare</v>
          </cell>
        </row>
        <row r="2098">
          <cell r="A2098">
            <v>20009417</v>
          </cell>
          <cell r="B2098" t="str">
            <v>intrare</v>
          </cell>
        </row>
        <row r="2099">
          <cell r="A2099">
            <v>20009418</v>
          </cell>
          <cell r="B2099" t="str">
            <v>intrare</v>
          </cell>
        </row>
        <row r="2100">
          <cell r="A2100">
            <v>20009419</v>
          </cell>
          <cell r="B2100" t="str">
            <v>intrare</v>
          </cell>
        </row>
        <row r="2101">
          <cell r="A2101">
            <v>20009420</v>
          </cell>
          <cell r="B2101" t="str">
            <v>intrare</v>
          </cell>
        </row>
        <row r="2102">
          <cell r="A2102">
            <v>20009421</v>
          </cell>
          <cell r="B2102" t="str">
            <v>intrare</v>
          </cell>
        </row>
        <row r="2103">
          <cell r="A2103">
            <v>20009422</v>
          </cell>
          <cell r="B2103" t="str">
            <v>intrare</v>
          </cell>
        </row>
        <row r="2104">
          <cell r="A2104">
            <v>20009423</v>
          </cell>
          <cell r="B2104" t="str">
            <v>intrare</v>
          </cell>
        </row>
        <row r="2105">
          <cell r="A2105">
            <v>20009424</v>
          </cell>
          <cell r="B2105" t="str">
            <v>intrare</v>
          </cell>
        </row>
        <row r="2106">
          <cell r="A2106">
            <v>20009425</v>
          </cell>
          <cell r="B2106" t="str">
            <v>intrare</v>
          </cell>
        </row>
        <row r="2107">
          <cell r="A2107">
            <v>20009426</v>
          </cell>
          <cell r="B2107" t="str">
            <v>intrare</v>
          </cell>
        </row>
        <row r="2108">
          <cell r="A2108">
            <v>20009427</v>
          </cell>
          <cell r="B2108" t="str">
            <v>intrare</v>
          </cell>
        </row>
        <row r="2109">
          <cell r="A2109">
            <v>20009428</v>
          </cell>
          <cell r="B2109" t="str">
            <v>intrare</v>
          </cell>
        </row>
        <row r="2110">
          <cell r="A2110">
            <v>20009429</v>
          </cell>
          <cell r="B2110" t="str">
            <v>intrare</v>
          </cell>
        </row>
        <row r="2111">
          <cell r="A2111">
            <v>20009430</v>
          </cell>
          <cell r="B2111" t="str">
            <v>intrare</v>
          </cell>
        </row>
        <row r="2112">
          <cell r="A2112">
            <v>20009431</v>
          </cell>
          <cell r="B2112" t="str">
            <v>intrare</v>
          </cell>
        </row>
        <row r="2113">
          <cell r="A2113">
            <v>20009432</v>
          </cell>
          <cell r="B2113" t="str">
            <v>intrare</v>
          </cell>
        </row>
        <row r="2114">
          <cell r="A2114">
            <v>20009433</v>
          </cell>
          <cell r="B2114" t="str">
            <v>intrare</v>
          </cell>
        </row>
        <row r="2115">
          <cell r="A2115">
            <v>20009434</v>
          </cell>
          <cell r="B2115" t="str">
            <v>intrare</v>
          </cell>
        </row>
        <row r="2116">
          <cell r="A2116">
            <v>20009435</v>
          </cell>
          <cell r="B2116" t="str">
            <v>intrare</v>
          </cell>
        </row>
        <row r="2117">
          <cell r="A2117">
            <v>20009436</v>
          </cell>
          <cell r="B2117" t="str">
            <v>intrare</v>
          </cell>
        </row>
        <row r="2118">
          <cell r="A2118">
            <v>20009437</v>
          </cell>
          <cell r="B2118" t="str">
            <v>intrare</v>
          </cell>
        </row>
        <row r="2119">
          <cell r="A2119">
            <v>20009438</v>
          </cell>
          <cell r="B2119" t="str">
            <v>intrare</v>
          </cell>
        </row>
        <row r="2120">
          <cell r="A2120">
            <v>20009439</v>
          </cell>
          <cell r="B2120" t="str">
            <v>intrare</v>
          </cell>
        </row>
        <row r="2121">
          <cell r="A2121">
            <v>20009440</v>
          </cell>
          <cell r="B2121" t="str">
            <v>intrare</v>
          </cell>
        </row>
        <row r="2122">
          <cell r="A2122">
            <v>20009441</v>
          </cell>
          <cell r="B2122" t="str">
            <v>intrare</v>
          </cell>
        </row>
        <row r="2123">
          <cell r="A2123">
            <v>20009442</v>
          </cell>
          <cell r="B2123" t="str">
            <v>intrare</v>
          </cell>
        </row>
        <row r="2124">
          <cell r="A2124">
            <v>20009443</v>
          </cell>
          <cell r="B2124" t="str">
            <v>intrare</v>
          </cell>
        </row>
        <row r="2125">
          <cell r="A2125">
            <v>20009444</v>
          </cell>
          <cell r="B2125" t="str">
            <v>intrare</v>
          </cell>
        </row>
        <row r="2126">
          <cell r="A2126">
            <v>20009445</v>
          </cell>
          <cell r="B2126" t="str">
            <v>intrare</v>
          </cell>
        </row>
        <row r="2127">
          <cell r="A2127">
            <v>20009446</v>
          </cell>
          <cell r="B2127" t="str">
            <v>intrare</v>
          </cell>
        </row>
        <row r="2128">
          <cell r="A2128">
            <v>20009447</v>
          </cell>
          <cell r="B2128" t="str">
            <v>intrare</v>
          </cell>
        </row>
        <row r="2129">
          <cell r="A2129">
            <v>20009448</v>
          </cell>
          <cell r="B2129" t="str">
            <v>intrare</v>
          </cell>
        </row>
        <row r="2130">
          <cell r="A2130">
            <v>20009449</v>
          </cell>
          <cell r="B2130" t="str">
            <v>intrare</v>
          </cell>
        </row>
        <row r="2131">
          <cell r="A2131">
            <v>20009450</v>
          </cell>
          <cell r="B2131" t="str">
            <v>intrare</v>
          </cell>
        </row>
        <row r="2132">
          <cell r="A2132">
            <v>20009451</v>
          </cell>
          <cell r="B2132" t="str">
            <v>intrare</v>
          </cell>
        </row>
        <row r="2133">
          <cell r="A2133">
            <v>20009452</v>
          </cell>
          <cell r="B2133" t="str">
            <v>intrare</v>
          </cell>
        </row>
        <row r="2134">
          <cell r="A2134">
            <v>20009453</v>
          </cell>
          <cell r="B2134" t="str">
            <v>intrare</v>
          </cell>
        </row>
        <row r="2135">
          <cell r="A2135">
            <v>20009454</v>
          </cell>
          <cell r="B2135" t="str">
            <v>intrare</v>
          </cell>
        </row>
        <row r="2136">
          <cell r="A2136">
            <v>20009455</v>
          </cell>
          <cell r="B2136" t="str">
            <v>intrare</v>
          </cell>
        </row>
        <row r="2137">
          <cell r="A2137">
            <v>20009456</v>
          </cell>
          <cell r="B2137" t="str">
            <v>intrare</v>
          </cell>
        </row>
        <row r="2138">
          <cell r="A2138">
            <v>20009457</v>
          </cell>
          <cell r="B2138" t="str">
            <v>intrare</v>
          </cell>
        </row>
        <row r="2139">
          <cell r="A2139">
            <v>20009458</v>
          </cell>
          <cell r="B2139" t="str">
            <v>intrare</v>
          </cell>
        </row>
        <row r="2140">
          <cell r="A2140">
            <v>20009459</v>
          </cell>
          <cell r="B2140" t="str">
            <v>intrare</v>
          </cell>
        </row>
        <row r="2141">
          <cell r="A2141">
            <v>20009460</v>
          </cell>
          <cell r="B2141" t="str">
            <v>intrare</v>
          </cell>
        </row>
        <row r="2142">
          <cell r="A2142">
            <v>20009461</v>
          </cell>
          <cell r="B2142" t="str">
            <v>intrare</v>
          </cell>
        </row>
        <row r="2143">
          <cell r="A2143">
            <v>20009462</v>
          </cell>
          <cell r="B2143" t="str">
            <v>intrare</v>
          </cell>
        </row>
        <row r="2144">
          <cell r="A2144">
            <v>20009463</v>
          </cell>
          <cell r="B2144" t="str">
            <v>intrare</v>
          </cell>
        </row>
        <row r="2145">
          <cell r="A2145">
            <v>20009464</v>
          </cell>
          <cell r="B2145" t="str">
            <v>intrare</v>
          </cell>
        </row>
        <row r="2146">
          <cell r="A2146">
            <v>20009465</v>
          </cell>
          <cell r="B2146" t="str">
            <v>intrare</v>
          </cell>
        </row>
        <row r="2147">
          <cell r="A2147">
            <v>20009465</v>
          </cell>
          <cell r="B2147" t="str">
            <v>intrare</v>
          </cell>
        </row>
        <row r="2148">
          <cell r="A2148">
            <v>20009466</v>
          </cell>
          <cell r="B2148" t="str">
            <v>intrare</v>
          </cell>
        </row>
        <row r="2149">
          <cell r="A2149">
            <v>20009467</v>
          </cell>
          <cell r="B2149" t="str">
            <v>intrare</v>
          </cell>
        </row>
        <row r="2150">
          <cell r="A2150">
            <v>20009524</v>
          </cell>
          <cell r="B2150" t="str">
            <v>intrare</v>
          </cell>
        </row>
        <row r="2151">
          <cell r="A2151">
            <v>20009529</v>
          </cell>
          <cell r="B2151" t="str">
            <v>intrare</v>
          </cell>
        </row>
        <row r="2152">
          <cell r="A2152">
            <v>20009530</v>
          </cell>
          <cell r="B2152" t="str">
            <v>intrare</v>
          </cell>
        </row>
        <row r="2153">
          <cell r="A2153">
            <v>20009531</v>
          </cell>
          <cell r="B2153" t="str">
            <v>intrare</v>
          </cell>
        </row>
        <row r="2154">
          <cell r="A2154">
            <v>20009531</v>
          </cell>
          <cell r="B2154" t="str">
            <v>intrare</v>
          </cell>
        </row>
        <row r="2155">
          <cell r="A2155">
            <v>20009532</v>
          </cell>
          <cell r="B2155" t="str">
            <v>intrare</v>
          </cell>
        </row>
        <row r="2156">
          <cell r="A2156">
            <v>20009532</v>
          </cell>
          <cell r="B2156" t="str">
            <v>intrare</v>
          </cell>
        </row>
        <row r="2157">
          <cell r="A2157">
            <v>20009533</v>
          </cell>
          <cell r="B2157" t="str">
            <v>intrare</v>
          </cell>
        </row>
        <row r="2158">
          <cell r="A2158">
            <v>20009534</v>
          </cell>
          <cell r="B2158" t="str">
            <v>intrare</v>
          </cell>
        </row>
        <row r="2159">
          <cell r="A2159">
            <v>20009535</v>
          </cell>
          <cell r="B2159" t="str">
            <v>intrare</v>
          </cell>
        </row>
        <row r="2160">
          <cell r="A2160">
            <v>20009536</v>
          </cell>
          <cell r="B2160" t="str">
            <v>intrare</v>
          </cell>
        </row>
        <row r="2161">
          <cell r="A2161">
            <v>20009537</v>
          </cell>
          <cell r="B2161" t="str">
            <v>intrare</v>
          </cell>
        </row>
        <row r="2162">
          <cell r="A2162">
            <v>20009538</v>
          </cell>
          <cell r="B2162" t="str">
            <v>intrare</v>
          </cell>
        </row>
        <row r="2163">
          <cell r="A2163">
            <v>20009544</v>
          </cell>
          <cell r="B2163" t="str">
            <v>intrare</v>
          </cell>
        </row>
        <row r="2164">
          <cell r="A2164">
            <v>20009545</v>
          </cell>
          <cell r="B2164" t="str">
            <v>intrare</v>
          </cell>
        </row>
        <row r="2165">
          <cell r="A2165">
            <v>20009546</v>
          </cell>
          <cell r="B2165" t="str">
            <v>intrare</v>
          </cell>
        </row>
        <row r="2166">
          <cell r="A2166">
            <v>20009547</v>
          </cell>
          <cell r="B2166" t="str">
            <v>intrare</v>
          </cell>
        </row>
        <row r="2167">
          <cell r="A2167">
            <v>20009548</v>
          </cell>
          <cell r="B2167" t="str">
            <v>intrare</v>
          </cell>
        </row>
        <row r="2168">
          <cell r="A2168">
            <v>20009549</v>
          </cell>
          <cell r="B2168" t="str">
            <v>intrare</v>
          </cell>
        </row>
        <row r="2169">
          <cell r="A2169">
            <v>20009550</v>
          </cell>
          <cell r="B2169" t="str">
            <v>intrare</v>
          </cell>
        </row>
        <row r="2170">
          <cell r="A2170">
            <v>20009551</v>
          </cell>
          <cell r="B2170" t="str">
            <v>intrare</v>
          </cell>
        </row>
        <row r="2171">
          <cell r="A2171">
            <v>20009554</v>
          </cell>
          <cell r="B2171" t="str">
            <v>intrare</v>
          </cell>
        </row>
        <row r="2172">
          <cell r="A2172">
            <v>20009565</v>
          </cell>
          <cell r="B2172" t="str">
            <v>intrare</v>
          </cell>
        </row>
        <row r="2173">
          <cell r="A2173">
            <v>20009621</v>
          </cell>
          <cell r="B2173" t="str">
            <v>intrare</v>
          </cell>
        </row>
        <row r="2174">
          <cell r="A2174">
            <v>20009634</v>
          </cell>
          <cell r="B2174" t="str">
            <v>intrare</v>
          </cell>
        </row>
        <row r="2175">
          <cell r="A2175">
            <v>20009635</v>
          </cell>
          <cell r="B2175" t="str">
            <v>intrare</v>
          </cell>
        </row>
        <row r="2176">
          <cell r="A2176">
            <v>20009661</v>
          </cell>
          <cell r="B2176" t="str">
            <v>intrare</v>
          </cell>
        </row>
        <row r="2177">
          <cell r="A2177">
            <v>20009683</v>
          </cell>
          <cell r="B2177" t="str">
            <v>intrare</v>
          </cell>
        </row>
        <row r="2178">
          <cell r="A2178">
            <v>20009684</v>
          </cell>
          <cell r="B2178" t="str">
            <v>intrare</v>
          </cell>
        </row>
        <row r="2179">
          <cell r="A2179">
            <v>20009685</v>
          </cell>
          <cell r="B2179" t="str">
            <v>intrare</v>
          </cell>
        </row>
        <row r="2180">
          <cell r="A2180">
            <v>20009686</v>
          </cell>
          <cell r="B2180" t="str">
            <v>intrare</v>
          </cell>
        </row>
        <row r="2181">
          <cell r="A2181">
            <v>20009687</v>
          </cell>
          <cell r="B2181" t="str">
            <v>intrare</v>
          </cell>
        </row>
        <row r="2182">
          <cell r="A2182">
            <v>20009688</v>
          </cell>
          <cell r="B2182" t="str">
            <v>intrare</v>
          </cell>
        </row>
        <row r="2183">
          <cell r="A2183">
            <v>20009689</v>
          </cell>
          <cell r="B2183" t="str">
            <v>intrare</v>
          </cell>
        </row>
        <row r="2184">
          <cell r="A2184">
            <v>20009693</v>
          </cell>
          <cell r="B2184" t="str">
            <v>intrare</v>
          </cell>
        </row>
        <row r="2185">
          <cell r="A2185">
            <v>20009697</v>
          </cell>
          <cell r="B2185" t="str">
            <v>intrare</v>
          </cell>
        </row>
        <row r="2186">
          <cell r="A2186">
            <v>20009697</v>
          </cell>
          <cell r="B2186" t="str">
            <v>intrare</v>
          </cell>
        </row>
        <row r="2187">
          <cell r="A2187">
            <v>20009698</v>
          </cell>
          <cell r="B2187" t="str">
            <v>intrare</v>
          </cell>
        </row>
        <row r="2188">
          <cell r="A2188">
            <v>20009698</v>
          </cell>
          <cell r="B2188" t="str">
            <v>intrare</v>
          </cell>
        </row>
        <row r="2189">
          <cell r="A2189">
            <v>20009699</v>
          </cell>
          <cell r="B2189" t="str">
            <v>intrare</v>
          </cell>
        </row>
        <row r="2190">
          <cell r="A2190">
            <v>20009699</v>
          </cell>
          <cell r="B2190" t="str">
            <v>intrare</v>
          </cell>
        </row>
        <row r="2191">
          <cell r="A2191">
            <v>20009700</v>
          </cell>
          <cell r="B2191" t="str">
            <v>intrare</v>
          </cell>
        </row>
        <row r="2192">
          <cell r="A2192">
            <v>20009701</v>
          </cell>
          <cell r="B2192" t="str">
            <v>intrare</v>
          </cell>
        </row>
        <row r="2193">
          <cell r="A2193">
            <v>20009702</v>
          </cell>
          <cell r="B2193" t="str">
            <v>intrare</v>
          </cell>
        </row>
        <row r="2194">
          <cell r="A2194">
            <v>20009708</v>
          </cell>
          <cell r="B2194" t="str">
            <v>intrare</v>
          </cell>
        </row>
        <row r="2195">
          <cell r="A2195">
            <v>20009717</v>
          </cell>
          <cell r="B2195" t="str">
            <v>intrare</v>
          </cell>
        </row>
        <row r="2196">
          <cell r="A2196">
            <v>20009718</v>
          </cell>
          <cell r="B2196" t="str">
            <v>intrare</v>
          </cell>
        </row>
        <row r="2197">
          <cell r="A2197">
            <v>20009719</v>
          </cell>
          <cell r="B2197" t="str">
            <v>intrare</v>
          </cell>
        </row>
        <row r="2198">
          <cell r="A2198">
            <v>20009739</v>
          </cell>
          <cell r="B2198" t="str">
            <v>intrare</v>
          </cell>
        </row>
        <row r="2199">
          <cell r="A2199">
            <v>20009740</v>
          </cell>
          <cell r="B2199" t="str">
            <v>intrare</v>
          </cell>
        </row>
        <row r="2200">
          <cell r="A2200">
            <v>20009741</v>
          </cell>
          <cell r="B2200" t="str">
            <v>intrare</v>
          </cell>
        </row>
        <row r="2201">
          <cell r="A2201">
            <v>20009742</v>
          </cell>
          <cell r="B2201" t="str">
            <v>intrare</v>
          </cell>
        </row>
        <row r="2202">
          <cell r="A2202">
            <v>20009743</v>
          </cell>
          <cell r="B2202" t="str">
            <v>intrare</v>
          </cell>
        </row>
        <row r="2203">
          <cell r="A2203">
            <v>20009744</v>
          </cell>
          <cell r="B2203" t="str">
            <v>intrare</v>
          </cell>
        </row>
        <row r="2204">
          <cell r="A2204">
            <v>20009745</v>
          </cell>
          <cell r="B2204" t="str">
            <v>intrare</v>
          </cell>
        </row>
        <row r="2205">
          <cell r="A2205">
            <v>20009746</v>
          </cell>
          <cell r="B2205" t="str">
            <v>intrare</v>
          </cell>
        </row>
        <row r="2206">
          <cell r="A2206">
            <v>20009748</v>
          </cell>
          <cell r="B2206" t="str">
            <v>intrare</v>
          </cell>
        </row>
        <row r="2207">
          <cell r="A2207">
            <v>20009749</v>
          </cell>
          <cell r="B2207" t="str">
            <v>intrare</v>
          </cell>
        </row>
        <row r="2208">
          <cell r="A2208">
            <v>20009750</v>
          </cell>
          <cell r="B2208" t="str">
            <v>intrare</v>
          </cell>
        </row>
        <row r="2209">
          <cell r="A2209">
            <v>20009751</v>
          </cell>
          <cell r="B2209" t="str">
            <v>intrare</v>
          </cell>
        </row>
        <row r="2210">
          <cell r="A2210">
            <v>20009752</v>
          </cell>
          <cell r="B2210" t="str">
            <v>intrare</v>
          </cell>
        </row>
        <row r="2211">
          <cell r="A2211">
            <v>20009753</v>
          </cell>
          <cell r="B2211" t="str">
            <v>intrare</v>
          </cell>
        </row>
        <row r="2212">
          <cell r="A2212">
            <v>20009754</v>
          </cell>
          <cell r="B2212" t="str">
            <v>intrare</v>
          </cell>
        </row>
        <row r="2213">
          <cell r="A2213">
            <v>20009755</v>
          </cell>
          <cell r="B2213" t="str">
            <v>intrare</v>
          </cell>
        </row>
        <row r="2214">
          <cell r="A2214">
            <v>20009756</v>
          </cell>
          <cell r="B2214" t="str">
            <v>intrare</v>
          </cell>
        </row>
        <row r="2215">
          <cell r="A2215">
            <v>20009757</v>
          </cell>
          <cell r="B2215" t="str">
            <v>intrare</v>
          </cell>
        </row>
        <row r="2216">
          <cell r="A2216">
            <v>20009758</v>
          </cell>
          <cell r="B2216" t="str">
            <v>intrare</v>
          </cell>
        </row>
        <row r="2217">
          <cell r="A2217">
            <v>20009759</v>
          </cell>
          <cell r="B2217" t="str">
            <v>intrare</v>
          </cell>
        </row>
        <row r="2218">
          <cell r="A2218">
            <v>20009760</v>
          </cell>
          <cell r="B2218" t="str">
            <v>intrare</v>
          </cell>
        </row>
        <row r="2219">
          <cell r="A2219">
            <v>20009761</v>
          </cell>
          <cell r="B2219" t="str">
            <v>intrare</v>
          </cell>
        </row>
        <row r="2220">
          <cell r="A2220">
            <v>20009762</v>
          </cell>
          <cell r="B2220" t="str">
            <v>intrare</v>
          </cell>
        </row>
        <row r="2221">
          <cell r="A2221">
            <v>20009763</v>
          </cell>
          <cell r="B2221" t="str">
            <v>intrare</v>
          </cell>
        </row>
        <row r="2222">
          <cell r="A2222">
            <v>20009764</v>
          </cell>
          <cell r="B2222" t="str">
            <v>intrare</v>
          </cell>
        </row>
        <row r="2223">
          <cell r="A2223">
            <v>20009765</v>
          </cell>
          <cell r="B2223" t="str">
            <v>intrare</v>
          </cell>
        </row>
        <row r="2224">
          <cell r="A2224">
            <v>20003354</v>
          </cell>
          <cell r="B2224" t="str">
            <v>intrare</v>
          </cell>
        </row>
        <row r="2225">
          <cell r="A2225">
            <v>20003354</v>
          </cell>
          <cell r="B2225" t="str">
            <v>intrare</v>
          </cell>
        </row>
        <row r="2226">
          <cell r="A2226">
            <v>20008139</v>
          </cell>
          <cell r="B2226" t="str">
            <v>intrare</v>
          </cell>
        </row>
        <row r="2227">
          <cell r="A2227">
            <v>20008139</v>
          </cell>
          <cell r="B2227" t="str">
            <v>intrare</v>
          </cell>
        </row>
        <row r="2228">
          <cell r="A2228">
            <v>20008139</v>
          </cell>
          <cell r="B2228" t="str">
            <v>intrare</v>
          </cell>
        </row>
        <row r="2229">
          <cell r="A2229">
            <v>20009468</v>
          </cell>
          <cell r="B2229" t="str">
            <v>intrare</v>
          </cell>
        </row>
        <row r="2230">
          <cell r="A2230">
            <v>20009469</v>
          </cell>
          <cell r="B2230" t="str">
            <v>intrare</v>
          </cell>
        </row>
        <row r="2231">
          <cell r="A2231">
            <v>20009470</v>
          </cell>
          <cell r="B2231" t="str">
            <v>intrare</v>
          </cell>
        </row>
        <row r="2232">
          <cell r="A2232">
            <v>20009471</v>
          </cell>
          <cell r="B2232" t="str">
            <v>intrare</v>
          </cell>
        </row>
        <row r="2233">
          <cell r="A2233">
            <v>20009472</v>
          </cell>
          <cell r="B2233" t="str">
            <v>intrare</v>
          </cell>
        </row>
        <row r="2234">
          <cell r="A2234">
            <v>20009473</v>
          </cell>
          <cell r="B2234" t="str">
            <v>intrare</v>
          </cell>
        </row>
        <row r="2235">
          <cell r="A2235">
            <v>20009474</v>
          </cell>
          <cell r="B2235" t="str">
            <v>intrare</v>
          </cell>
        </row>
        <row r="2236">
          <cell r="A2236">
            <v>20009475</v>
          </cell>
          <cell r="B2236" t="str">
            <v>intrare</v>
          </cell>
        </row>
        <row r="2237">
          <cell r="A2237">
            <v>20009476</v>
          </cell>
          <cell r="B2237" t="str">
            <v>intrare</v>
          </cell>
        </row>
        <row r="2238">
          <cell r="A2238">
            <v>20009477</v>
          </cell>
          <cell r="B2238" t="str">
            <v>intrare</v>
          </cell>
        </row>
        <row r="2239">
          <cell r="A2239">
            <v>20009478</v>
          </cell>
          <cell r="B2239" t="str">
            <v>intrare</v>
          </cell>
        </row>
        <row r="2240">
          <cell r="A2240">
            <v>20009479</v>
          </cell>
          <cell r="B2240" t="str">
            <v>intrare</v>
          </cell>
        </row>
        <row r="2241">
          <cell r="A2241">
            <v>20009480</v>
          </cell>
          <cell r="B2241" t="str">
            <v>intrare</v>
          </cell>
        </row>
        <row r="2242">
          <cell r="A2242">
            <v>20009481</v>
          </cell>
          <cell r="B2242" t="str">
            <v>intrare</v>
          </cell>
        </row>
        <row r="2243">
          <cell r="A2243">
            <v>20009482</v>
          </cell>
          <cell r="B2243" t="str">
            <v>intrare</v>
          </cell>
        </row>
        <row r="2244">
          <cell r="A2244">
            <v>20009482</v>
          </cell>
          <cell r="B2244" t="str">
            <v>intrare</v>
          </cell>
        </row>
        <row r="2245">
          <cell r="A2245">
            <v>20009483</v>
          </cell>
          <cell r="B2245" t="str">
            <v>intrare</v>
          </cell>
        </row>
        <row r="2246">
          <cell r="A2246">
            <v>20009483</v>
          </cell>
          <cell r="B2246" t="str">
            <v>intrare</v>
          </cell>
        </row>
        <row r="2247">
          <cell r="A2247">
            <v>20009484</v>
          </cell>
          <cell r="B2247" t="str">
            <v>intrare</v>
          </cell>
        </row>
        <row r="2248">
          <cell r="A2248">
            <v>20009484</v>
          </cell>
          <cell r="B2248" t="str">
            <v>intrare</v>
          </cell>
        </row>
        <row r="2249">
          <cell r="A2249">
            <v>20009485</v>
          </cell>
          <cell r="B2249" t="str">
            <v>intrare</v>
          </cell>
        </row>
        <row r="2250">
          <cell r="A2250">
            <v>20009485</v>
          </cell>
          <cell r="B2250" t="str">
            <v>intrare</v>
          </cell>
        </row>
        <row r="2251">
          <cell r="A2251">
            <v>20009486</v>
          </cell>
          <cell r="B2251" t="str">
            <v>intrare</v>
          </cell>
        </row>
        <row r="2252">
          <cell r="A2252">
            <v>20009486</v>
          </cell>
          <cell r="B2252" t="str">
            <v>intrare</v>
          </cell>
        </row>
        <row r="2253">
          <cell r="A2253">
            <v>20009487</v>
          </cell>
          <cell r="B2253" t="str">
            <v>intrare</v>
          </cell>
        </row>
        <row r="2254">
          <cell r="A2254">
            <v>20009488</v>
          </cell>
          <cell r="B2254" t="str">
            <v>intrare</v>
          </cell>
        </row>
        <row r="2255">
          <cell r="A2255">
            <v>20009489</v>
          </cell>
          <cell r="B2255" t="str">
            <v>intrare</v>
          </cell>
        </row>
        <row r="2256">
          <cell r="A2256">
            <v>20009490</v>
          </cell>
          <cell r="B2256" t="str">
            <v>intrare</v>
          </cell>
        </row>
        <row r="2257">
          <cell r="A2257">
            <v>20009491</v>
          </cell>
          <cell r="B2257" t="str">
            <v>intrare</v>
          </cell>
        </row>
        <row r="2258">
          <cell r="A2258">
            <v>20009503</v>
          </cell>
          <cell r="B2258" t="str">
            <v>intrare</v>
          </cell>
        </row>
        <row r="2259">
          <cell r="A2259">
            <v>20009503</v>
          </cell>
          <cell r="B2259" t="str">
            <v>intrare</v>
          </cell>
        </row>
        <row r="2260">
          <cell r="A2260">
            <v>20009504</v>
          </cell>
          <cell r="B2260" t="str">
            <v>intrare</v>
          </cell>
        </row>
        <row r="2261">
          <cell r="A2261">
            <v>20009504</v>
          </cell>
          <cell r="B2261" t="str">
            <v>intrare</v>
          </cell>
        </row>
        <row r="2262">
          <cell r="A2262">
            <v>20009505</v>
          </cell>
          <cell r="B2262" t="str">
            <v>intrare</v>
          </cell>
        </row>
        <row r="2263">
          <cell r="A2263">
            <v>20009505</v>
          </cell>
          <cell r="B2263" t="str">
            <v>intrare</v>
          </cell>
        </row>
        <row r="2264">
          <cell r="A2264">
            <v>20009506</v>
          </cell>
          <cell r="B2264" t="str">
            <v>intrare</v>
          </cell>
        </row>
        <row r="2265">
          <cell r="A2265">
            <v>20009507</v>
          </cell>
          <cell r="B2265" t="str">
            <v>intrare</v>
          </cell>
        </row>
        <row r="2266">
          <cell r="A2266">
            <v>20009507</v>
          </cell>
          <cell r="B2266" t="str">
            <v>intrare</v>
          </cell>
        </row>
        <row r="2267">
          <cell r="A2267">
            <v>20009508</v>
          </cell>
          <cell r="B2267" t="str">
            <v>intrare</v>
          </cell>
        </row>
        <row r="2268">
          <cell r="A2268">
            <v>20009509</v>
          </cell>
          <cell r="B2268" t="str">
            <v>intrare</v>
          </cell>
        </row>
        <row r="2269">
          <cell r="A2269">
            <v>20009509</v>
          </cell>
          <cell r="B2269" t="str">
            <v>intrare</v>
          </cell>
        </row>
        <row r="2270">
          <cell r="A2270">
            <v>20009510</v>
          </cell>
          <cell r="B2270" t="str">
            <v>intrare</v>
          </cell>
        </row>
        <row r="2271">
          <cell r="A2271">
            <v>20009511</v>
          </cell>
          <cell r="B2271" t="str">
            <v>intrare</v>
          </cell>
        </row>
        <row r="2272">
          <cell r="A2272">
            <v>20009512</v>
          </cell>
          <cell r="B2272" t="str">
            <v>intrare</v>
          </cell>
        </row>
        <row r="2273">
          <cell r="A2273">
            <v>20009513</v>
          </cell>
          <cell r="B2273" t="str">
            <v>intrare</v>
          </cell>
        </row>
        <row r="2274">
          <cell r="A2274">
            <v>20009513</v>
          </cell>
          <cell r="B2274" t="str">
            <v>intrare</v>
          </cell>
        </row>
        <row r="2275">
          <cell r="A2275">
            <v>20009514</v>
          </cell>
          <cell r="B2275" t="str">
            <v>intrare</v>
          </cell>
        </row>
        <row r="2276">
          <cell r="A2276">
            <v>20009515</v>
          </cell>
          <cell r="B2276" t="str">
            <v>intrare</v>
          </cell>
        </row>
        <row r="2277">
          <cell r="A2277">
            <v>20009516</v>
          </cell>
          <cell r="B2277" t="str">
            <v>intrare</v>
          </cell>
        </row>
        <row r="2278">
          <cell r="A2278">
            <v>20009526</v>
          </cell>
          <cell r="B2278" t="str">
            <v>intrare</v>
          </cell>
        </row>
        <row r="2279">
          <cell r="A2279">
            <v>20009527</v>
          </cell>
          <cell r="B2279" t="str">
            <v>intrare</v>
          </cell>
        </row>
        <row r="2280">
          <cell r="A2280">
            <v>20009528</v>
          </cell>
          <cell r="B2280" t="str">
            <v>intrare</v>
          </cell>
        </row>
        <row r="2281">
          <cell r="A2281">
            <v>20009553</v>
          </cell>
          <cell r="B2281" t="str">
            <v>intrare</v>
          </cell>
        </row>
        <row r="2282">
          <cell r="A2282">
            <v>20009706</v>
          </cell>
          <cell r="B2282" t="str">
            <v>intrare</v>
          </cell>
        </row>
        <row r="2283">
          <cell r="A2283">
            <v>20009707</v>
          </cell>
          <cell r="B2283" t="str">
            <v>intrare</v>
          </cell>
        </row>
        <row r="2284">
          <cell r="A2284">
            <v>20009766</v>
          </cell>
          <cell r="B2284" t="str">
            <v>intrare</v>
          </cell>
        </row>
        <row r="2285">
          <cell r="A2285">
            <v>20002264</v>
          </cell>
          <cell r="B2285" t="str">
            <v>intrare</v>
          </cell>
        </row>
        <row r="2286">
          <cell r="A2286">
            <v>20003098</v>
          </cell>
          <cell r="B2286" t="str">
            <v>intrare</v>
          </cell>
        </row>
        <row r="2287">
          <cell r="A2287">
            <v>20003355</v>
          </cell>
          <cell r="B2287" t="str">
            <v>intrare</v>
          </cell>
        </row>
        <row r="2288">
          <cell r="A2288">
            <v>20003356</v>
          </cell>
          <cell r="B2288" t="str">
            <v>intrare</v>
          </cell>
        </row>
        <row r="2289">
          <cell r="A2289">
            <v>20004541</v>
          </cell>
          <cell r="B2289" t="str">
            <v>intrare</v>
          </cell>
        </row>
        <row r="2290">
          <cell r="A2290">
            <v>20004542</v>
          </cell>
          <cell r="B2290" t="str">
            <v>intrare</v>
          </cell>
        </row>
        <row r="2291">
          <cell r="A2291">
            <v>20009492</v>
          </cell>
          <cell r="B2291" t="str">
            <v>intrare</v>
          </cell>
        </row>
        <row r="2292">
          <cell r="A2292">
            <v>20009493</v>
          </cell>
          <cell r="B2292" t="str">
            <v>intrare</v>
          </cell>
        </row>
        <row r="2293">
          <cell r="A2293">
            <v>20009494</v>
          </cell>
          <cell r="B2293" t="str">
            <v>intrare</v>
          </cell>
        </row>
        <row r="2294">
          <cell r="A2294">
            <v>20009495</v>
          </cell>
          <cell r="B2294" t="str">
            <v>intrare</v>
          </cell>
        </row>
        <row r="2295">
          <cell r="A2295">
            <v>20009496</v>
          </cell>
          <cell r="B2295" t="str">
            <v>intrare</v>
          </cell>
        </row>
        <row r="2296">
          <cell r="A2296">
            <v>20009497</v>
          </cell>
          <cell r="B2296" t="str">
            <v>intrare</v>
          </cell>
        </row>
        <row r="2297">
          <cell r="A2297">
            <v>20009498</v>
          </cell>
          <cell r="B2297" t="str">
            <v>intrare</v>
          </cell>
        </row>
        <row r="2298">
          <cell r="A2298">
            <v>20009499</v>
          </cell>
          <cell r="B2298" t="str">
            <v>intrare</v>
          </cell>
        </row>
        <row r="2299">
          <cell r="A2299">
            <v>20009500</v>
          </cell>
          <cell r="B2299" t="str">
            <v>intrare</v>
          </cell>
        </row>
        <row r="2300">
          <cell r="A2300">
            <v>20009501</v>
          </cell>
          <cell r="B2300" t="str">
            <v>intrare</v>
          </cell>
        </row>
        <row r="2301">
          <cell r="A2301">
            <v>20009502</v>
          </cell>
          <cell r="B2301" t="str">
            <v>intrare</v>
          </cell>
        </row>
        <row r="2302">
          <cell r="A2302">
            <v>20009523</v>
          </cell>
          <cell r="B2302" t="str">
            <v>intrare</v>
          </cell>
        </row>
        <row r="2303">
          <cell r="A2303">
            <v>20009525</v>
          </cell>
          <cell r="B2303" t="str">
            <v>intrare</v>
          </cell>
        </row>
        <row r="2304">
          <cell r="A2304">
            <v>20009552</v>
          </cell>
          <cell r="B2304" t="str">
            <v>intrare</v>
          </cell>
        </row>
        <row r="2305">
          <cell r="A2305">
            <v>20009624</v>
          </cell>
          <cell r="B2305" t="str">
            <v>intrare</v>
          </cell>
        </row>
        <row r="2306">
          <cell r="A2306">
            <v>20009636</v>
          </cell>
          <cell r="B2306" t="str">
            <v>intrare</v>
          </cell>
        </row>
        <row r="2307">
          <cell r="A2307">
            <v>20009658</v>
          </cell>
          <cell r="B2307" t="str">
            <v>intrare</v>
          </cell>
        </row>
        <row r="2308">
          <cell r="A2308">
            <v>20009709</v>
          </cell>
          <cell r="B2308" t="str">
            <v>intrare</v>
          </cell>
        </row>
        <row r="2309">
          <cell r="A2309">
            <v>20009710</v>
          </cell>
          <cell r="B2309" t="str">
            <v>intrare</v>
          </cell>
        </row>
        <row r="2310">
          <cell r="A2310">
            <v>20009711</v>
          </cell>
          <cell r="B2310" t="str">
            <v>intrare</v>
          </cell>
        </row>
        <row r="2311">
          <cell r="A2311">
            <v>20009712</v>
          </cell>
          <cell r="B2311" t="str">
            <v>intrare</v>
          </cell>
        </row>
        <row r="2312">
          <cell r="A2312">
            <v>20009713</v>
          </cell>
          <cell r="B2312" t="str">
            <v>intrare</v>
          </cell>
        </row>
        <row r="2313">
          <cell r="A2313">
            <v>20009714</v>
          </cell>
          <cell r="B2313" t="str">
            <v>intrare</v>
          </cell>
        </row>
        <row r="2314">
          <cell r="A2314">
            <v>20009715</v>
          </cell>
          <cell r="B2314" t="str">
            <v>intrare</v>
          </cell>
        </row>
        <row r="2315">
          <cell r="A2315">
            <v>20009716</v>
          </cell>
          <cell r="B2315" t="str">
            <v>intrare</v>
          </cell>
        </row>
        <row r="2316">
          <cell r="A2316">
            <v>20009738</v>
          </cell>
          <cell r="B2316" t="str">
            <v>intrare</v>
          </cell>
        </row>
        <row r="2317">
          <cell r="A2317">
            <v>30000011</v>
          </cell>
          <cell r="B2317" t="str">
            <v>intrare</v>
          </cell>
        </row>
        <row r="2318">
          <cell r="A2318">
            <v>30000012</v>
          </cell>
          <cell r="B2318" t="str">
            <v>intrare</v>
          </cell>
        </row>
        <row r="2319">
          <cell r="A2319">
            <v>30000016</v>
          </cell>
          <cell r="B2319" t="str">
            <v>intrare</v>
          </cell>
        </row>
        <row r="2320">
          <cell r="A2320">
            <v>30000016</v>
          </cell>
          <cell r="B2320" t="str">
            <v>intrare</v>
          </cell>
        </row>
        <row r="2321">
          <cell r="A2321">
            <v>30000021</v>
          </cell>
          <cell r="B2321" t="str">
            <v>intrare</v>
          </cell>
        </row>
        <row r="2322">
          <cell r="A2322">
            <v>30000000</v>
          </cell>
          <cell r="B2322" t="str">
            <v>intrare</v>
          </cell>
        </row>
        <row r="2323">
          <cell r="A2323">
            <v>30000001</v>
          </cell>
          <cell r="B2323" t="str">
            <v>intrare</v>
          </cell>
        </row>
        <row r="2324">
          <cell r="A2324">
            <v>30000001</v>
          </cell>
          <cell r="B2324" t="str">
            <v>intrare</v>
          </cell>
        </row>
        <row r="2325">
          <cell r="A2325">
            <v>30000001</v>
          </cell>
          <cell r="B2325" t="str">
            <v>intrare</v>
          </cell>
        </row>
        <row r="2326">
          <cell r="A2326">
            <v>30000002</v>
          </cell>
          <cell r="B2326" t="str">
            <v>intrare</v>
          </cell>
        </row>
        <row r="2327">
          <cell r="A2327">
            <v>30000003</v>
          </cell>
          <cell r="B2327" t="str">
            <v>intrare</v>
          </cell>
        </row>
        <row r="2328">
          <cell r="A2328">
            <v>30000004</v>
          </cell>
          <cell r="B2328" t="str">
            <v>intrare</v>
          </cell>
        </row>
        <row r="2329">
          <cell r="A2329">
            <v>30000005</v>
          </cell>
          <cell r="B2329" t="str">
            <v>intrare</v>
          </cell>
        </row>
        <row r="2330">
          <cell r="A2330">
            <v>30000006</v>
          </cell>
          <cell r="B2330" t="str">
            <v>intrare</v>
          </cell>
        </row>
        <row r="2331">
          <cell r="A2331">
            <v>30000007</v>
          </cell>
          <cell r="B2331" t="str">
            <v>intrare</v>
          </cell>
        </row>
        <row r="2332">
          <cell r="A2332">
            <v>30000008</v>
          </cell>
          <cell r="B2332" t="str">
            <v>intrare</v>
          </cell>
        </row>
        <row r="2333">
          <cell r="A2333">
            <v>30000009</v>
          </cell>
          <cell r="B2333" t="str">
            <v>intrare</v>
          </cell>
        </row>
        <row r="2334">
          <cell r="A2334">
            <v>30000010</v>
          </cell>
          <cell r="B2334" t="str">
            <v>intrare</v>
          </cell>
        </row>
        <row r="2335">
          <cell r="A2335">
            <v>30000013</v>
          </cell>
          <cell r="B2335" t="str">
            <v>intrare</v>
          </cell>
        </row>
        <row r="2336">
          <cell r="A2336">
            <v>30000014</v>
          </cell>
          <cell r="B2336" t="str">
            <v>intrare</v>
          </cell>
        </row>
        <row r="2337">
          <cell r="A2337">
            <v>30000015</v>
          </cell>
          <cell r="B2337" t="str">
            <v>intrare</v>
          </cell>
        </row>
        <row r="2338">
          <cell r="A2338">
            <v>30000017</v>
          </cell>
          <cell r="B2338" t="str">
            <v>intrare</v>
          </cell>
        </row>
        <row r="2339">
          <cell r="A2339">
            <v>30000018</v>
          </cell>
          <cell r="B2339" t="str">
            <v>intrare</v>
          </cell>
        </row>
        <row r="2340">
          <cell r="A2340">
            <v>30000019</v>
          </cell>
          <cell r="B2340" t="str">
            <v>intrare</v>
          </cell>
        </row>
        <row r="2341">
          <cell r="A2341">
            <v>30000020</v>
          </cell>
          <cell r="B2341" t="str">
            <v>intrare</v>
          </cell>
        </row>
      </sheetData>
      <sheetData sheetId="14" refreshError="1">
        <row r="7">
          <cell r="A7">
            <v>20008139</v>
          </cell>
          <cell r="B7">
            <v>2</v>
          </cell>
          <cell r="C7">
            <v>4785714</v>
          </cell>
        </row>
        <row r="8">
          <cell r="A8">
            <v>20008139</v>
          </cell>
          <cell r="B8">
            <v>3</v>
          </cell>
          <cell r="C8">
            <v>4989916</v>
          </cell>
        </row>
        <row r="9">
          <cell r="A9">
            <v>20009482</v>
          </cell>
          <cell r="B9">
            <v>1</v>
          </cell>
          <cell r="C9">
            <v>1041552</v>
          </cell>
        </row>
        <row r="10">
          <cell r="A10">
            <v>20009483</v>
          </cell>
          <cell r="B10">
            <v>1</v>
          </cell>
          <cell r="C10">
            <v>1041550</v>
          </cell>
        </row>
        <row r="11">
          <cell r="A11">
            <v>20009484</v>
          </cell>
          <cell r="B11">
            <v>1</v>
          </cell>
          <cell r="C11">
            <v>1041550</v>
          </cell>
        </row>
        <row r="12">
          <cell r="A12">
            <v>20009485</v>
          </cell>
          <cell r="B12">
            <v>1</v>
          </cell>
          <cell r="C12">
            <v>1041550</v>
          </cell>
        </row>
        <row r="13">
          <cell r="A13">
            <v>20009486</v>
          </cell>
          <cell r="B13">
            <v>1</v>
          </cell>
          <cell r="C13">
            <v>1041550</v>
          </cell>
        </row>
        <row r="14">
          <cell r="A14">
            <v>20009503</v>
          </cell>
          <cell r="B14">
            <v>0</v>
          </cell>
          <cell r="C14">
            <v>140360820</v>
          </cell>
        </row>
        <row r="15">
          <cell r="A15">
            <v>20009503</v>
          </cell>
          <cell r="B15">
            <v>1</v>
          </cell>
          <cell r="C15">
            <v>1079097</v>
          </cell>
        </row>
        <row r="16">
          <cell r="A16">
            <v>20009504</v>
          </cell>
          <cell r="B16">
            <v>0</v>
          </cell>
          <cell r="C16">
            <v>140615534</v>
          </cell>
        </row>
        <row r="17">
          <cell r="A17">
            <v>20009504</v>
          </cell>
          <cell r="B17">
            <v>1</v>
          </cell>
          <cell r="C17">
            <v>1079097</v>
          </cell>
        </row>
        <row r="18">
          <cell r="A18">
            <v>20009505</v>
          </cell>
          <cell r="B18">
            <v>0</v>
          </cell>
          <cell r="C18">
            <v>140615534</v>
          </cell>
        </row>
        <row r="19">
          <cell r="A19">
            <v>20009505</v>
          </cell>
          <cell r="B19">
            <v>1</v>
          </cell>
          <cell r="C19">
            <v>1079097</v>
          </cell>
        </row>
        <row r="20">
          <cell r="A20">
            <v>20009506</v>
          </cell>
          <cell r="B20">
            <v>0</v>
          </cell>
          <cell r="C20">
            <v>140615534</v>
          </cell>
        </row>
        <row r="21">
          <cell r="A21">
            <v>20009507</v>
          </cell>
          <cell r="B21">
            <v>0</v>
          </cell>
          <cell r="C21">
            <v>140615534</v>
          </cell>
        </row>
        <row r="22">
          <cell r="A22">
            <v>20009507</v>
          </cell>
          <cell r="B22">
            <v>1</v>
          </cell>
          <cell r="C22">
            <v>1079097</v>
          </cell>
        </row>
        <row r="23">
          <cell r="A23">
            <v>20009508</v>
          </cell>
          <cell r="B23">
            <v>0</v>
          </cell>
          <cell r="C23">
            <v>140615534</v>
          </cell>
        </row>
        <row r="24">
          <cell r="A24">
            <v>20009509</v>
          </cell>
          <cell r="B24">
            <v>0</v>
          </cell>
          <cell r="C24">
            <v>140615534</v>
          </cell>
        </row>
        <row r="25">
          <cell r="A25">
            <v>20009509</v>
          </cell>
          <cell r="B25">
            <v>1</v>
          </cell>
          <cell r="C25">
            <v>1079097</v>
          </cell>
        </row>
        <row r="26">
          <cell r="A26">
            <v>20009510</v>
          </cell>
          <cell r="B26">
            <v>0</v>
          </cell>
          <cell r="C26">
            <v>140615534</v>
          </cell>
        </row>
        <row r="27">
          <cell r="A27">
            <v>20009511</v>
          </cell>
          <cell r="B27">
            <v>0</v>
          </cell>
          <cell r="C27">
            <v>140615534</v>
          </cell>
        </row>
        <row r="28">
          <cell r="A28">
            <v>20009512</v>
          </cell>
          <cell r="B28">
            <v>0</v>
          </cell>
          <cell r="C28">
            <v>140615534</v>
          </cell>
        </row>
        <row r="29">
          <cell r="A29">
            <v>20009513</v>
          </cell>
          <cell r="B29">
            <v>0</v>
          </cell>
          <cell r="C29">
            <v>112064476</v>
          </cell>
        </row>
        <row r="30">
          <cell r="A30">
            <v>20009513</v>
          </cell>
          <cell r="B30">
            <v>1</v>
          </cell>
          <cell r="C30">
            <v>1079096</v>
          </cell>
        </row>
        <row r="31">
          <cell r="A31">
            <v>20009526</v>
          </cell>
          <cell r="B31">
            <v>0</v>
          </cell>
          <cell r="C31">
            <v>611365832</v>
          </cell>
        </row>
        <row r="32">
          <cell r="A32">
            <v>20009527</v>
          </cell>
          <cell r="B32">
            <v>0</v>
          </cell>
          <cell r="C32">
            <v>611365832</v>
          </cell>
        </row>
        <row r="33">
          <cell r="A33">
            <v>20009528</v>
          </cell>
          <cell r="B33">
            <v>0</v>
          </cell>
          <cell r="C33">
            <v>611365632</v>
          </cell>
        </row>
        <row r="34">
          <cell r="A34">
            <v>20009706</v>
          </cell>
          <cell r="B34">
            <v>0</v>
          </cell>
          <cell r="C34">
            <v>149876640</v>
          </cell>
        </row>
        <row r="35">
          <cell r="A35">
            <v>20009707</v>
          </cell>
          <cell r="B35">
            <v>0</v>
          </cell>
          <cell r="C35">
            <v>149876640</v>
          </cell>
        </row>
      </sheetData>
      <sheetData sheetId="15" refreshError="1">
        <row r="8">
          <cell r="A8">
            <v>20003720</v>
          </cell>
          <cell r="B8" t="str">
            <v>cons</v>
          </cell>
        </row>
        <row r="9">
          <cell r="A9">
            <v>20003728</v>
          </cell>
          <cell r="B9" t="str">
            <v>cons</v>
          </cell>
        </row>
        <row r="10">
          <cell r="A10">
            <v>20003729</v>
          </cell>
          <cell r="B10" t="str">
            <v>cons</v>
          </cell>
        </row>
        <row r="11">
          <cell r="A11">
            <v>20003834</v>
          </cell>
          <cell r="B11" t="str">
            <v>cons</v>
          </cell>
        </row>
        <row r="12">
          <cell r="A12">
            <v>20003835</v>
          </cell>
          <cell r="B12" t="str">
            <v>cons</v>
          </cell>
        </row>
        <row r="13">
          <cell r="A13">
            <v>20003836</v>
          </cell>
          <cell r="B13" t="str">
            <v>cons</v>
          </cell>
        </row>
        <row r="14">
          <cell r="A14">
            <v>20003837</v>
          </cell>
          <cell r="B14" t="str">
            <v>cons</v>
          </cell>
        </row>
        <row r="15">
          <cell r="A15">
            <v>20003838</v>
          </cell>
          <cell r="B15" t="str">
            <v>cons</v>
          </cell>
        </row>
        <row r="16">
          <cell r="A16">
            <v>20003839</v>
          </cell>
          <cell r="B16" t="str">
            <v>cons</v>
          </cell>
        </row>
        <row r="17">
          <cell r="A17">
            <v>20003840</v>
          </cell>
          <cell r="B17" t="str">
            <v>cons</v>
          </cell>
        </row>
        <row r="18">
          <cell r="A18">
            <v>20003841</v>
          </cell>
          <cell r="B18" t="str">
            <v>cons</v>
          </cell>
        </row>
        <row r="19">
          <cell r="A19">
            <v>20003842</v>
          </cell>
          <cell r="B19" t="str">
            <v>cons</v>
          </cell>
        </row>
        <row r="20">
          <cell r="A20">
            <v>20003843</v>
          </cell>
          <cell r="B20" t="str">
            <v>cons</v>
          </cell>
        </row>
        <row r="21">
          <cell r="A21">
            <v>20003844</v>
          </cell>
          <cell r="B21" t="str">
            <v>cons</v>
          </cell>
        </row>
        <row r="22">
          <cell r="A22">
            <v>20003845</v>
          </cell>
          <cell r="B22" t="str">
            <v>cons</v>
          </cell>
        </row>
        <row r="23">
          <cell r="A23">
            <v>20003846</v>
          </cell>
          <cell r="B23" t="str">
            <v>cons</v>
          </cell>
        </row>
        <row r="24">
          <cell r="A24">
            <v>20003847</v>
          </cell>
          <cell r="B24" t="str">
            <v>cons</v>
          </cell>
        </row>
        <row r="25">
          <cell r="A25">
            <v>20003848</v>
          </cell>
          <cell r="B25" t="str">
            <v>cons</v>
          </cell>
        </row>
        <row r="26">
          <cell r="A26">
            <v>20003849</v>
          </cell>
          <cell r="B26" t="str">
            <v>cons</v>
          </cell>
        </row>
        <row r="27">
          <cell r="A27">
            <v>20003850</v>
          </cell>
          <cell r="B27" t="str">
            <v>cons</v>
          </cell>
        </row>
        <row r="28">
          <cell r="A28">
            <v>20003851</v>
          </cell>
          <cell r="B28" t="str">
            <v>cons</v>
          </cell>
        </row>
        <row r="29">
          <cell r="A29">
            <v>20003852</v>
          </cell>
          <cell r="B29" t="str">
            <v>cons</v>
          </cell>
        </row>
        <row r="30">
          <cell r="A30">
            <v>20003853</v>
          </cell>
          <cell r="B30" t="str">
            <v>cons</v>
          </cell>
        </row>
        <row r="31">
          <cell r="A31">
            <v>20003854</v>
          </cell>
          <cell r="B31" t="str">
            <v>cons</v>
          </cell>
        </row>
        <row r="32">
          <cell r="A32">
            <v>20003855</v>
          </cell>
          <cell r="B32" t="str">
            <v>cons</v>
          </cell>
        </row>
        <row r="33">
          <cell r="A33">
            <v>20003856</v>
          </cell>
          <cell r="B33" t="str">
            <v>cons</v>
          </cell>
        </row>
        <row r="34">
          <cell r="A34">
            <v>20003857</v>
          </cell>
          <cell r="B34" t="str">
            <v>cons</v>
          </cell>
        </row>
        <row r="35">
          <cell r="A35">
            <v>20003858</v>
          </cell>
          <cell r="B35" t="str">
            <v>cons</v>
          </cell>
        </row>
        <row r="36">
          <cell r="A36">
            <v>20003859</v>
          </cell>
          <cell r="B36" t="str">
            <v>cons</v>
          </cell>
        </row>
        <row r="37">
          <cell r="A37">
            <v>20003860</v>
          </cell>
          <cell r="B37" t="str">
            <v>cons</v>
          </cell>
        </row>
        <row r="38">
          <cell r="A38">
            <v>20003861</v>
          </cell>
          <cell r="B38" t="str">
            <v>cons</v>
          </cell>
        </row>
        <row r="39">
          <cell r="A39">
            <v>20003862</v>
          </cell>
          <cell r="B39" t="str">
            <v>cons</v>
          </cell>
        </row>
        <row r="40">
          <cell r="A40">
            <v>20003863</v>
          </cell>
          <cell r="B40" t="str">
            <v>cons</v>
          </cell>
        </row>
        <row r="41">
          <cell r="A41">
            <v>20003864</v>
          </cell>
          <cell r="B41" t="str">
            <v>cons</v>
          </cell>
        </row>
        <row r="42">
          <cell r="A42">
            <v>20003865</v>
          </cell>
          <cell r="B42" t="str">
            <v>cons</v>
          </cell>
        </row>
        <row r="43">
          <cell r="A43">
            <v>20003866</v>
          </cell>
          <cell r="B43" t="str">
            <v>cons</v>
          </cell>
        </row>
        <row r="44">
          <cell r="A44">
            <v>20003867</v>
          </cell>
          <cell r="B44" t="str">
            <v>cons</v>
          </cell>
        </row>
        <row r="45">
          <cell r="A45">
            <v>20003868</v>
          </cell>
          <cell r="B45" t="str">
            <v>cons</v>
          </cell>
        </row>
        <row r="46">
          <cell r="A46">
            <v>20003869</v>
          </cell>
          <cell r="B46" t="str">
            <v>cons</v>
          </cell>
        </row>
        <row r="47">
          <cell r="A47">
            <v>20003870</v>
          </cell>
          <cell r="B47" t="str">
            <v>cons</v>
          </cell>
        </row>
        <row r="48">
          <cell r="A48">
            <v>20003871</v>
          </cell>
          <cell r="B48" t="str">
            <v>cons</v>
          </cell>
        </row>
        <row r="49">
          <cell r="A49">
            <v>20003872</v>
          </cell>
          <cell r="B49" t="str">
            <v>cons</v>
          </cell>
        </row>
        <row r="50">
          <cell r="A50">
            <v>20003873</v>
          </cell>
          <cell r="B50" t="str">
            <v>cons</v>
          </cell>
        </row>
        <row r="51">
          <cell r="A51">
            <v>20003874</v>
          </cell>
          <cell r="B51" t="str">
            <v>cons</v>
          </cell>
        </row>
        <row r="52">
          <cell r="A52">
            <v>20003875</v>
          </cell>
          <cell r="B52" t="str">
            <v>cons</v>
          </cell>
        </row>
        <row r="53">
          <cell r="A53">
            <v>20003876</v>
          </cell>
          <cell r="B53" t="str">
            <v>cons</v>
          </cell>
        </row>
        <row r="54">
          <cell r="A54">
            <v>20003877</v>
          </cell>
          <cell r="B54" t="str">
            <v>cons</v>
          </cell>
        </row>
        <row r="55">
          <cell r="A55">
            <v>20003878</v>
          </cell>
          <cell r="B55" t="str">
            <v>cons</v>
          </cell>
        </row>
        <row r="56">
          <cell r="A56">
            <v>20003879</v>
          </cell>
          <cell r="B56" t="str">
            <v>cons</v>
          </cell>
        </row>
        <row r="57">
          <cell r="A57">
            <v>20003880</v>
          </cell>
          <cell r="B57" t="str">
            <v>cons</v>
          </cell>
        </row>
        <row r="58">
          <cell r="A58">
            <v>20003881</v>
          </cell>
          <cell r="B58" t="str">
            <v>cons</v>
          </cell>
        </row>
        <row r="59">
          <cell r="A59">
            <v>20003882</v>
          </cell>
          <cell r="B59" t="str">
            <v>cons</v>
          </cell>
        </row>
        <row r="60">
          <cell r="A60">
            <v>20003883</v>
          </cell>
          <cell r="B60" t="str">
            <v>cons</v>
          </cell>
        </row>
        <row r="61">
          <cell r="A61">
            <v>20003884</v>
          </cell>
          <cell r="B61" t="str">
            <v>cons</v>
          </cell>
        </row>
        <row r="62">
          <cell r="A62">
            <v>20003885</v>
          </cell>
          <cell r="B62" t="str">
            <v>cons</v>
          </cell>
        </row>
        <row r="63">
          <cell r="A63">
            <v>20003886</v>
          </cell>
          <cell r="B63" t="str">
            <v>cons</v>
          </cell>
        </row>
        <row r="64">
          <cell r="A64">
            <v>20003887</v>
          </cell>
          <cell r="B64" t="str">
            <v>cons</v>
          </cell>
        </row>
        <row r="65">
          <cell r="A65">
            <v>20003888</v>
          </cell>
          <cell r="B65" t="str">
            <v>cons</v>
          </cell>
        </row>
        <row r="66">
          <cell r="A66">
            <v>20003889</v>
          </cell>
          <cell r="B66" t="str">
            <v>cons</v>
          </cell>
        </row>
        <row r="67">
          <cell r="A67">
            <v>20003890</v>
          </cell>
          <cell r="B67" t="str">
            <v>cons</v>
          </cell>
        </row>
        <row r="68">
          <cell r="A68">
            <v>20003891</v>
          </cell>
          <cell r="B68" t="str">
            <v>cons</v>
          </cell>
        </row>
        <row r="69">
          <cell r="A69">
            <v>20003892</v>
          </cell>
          <cell r="B69" t="str">
            <v>cons</v>
          </cell>
        </row>
        <row r="70">
          <cell r="A70">
            <v>20003893</v>
          </cell>
          <cell r="B70" t="str">
            <v>cons</v>
          </cell>
        </row>
        <row r="71">
          <cell r="A71">
            <v>20003894</v>
          </cell>
          <cell r="B71" t="str">
            <v>cons</v>
          </cell>
        </row>
        <row r="72">
          <cell r="A72">
            <v>20003895</v>
          </cell>
          <cell r="B72" t="str">
            <v>cons</v>
          </cell>
        </row>
        <row r="73">
          <cell r="A73">
            <v>20003896</v>
          </cell>
          <cell r="B73" t="str">
            <v>cons</v>
          </cell>
        </row>
        <row r="74">
          <cell r="A74">
            <v>20003897</v>
          </cell>
          <cell r="B74" t="str">
            <v>cons</v>
          </cell>
        </row>
        <row r="75">
          <cell r="A75">
            <v>20003898</v>
          </cell>
          <cell r="B75" t="str">
            <v>cons</v>
          </cell>
        </row>
        <row r="76">
          <cell r="A76">
            <v>20003899</v>
          </cell>
          <cell r="B76" t="str">
            <v>cons</v>
          </cell>
        </row>
        <row r="77">
          <cell r="A77">
            <v>20003900</v>
          </cell>
          <cell r="B77" t="str">
            <v>cons</v>
          </cell>
        </row>
        <row r="78">
          <cell r="A78">
            <v>20003901</v>
          </cell>
          <cell r="B78" t="str">
            <v>cons</v>
          </cell>
        </row>
        <row r="79">
          <cell r="A79">
            <v>20003902</v>
          </cell>
          <cell r="B79" t="str">
            <v>cons</v>
          </cell>
        </row>
        <row r="80">
          <cell r="A80">
            <v>20003903</v>
          </cell>
          <cell r="B80" t="str">
            <v>cons</v>
          </cell>
        </row>
        <row r="81">
          <cell r="A81">
            <v>20003904</v>
          </cell>
          <cell r="B81" t="str">
            <v>cons</v>
          </cell>
        </row>
        <row r="82">
          <cell r="A82">
            <v>20003905</v>
          </cell>
          <cell r="B82" t="str">
            <v>cons</v>
          </cell>
        </row>
        <row r="83">
          <cell r="A83">
            <v>20003906</v>
          </cell>
          <cell r="B83" t="str">
            <v>cons</v>
          </cell>
        </row>
        <row r="84">
          <cell r="A84">
            <v>20003907</v>
          </cell>
          <cell r="B84" t="str">
            <v>cons</v>
          </cell>
        </row>
        <row r="85">
          <cell r="A85">
            <v>20003908</v>
          </cell>
          <cell r="B85" t="str">
            <v>cons</v>
          </cell>
        </row>
        <row r="86">
          <cell r="A86">
            <v>20003909</v>
          </cell>
          <cell r="B86" t="str">
            <v>cons</v>
          </cell>
        </row>
        <row r="87">
          <cell r="A87">
            <v>20003910</v>
          </cell>
          <cell r="B87" t="str">
            <v>cons</v>
          </cell>
        </row>
        <row r="88">
          <cell r="A88">
            <v>20003911</v>
          </cell>
          <cell r="B88" t="str">
            <v>cons</v>
          </cell>
        </row>
        <row r="89">
          <cell r="A89">
            <v>20003912</v>
          </cell>
          <cell r="B89" t="str">
            <v>cons</v>
          </cell>
        </row>
        <row r="90">
          <cell r="A90">
            <v>20003913</v>
          </cell>
          <cell r="B90" t="str">
            <v>cons</v>
          </cell>
        </row>
        <row r="91">
          <cell r="A91">
            <v>20003914</v>
          </cell>
          <cell r="B91" t="str">
            <v>cons</v>
          </cell>
        </row>
        <row r="92">
          <cell r="A92">
            <v>20003915</v>
          </cell>
          <cell r="B92" t="str">
            <v>cons</v>
          </cell>
        </row>
        <row r="93">
          <cell r="A93">
            <v>20003916</v>
          </cell>
          <cell r="B93" t="str">
            <v>cons</v>
          </cell>
        </row>
        <row r="94">
          <cell r="A94">
            <v>20003917</v>
          </cell>
          <cell r="B94" t="str">
            <v>cons</v>
          </cell>
        </row>
        <row r="95">
          <cell r="A95">
            <v>20003918</v>
          </cell>
          <cell r="B95" t="str">
            <v>cons</v>
          </cell>
        </row>
        <row r="96">
          <cell r="A96">
            <v>20003919</v>
          </cell>
          <cell r="B96" t="str">
            <v>cons</v>
          </cell>
        </row>
        <row r="97">
          <cell r="A97">
            <v>20003920</v>
          </cell>
          <cell r="B97" t="str">
            <v>cons</v>
          </cell>
        </row>
        <row r="98">
          <cell r="A98">
            <v>20003921</v>
          </cell>
          <cell r="B98" t="str">
            <v>cons</v>
          </cell>
        </row>
        <row r="99">
          <cell r="A99">
            <v>20003922</v>
          </cell>
          <cell r="B99" t="str">
            <v>cons</v>
          </cell>
        </row>
        <row r="100">
          <cell r="A100">
            <v>20003923</v>
          </cell>
          <cell r="B100" t="str">
            <v>cons</v>
          </cell>
        </row>
        <row r="101">
          <cell r="A101">
            <v>20003924</v>
          </cell>
          <cell r="B101" t="str">
            <v>cons</v>
          </cell>
        </row>
        <row r="102">
          <cell r="A102">
            <v>20003925</v>
          </cell>
          <cell r="B102" t="str">
            <v>cons</v>
          </cell>
        </row>
        <row r="103">
          <cell r="A103">
            <v>20003926</v>
          </cell>
          <cell r="B103" t="str">
            <v>cons</v>
          </cell>
        </row>
        <row r="104">
          <cell r="A104">
            <v>20003927</v>
          </cell>
          <cell r="B104" t="str">
            <v>cons</v>
          </cell>
        </row>
        <row r="105">
          <cell r="A105">
            <v>20003928</v>
          </cell>
          <cell r="B105" t="str">
            <v>cons</v>
          </cell>
        </row>
        <row r="106">
          <cell r="A106">
            <v>20003929</v>
          </cell>
          <cell r="B106" t="str">
            <v>cons</v>
          </cell>
        </row>
        <row r="107">
          <cell r="A107">
            <v>20003930</v>
          </cell>
          <cell r="B107" t="str">
            <v>cons</v>
          </cell>
        </row>
        <row r="108">
          <cell r="A108">
            <v>20003931</v>
          </cell>
          <cell r="B108" t="str">
            <v>cons</v>
          </cell>
        </row>
        <row r="109">
          <cell r="A109">
            <v>20003932</v>
          </cell>
          <cell r="B109" t="str">
            <v>cons</v>
          </cell>
        </row>
        <row r="110">
          <cell r="A110">
            <v>20003933</v>
          </cell>
          <cell r="B110" t="str">
            <v>cons</v>
          </cell>
        </row>
        <row r="111">
          <cell r="A111">
            <v>20003934</v>
          </cell>
          <cell r="B111" t="str">
            <v>cons</v>
          </cell>
        </row>
        <row r="112">
          <cell r="A112">
            <v>20003935</v>
          </cell>
          <cell r="B112" t="str">
            <v>cons</v>
          </cell>
        </row>
        <row r="113">
          <cell r="A113">
            <v>20003936</v>
          </cell>
          <cell r="B113" t="str">
            <v>cons</v>
          </cell>
        </row>
        <row r="114">
          <cell r="A114">
            <v>20003937</v>
          </cell>
          <cell r="B114" t="str">
            <v>cons</v>
          </cell>
        </row>
        <row r="115">
          <cell r="A115">
            <v>20003938</v>
          </cell>
          <cell r="B115" t="str">
            <v>cons</v>
          </cell>
        </row>
        <row r="116">
          <cell r="A116">
            <v>20003939</v>
          </cell>
          <cell r="B116" t="str">
            <v>cons</v>
          </cell>
        </row>
        <row r="117">
          <cell r="A117">
            <v>20003940</v>
          </cell>
          <cell r="B117" t="str">
            <v>cons</v>
          </cell>
        </row>
        <row r="118">
          <cell r="A118">
            <v>20003941</v>
          </cell>
          <cell r="B118" t="str">
            <v>cons</v>
          </cell>
        </row>
        <row r="119">
          <cell r="A119">
            <v>20003942</v>
          </cell>
          <cell r="B119" t="str">
            <v>cons</v>
          </cell>
        </row>
        <row r="120">
          <cell r="A120">
            <v>20003943</v>
          </cell>
          <cell r="B120" t="str">
            <v>cons</v>
          </cell>
        </row>
        <row r="121">
          <cell r="A121">
            <v>20003944</v>
          </cell>
          <cell r="B121" t="str">
            <v>cons</v>
          </cell>
        </row>
        <row r="122">
          <cell r="A122">
            <v>20003945</v>
          </cell>
          <cell r="B122" t="str">
            <v>cons</v>
          </cell>
        </row>
        <row r="123">
          <cell r="A123">
            <v>20003946</v>
          </cell>
          <cell r="B123" t="str">
            <v>cons</v>
          </cell>
        </row>
        <row r="124">
          <cell r="A124">
            <v>20003947</v>
          </cell>
          <cell r="B124" t="str">
            <v>cons</v>
          </cell>
        </row>
        <row r="125">
          <cell r="A125">
            <v>20003948</v>
          </cell>
          <cell r="B125" t="str">
            <v>cons</v>
          </cell>
        </row>
        <row r="126">
          <cell r="A126">
            <v>20003949</v>
          </cell>
          <cell r="B126" t="str">
            <v>cons</v>
          </cell>
        </row>
        <row r="127">
          <cell r="A127">
            <v>20003950</v>
          </cell>
          <cell r="B127" t="str">
            <v>cons</v>
          </cell>
        </row>
        <row r="128">
          <cell r="A128">
            <v>20003951</v>
          </cell>
          <cell r="B128" t="str">
            <v>cons</v>
          </cell>
        </row>
        <row r="129">
          <cell r="A129">
            <v>20003952</v>
          </cell>
          <cell r="B129" t="str">
            <v>cons</v>
          </cell>
        </row>
        <row r="130">
          <cell r="A130">
            <v>20003953</v>
          </cell>
          <cell r="B130" t="str">
            <v>cons</v>
          </cell>
        </row>
        <row r="131">
          <cell r="A131">
            <v>20003954</v>
          </cell>
          <cell r="B131" t="str">
            <v>cons</v>
          </cell>
        </row>
        <row r="132">
          <cell r="A132">
            <v>20003955</v>
          </cell>
          <cell r="B132" t="str">
            <v>cons</v>
          </cell>
        </row>
        <row r="133">
          <cell r="A133">
            <v>20003956</v>
          </cell>
          <cell r="B133" t="str">
            <v>cons</v>
          </cell>
        </row>
        <row r="134">
          <cell r="A134">
            <v>20003957</v>
          </cell>
          <cell r="B134" t="str">
            <v>cons</v>
          </cell>
        </row>
        <row r="135">
          <cell r="A135">
            <v>20003958</v>
          </cell>
          <cell r="B135" t="str">
            <v>cons</v>
          </cell>
        </row>
        <row r="136">
          <cell r="A136">
            <v>20003959</v>
          </cell>
          <cell r="B136" t="str">
            <v>cons</v>
          </cell>
        </row>
        <row r="137">
          <cell r="A137">
            <v>20003960</v>
          </cell>
          <cell r="B137" t="str">
            <v>cons</v>
          </cell>
        </row>
        <row r="138">
          <cell r="A138">
            <v>20003961</v>
          </cell>
          <cell r="B138" t="str">
            <v>cons</v>
          </cell>
        </row>
        <row r="139">
          <cell r="A139">
            <v>20003962</v>
          </cell>
          <cell r="B139" t="str">
            <v>cons</v>
          </cell>
        </row>
        <row r="140">
          <cell r="A140">
            <v>20003963</v>
          </cell>
          <cell r="B140" t="str">
            <v>cons</v>
          </cell>
        </row>
        <row r="141">
          <cell r="A141">
            <v>20004040</v>
          </cell>
          <cell r="B141" t="str">
            <v>cons</v>
          </cell>
        </row>
        <row r="142">
          <cell r="A142">
            <v>20004041</v>
          </cell>
          <cell r="B142" t="str">
            <v>cons</v>
          </cell>
        </row>
        <row r="143">
          <cell r="A143">
            <v>20004048</v>
          </cell>
          <cell r="B143" t="str">
            <v>cons</v>
          </cell>
        </row>
        <row r="144">
          <cell r="A144">
            <v>20004051</v>
          </cell>
          <cell r="B144" t="str">
            <v>cons</v>
          </cell>
        </row>
        <row r="145">
          <cell r="A145">
            <v>20004052</v>
          </cell>
          <cell r="B145" t="str">
            <v>cons</v>
          </cell>
        </row>
        <row r="146">
          <cell r="A146">
            <v>20004057</v>
          </cell>
          <cell r="B146" t="str">
            <v>cons</v>
          </cell>
        </row>
        <row r="147">
          <cell r="A147">
            <v>20003653</v>
          </cell>
          <cell r="B147" t="str">
            <v>cons</v>
          </cell>
        </row>
        <row r="148">
          <cell r="A148">
            <v>20003654</v>
          </cell>
          <cell r="B148" t="str">
            <v>cons</v>
          </cell>
        </row>
        <row r="149">
          <cell r="A149">
            <v>20003655</v>
          </cell>
          <cell r="B149" t="str">
            <v>cons</v>
          </cell>
        </row>
        <row r="150">
          <cell r="A150">
            <v>20003003</v>
          </cell>
          <cell r="B150" t="str">
            <v>cons</v>
          </cell>
        </row>
        <row r="151">
          <cell r="A151">
            <v>20003004</v>
          </cell>
          <cell r="B151" t="str">
            <v>cons</v>
          </cell>
        </row>
        <row r="152">
          <cell r="A152">
            <v>20003067</v>
          </cell>
          <cell r="B152" t="str">
            <v>cons</v>
          </cell>
        </row>
        <row r="153">
          <cell r="A153">
            <v>20003068</v>
          </cell>
          <cell r="B153" t="str">
            <v>cons</v>
          </cell>
        </row>
        <row r="154">
          <cell r="A154">
            <v>20003069</v>
          </cell>
          <cell r="B154" t="str">
            <v>cons</v>
          </cell>
        </row>
        <row r="155">
          <cell r="A155">
            <v>20000647</v>
          </cell>
          <cell r="B155" t="str">
            <v>cons</v>
          </cell>
        </row>
        <row r="156">
          <cell r="A156">
            <v>20000723</v>
          </cell>
          <cell r="B156" t="str">
            <v>cons</v>
          </cell>
        </row>
      </sheetData>
      <sheetData sheetId="16" refreshError="1">
        <row r="7">
          <cell r="A7">
            <v>20004846</v>
          </cell>
          <cell r="B7" t="str">
            <v>cas</v>
          </cell>
        </row>
        <row r="8">
          <cell r="A8">
            <v>20009628</v>
          </cell>
          <cell r="B8" t="str">
            <v>cas</v>
          </cell>
        </row>
        <row r="9">
          <cell r="A9">
            <v>20006569</v>
          </cell>
          <cell r="B9" t="str">
            <v>cas</v>
          </cell>
        </row>
        <row r="10">
          <cell r="A10">
            <v>20004597</v>
          </cell>
          <cell r="B10" t="str">
            <v>cas</v>
          </cell>
        </row>
        <row r="11">
          <cell r="A11">
            <v>20004568</v>
          </cell>
          <cell r="B11" t="str">
            <v>cas</v>
          </cell>
        </row>
        <row r="12">
          <cell r="A12">
            <v>20005146</v>
          </cell>
          <cell r="B12" t="str">
            <v>cas</v>
          </cell>
        </row>
        <row r="13">
          <cell r="A13">
            <v>20004852</v>
          </cell>
          <cell r="B13" t="str">
            <v>cas</v>
          </cell>
        </row>
        <row r="14">
          <cell r="A14">
            <v>20004854</v>
          </cell>
          <cell r="B14" t="str">
            <v>cas</v>
          </cell>
        </row>
        <row r="15">
          <cell r="A15">
            <v>20004855</v>
          </cell>
          <cell r="B15" t="str">
            <v>cas</v>
          </cell>
        </row>
        <row r="16">
          <cell r="A16">
            <v>20004858</v>
          </cell>
          <cell r="B16" t="str">
            <v>cas</v>
          </cell>
        </row>
        <row r="17">
          <cell r="A17">
            <v>20004859</v>
          </cell>
          <cell r="B17" t="str">
            <v>cas</v>
          </cell>
        </row>
        <row r="18">
          <cell r="A18">
            <v>20004860</v>
          </cell>
          <cell r="B18" t="str">
            <v>cas</v>
          </cell>
        </row>
        <row r="19">
          <cell r="A19">
            <v>20004737</v>
          </cell>
          <cell r="B19" t="str">
            <v>cas</v>
          </cell>
        </row>
        <row r="20">
          <cell r="A20">
            <v>20006755</v>
          </cell>
          <cell r="B20" t="str">
            <v>cas</v>
          </cell>
        </row>
        <row r="21">
          <cell r="A21">
            <v>20006878</v>
          </cell>
          <cell r="B21" t="str">
            <v>cas</v>
          </cell>
        </row>
        <row r="22">
          <cell r="A22">
            <v>20007845</v>
          </cell>
          <cell r="B22" t="str">
            <v>cas</v>
          </cell>
        </row>
        <row r="23">
          <cell r="A23">
            <v>20007846</v>
          </cell>
          <cell r="B23" t="str">
            <v>cas</v>
          </cell>
        </row>
        <row r="24">
          <cell r="A24">
            <v>20005310</v>
          </cell>
          <cell r="B24" t="str">
            <v>cas</v>
          </cell>
        </row>
        <row r="25">
          <cell r="A25">
            <v>20007843</v>
          </cell>
          <cell r="B25" t="str">
            <v>cas</v>
          </cell>
        </row>
        <row r="26">
          <cell r="A26">
            <v>20005202</v>
          </cell>
          <cell r="B26" t="str">
            <v>cas</v>
          </cell>
        </row>
        <row r="27">
          <cell r="A27">
            <v>20005563</v>
          </cell>
          <cell r="B27" t="str">
            <v>cas</v>
          </cell>
        </row>
        <row r="28">
          <cell r="A28">
            <v>20005376</v>
          </cell>
          <cell r="B28" t="str">
            <v>cas</v>
          </cell>
        </row>
        <row r="29">
          <cell r="A29">
            <v>20005377</v>
          </cell>
          <cell r="B29" t="str">
            <v>cas</v>
          </cell>
        </row>
        <row r="30">
          <cell r="A30">
            <v>20005378</v>
          </cell>
          <cell r="B30" t="str">
            <v>cas</v>
          </cell>
        </row>
        <row r="31">
          <cell r="A31">
            <v>20005379</v>
          </cell>
          <cell r="B31" t="str">
            <v>cas</v>
          </cell>
        </row>
        <row r="32">
          <cell r="A32">
            <v>20005380</v>
          </cell>
          <cell r="B32" t="str">
            <v>cas</v>
          </cell>
        </row>
        <row r="33">
          <cell r="A33">
            <v>20005381</v>
          </cell>
          <cell r="B33" t="str">
            <v>cas</v>
          </cell>
        </row>
        <row r="34">
          <cell r="A34">
            <v>20005382</v>
          </cell>
          <cell r="B34" t="str">
            <v>cas</v>
          </cell>
        </row>
        <row r="35">
          <cell r="A35">
            <v>20005383</v>
          </cell>
          <cell r="B35" t="str">
            <v>cas</v>
          </cell>
        </row>
        <row r="36">
          <cell r="A36">
            <v>20005384</v>
          </cell>
          <cell r="B36" t="str">
            <v>cas</v>
          </cell>
        </row>
        <row r="37">
          <cell r="A37">
            <v>20009627</v>
          </cell>
          <cell r="B37" t="str">
            <v>cas</v>
          </cell>
        </row>
        <row r="38">
          <cell r="A38">
            <v>20005150</v>
          </cell>
          <cell r="B38" t="str">
            <v>cas</v>
          </cell>
        </row>
        <row r="39">
          <cell r="A39">
            <v>20005151</v>
          </cell>
          <cell r="B39" t="str">
            <v>cas</v>
          </cell>
        </row>
        <row r="40">
          <cell r="A40">
            <v>20005208</v>
          </cell>
          <cell r="B40" t="str">
            <v>cas</v>
          </cell>
        </row>
        <row r="41">
          <cell r="A41">
            <v>20005342</v>
          </cell>
          <cell r="B41" t="str">
            <v>cas</v>
          </cell>
        </row>
        <row r="42">
          <cell r="A42">
            <v>20005294</v>
          </cell>
          <cell r="B42" t="str">
            <v>cas</v>
          </cell>
        </row>
        <row r="43">
          <cell r="A43">
            <v>20005479</v>
          </cell>
          <cell r="B43" t="str">
            <v>cas</v>
          </cell>
        </row>
        <row r="44">
          <cell r="A44">
            <v>20005480</v>
          </cell>
          <cell r="B44" t="str">
            <v>cas</v>
          </cell>
        </row>
        <row r="45">
          <cell r="A45">
            <v>20005481</v>
          </cell>
          <cell r="B45" t="str">
            <v>cas</v>
          </cell>
        </row>
        <row r="46">
          <cell r="A46">
            <v>20005311</v>
          </cell>
          <cell r="B46" t="str">
            <v>cas</v>
          </cell>
        </row>
        <row r="47">
          <cell r="A47">
            <v>20005312</v>
          </cell>
          <cell r="B47" t="str">
            <v>cas</v>
          </cell>
        </row>
        <row r="48">
          <cell r="A48">
            <v>20004920</v>
          </cell>
          <cell r="B48" t="str">
            <v>cas</v>
          </cell>
        </row>
        <row r="49">
          <cell r="A49">
            <v>20004625</v>
          </cell>
          <cell r="B49" t="str">
            <v>cas</v>
          </cell>
        </row>
        <row r="50">
          <cell r="A50">
            <v>20004630</v>
          </cell>
          <cell r="B50" t="str">
            <v>cas</v>
          </cell>
        </row>
        <row r="51">
          <cell r="A51">
            <v>20004631</v>
          </cell>
          <cell r="B51" t="str">
            <v>cas</v>
          </cell>
        </row>
        <row r="52">
          <cell r="A52">
            <v>20004632</v>
          </cell>
          <cell r="B52" t="str">
            <v>cas</v>
          </cell>
        </row>
        <row r="53">
          <cell r="A53">
            <v>20004633</v>
          </cell>
          <cell r="B53" t="str">
            <v>cas</v>
          </cell>
        </row>
        <row r="54">
          <cell r="A54">
            <v>20004634</v>
          </cell>
          <cell r="B54" t="str">
            <v>cas</v>
          </cell>
        </row>
        <row r="55">
          <cell r="A55">
            <v>20004635</v>
          </cell>
          <cell r="B55" t="str">
            <v>cas</v>
          </cell>
        </row>
        <row r="56">
          <cell r="A56">
            <v>20004785</v>
          </cell>
          <cell r="B56" t="str">
            <v>cas</v>
          </cell>
        </row>
        <row r="57">
          <cell r="A57">
            <v>20004786</v>
          </cell>
          <cell r="B57" t="str">
            <v>cas</v>
          </cell>
        </row>
        <row r="58">
          <cell r="A58">
            <v>20004787</v>
          </cell>
          <cell r="B58" t="str">
            <v>cas</v>
          </cell>
        </row>
        <row r="59">
          <cell r="A59">
            <v>20004788</v>
          </cell>
          <cell r="B59" t="str">
            <v>cas</v>
          </cell>
        </row>
        <row r="60">
          <cell r="A60">
            <v>20004789</v>
          </cell>
          <cell r="B60" t="str">
            <v>cas</v>
          </cell>
        </row>
        <row r="61">
          <cell r="A61">
            <v>20004790</v>
          </cell>
          <cell r="B61" t="str">
            <v>cas</v>
          </cell>
        </row>
        <row r="62">
          <cell r="A62">
            <v>20004791</v>
          </cell>
          <cell r="B62" t="str">
            <v>cas</v>
          </cell>
        </row>
        <row r="63">
          <cell r="A63">
            <v>20004792</v>
          </cell>
          <cell r="B63" t="str">
            <v>cas</v>
          </cell>
        </row>
        <row r="64">
          <cell r="A64">
            <v>20002613</v>
          </cell>
          <cell r="B64" t="str">
            <v>cas</v>
          </cell>
        </row>
        <row r="65">
          <cell r="A65">
            <v>20002323</v>
          </cell>
          <cell r="B65" t="str">
            <v>cas</v>
          </cell>
        </row>
        <row r="66">
          <cell r="A66">
            <v>20002359</v>
          </cell>
          <cell r="B66" t="str">
            <v>cas</v>
          </cell>
        </row>
        <row r="67">
          <cell r="A67">
            <v>20002430</v>
          </cell>
          <cell r="B67" t="str">
            <v>cas</v>
          </cell>
        </row>
        <row r="68">
          <cell r="A68">
            <v>20002510</v>
          </cell>
          <cell r="B68" t="str">
            <v>cas</v>
          </cell>
        </row>
        <row r="69">
          <cell r="A69">
            <v>20002511</v>
          </cell>
          <cell r="B69" t="str">
            <v>cas</v>
          </cell>
        </row>
        <row r="70">
          <cell r="A70">
            <v>20002513</v>
          </cell>
          <cell r="B70" t="str">
            <v>cas</v>
          </cell>
        </row>
        <row r="71">
          <cell r="A71">
            <v>20002349</v>
          </cell>
          <cell r="B71" t="str">
            <v>cas</v>
          </cell>
        </row>
        <row r="72">
          <cell r="A72">
            <v>20002345</v>
          </cell>
          <cell r="B72" t="str">
            <v>cas</v>
          </cell>
        </row>
        <row r="73">
          <cell r="A73">
            <v>20002346</v>
          </cell>
          <cell r="B73" t="str">
            <v>cas</v>
          </cell>
        </row>
        <row r="74">
          <cell r="A74">
            <v>20002326</v>
          </cell>
          <cell r="B74" t="str">
            <v>cas</v>
          </cell>
        </row>
        <row r="75">
          <cell r="A75">
            <v>20002327</v>
          </cell>
          <cell r="B75" t="str">
            <v>cas</v>
          </cell>
        </row>
        <row r="76">
          <cell r="A76">
            <v>20002329</v>
          </cell>
          <cell r="B76" t="str">
            <v>cas</v>
          </cell>
        </row>
        <row r="77">
          <cell r="A77">
            <v>20002330</v>
          </cell>
          <cell r="B77" t="str">
            <v>cas</v>
          </cell>
        </row>
        <row r="78">
          <cell r="A78">
            <v>20002331</v>
          </cell>
          <cell r="B78" t="str">
            <v>cas</v>
          </cell>
        </row>
        <row r="79">
          <cell r="A79">
            <v>20002786</v>
          </cell>
          <cell r="B79" t="str">
            <v>cas</v>
          </cell>
        </row>
        <row r="80">
          <cell r="A80">
            <v>20002716</v>
          </cell>
          <cell r="B80" t="str">
            <v>cas</v>
          </cell>
        </row>
        <row r="81">
          <cell r="A81">
            <v>20002727</v>
          </cell>
          <cell r="B81" t="str">
            <v>cas</v>
          </cell>
        </row>
        <row r="82">
          <cell r="A82">
            <v>20002728</v>
          </cell>
          <cell r="B82" t="str">
            <v>cas</v>
          </cell>
        </row>
        <row r="83">
          <cell r="A83">
            <v>20002729</v>
          </cell>
          <cell r="B83" t="str">
            <v>cas</v>
          </cell>
        </row>
        <row r="84">
          <cell r="A84">
            <v>20002730</v>
          </cell>
          <cell r="B84" t="str">
            <v>cas</v>
          </cell>
        </row>
        <row r="85">
          <cell r="A85">
            <v>20002731</v>
          </cell>
          <cell r="B85" t="str">
            <v>cas</v>
          </cell>
        </row>
        <row r="86">
          <cell r="A86">
            <v>20004601</v>
          </cell>
          <cell r="B86" t="str">
            <v>cas</v>
          </cell>
        </row>
        <row r="87">
          <cell r="A87">
            <v>20004605</v>
          </cell>
          <cell r="B87" t="str">
            <v>cas</v>
          </cell>
        </row>
        <row r="88">
          <cell r="A88">
            <v>20004606</v>
          </cell>
          <cell r="B88" t="str">
            <v>cas</v>
          </cell>
        </row>
        <row r="89">
          <cell r="A89">
            <v>20004607</v>
          </cell>
          <cell r="B89" t="str">
            <v>cas</v>
          </cell>
        </row>
        <row r="90">
          <cell r="A90">
            <v>20004608</v>
          </cell>
          <cell r="B90" t="str">
            <v>cas</v>
          </cell>
        </row>
        <row r="91">
          <cell r="A91">
            <v>20004609</v>
          </cell>
          <cell r="B91" t="str">
            <v>cas</v>
          </cell>
        </row>
        <row r="92">
          <cell r="A92">
            <v>20004610</v>
          </cell>
          <cell r="B92" t="str">
            <v>cas</v>
          </cell>
        </row>
        <row r="93">
          <cell r="A93">
            <v>20004611</v>
          </cell>
          <cell r="B93" t="str">
            <v>cas</v>
          </cell>
        </row>
        <row r="94">
          <cell r="A94">
            <v>20004612</v>
          </cell>
          <cell r="B94" t="str">
            <v>cas</v>
          </cell>
        </row>
        <row r="95">
          <cell r="A95">
            <v>20004731</v>
          </cell>
          <cell r="B95" t="str">
            <v>cas</v>
          </cell>
        </row>
        <row r="96">
          <cell r="A96">
            <v>20004732</v>
          </cell>
          <cell r="B96" t="str">
            <v>cas</v>
          </cell>
        </row>
        <row r="97">
          <cell r="A97">
            <v>20004733</v>
          </cell>
          <cell r="B97" t="str">
            <v>cas</v>
          </cell>
        </row>
        <row r="98">
          <cell r="A98">
            <v>20004734</v>
          </cell>
          <cell r="B98" t="str">
            <v>cas</v>
          </cell>
        </row>
        <row r="99">
          <cell r="A99">
            <v>20004735</v>
          </cell>
          <cell r="B99" t="str">
            <v>cas</v>
          </cell>
        </row>
        <row r="100">
          <cell r="A100">
            <v>20004736</v>
          </cell>
          <cell r="B100" t="str">
            <v>cas</v>
          </cell>
        </row>
        <row r="101">
          <cell r="A101">
            <v>20004755</v>
          </cell>
          <cell r="B101" t="str">
            <v>cas</v>
          </cell>
        </row>
        <row r="102">
          <cell r="A102">
            <v>20004756</v>
          </cell>
          <cell r="B102" t="str">
            <v>cas</v>
          </cell>
        </row>
        <row r="103">
          <cell r="A103">
            <v>20004757</v>
          </cell>
          <cell r="B103" t="str">
            <v>cas</v>
          </cell>
        </row>
        <row r="104">
          <cell r="A104">
            <v>20004758</v>
          </cell>
          <cell r="B104" t="str">
            <v>cas</v>
          </cell>
        </row>
        <row r="105">
          <cell r="A105">
            <v>20004759</v>
          </cell>
          <cell r="B105" t="str">
            <v>cas</v>
          </cell>
        </row>
        <row r="106">
          <cell r="A106">
            <v>20004760</v>
          </cell>
          <cell r="B106" t="str">
            <v>cas</v>
          </cell>
        </row>
        <row r="107">
          <cell r="A107">
            <v>20004761</v>
          </cell>
          <cell r="B107" t="str">
            <v>cas</v>
          </cell>
        </row>
        <row r="108">
          <cell r="A108">
            <v>20004762</v>
          </cell>
          <cell r="B108" t="str">
            <v>cas</v>
          </cell>
        </row>
        <row r="109">
          <cell r="A109">
            <v>20004763</v>
          </cell>
          <cell r="B109" t="str">
            <v>cas</v>
          </cell>
        </row>
        <row r="110">
          <cell r="A110">
            <v>20004764</v>
          </cell>
          <cell r="B110" t="str">
            <v>cas</v>
          </cell>
        </row>
        <row r="111">
          <cell r="A111">
            <v>20004765</v>
          </cell>
          <cell r="B111" t="str">
            <v>cas</v>
          </cell>
        </row>
        <row r="112">
          <cell r="A112">
            <v>20004766</v>
          </cell>
          <cell r="B112" t="str">
            <v>cas</v>
          </cell>
        </row>
        <row r="113">
          <cell r="A113">
            <v>20004767</v>
          </cell>
          <cell r="B113" t="str">
            <v>cas</v>
          </cell>
        </row>
        <row r="114">
          <cell r="A114">
            <v>20004815</v>
          </cell>
          <cell r="B114" t="str">
            <v>cas</v>
          </cell>
        </row>
        <row r="115">
          <cell r="A115">
            <v>20004816</v>
          </cell>
          <cell r="B115" t="str">
            <v>cas</v>
          </cell>
        </row>
        <row r="116">
          <cell r="A116">
            <v>20004821</v>
          </cell>
          <cell r="B116" t="str">
            <v>cas</v>
          </cell>
        </row>
        <row r="117">
          <cell r="A117">
            <v>20004822</v>
          </cell>
          <cell r="B117" t="str">
            <v>cas</v>
          </cell>
        </row>
        <row r="118">
          <cell r="A118">
            <v>20004823</v>
          </cell>
          <cell r="B118" t="str">
            <v>cas</v>
          </cell>
        </row>
        <row r="119">
          <cell r="A119">
            <v>20004827</v>
          </cell>
          <cell r="B119" t="str">
            <v>cas</v>
          </cell>
        </row>
        <row r="120">
          <cell r="A120">
            <v>20004829</v>
          </cell>
          <cell r="B120" t="str">
            <v>cas</v>
          </cell>
        </row>
        <row r="121">
          <cell r="A121">
            <v>20005172</v>
          </cell>
          <cell r="B121" t="str">
            <v>cas</v>
          </cell>
        </row>
        <row r="122">
          <cell r="A122">
            <v>20005173</v>
          </cell>
          <cell r="B122" t="str">
            <v>cas</v>
          </cell>
        </row>
        <row r="123">
          <cell r="A123">
            <v>20005216</v>
          </cell>
          <cell r="B123" t="str">
            <v>cas</v>
          </cell>
        </row>
        <row r="124">
          <cell r="A124">
            <v>20005217</v>
          </cell>
          <cell r="B124" t="str">
            <v>cas</v>
          </cell>
        </row>
        <row r="125">
          <cell r="A125">
            <v>20004655</v>
          </cell>
          <cell r="B125" t="str">
            <v>cas</v>
          </cell>
        </row>
        <row r="126">
          <cell r="A126">
            <v>20004656</v>
          </cell>
          <cell r="B126" t="str">
            <v>cas</v>
          </cell>
        </row>
        <row r="127">
          <cell r="A127">
            <v>20004657</v>
          </cell>
          <cell r="B127" t="str">
            <v>cas</v>
          </cell>
        </row>
        <row r="128">
          <cell r="A128">
            <v>20004658</v>
          </cell>
          <cell r="B128" t="str">
            <v>cas</v>
          </cell>
        </row>
        <row r="129">
          <cell r="A129">
            <v>20004659</v>
          </cell>
          <cell r="B129" t="str">
            <v>cas</v>
          </cell>
        </row>
        <row r="130">
          <cell r="A130">
            <v>20004660</v>
          </cell>
          <cell r="B130" t="str">
            <v>cas</v>
          </cell>
        </row>
        <row r="131">
          <cell r="A131">
            <v>20004661</v>
          </cell>
          <cell r="B131" t="str">
            <v>cas</v>
          </cell>
        </row>
        <row r="132">
          <cell r="A132">
            <v>20004662</v>
          </cell>
          <cell r="B132" t="str">
            <v>cas</v>
          </cell>
        </row>
        <row r="133">
          <cell r="A133">
            <v>20004663</v>
          </cell>
          <cell r="B133" t="str">
            <v>cas</v>
          </cell>
        </row>
        <row r="134">
          <cell r="A134">
            <v>20004664</v>
          </cell>
          <cell r="B134" t="str">
            <v>cas</v>
          </cell>
        </row>
        <row r="135">
          <cell r="A135">
            <v>20004668</v>
          </cell>
          <cell r="B135" t="str">
            <v>cas</v>
          </cell>
        </row>
        <row r="136">
          <cell r="A136">
            <v>20004674</v>
          </cell>
          <cell r="B136" t="str">
            <v>cas</v>
          </cell>
        </row>
        <row r="137">
          <cell r="A137">
            <v>20004676</v>
          </cell>
          <cell r="B137" t="str">
            <v>cas</v>
          </cell>
        </row>
        <row r="138">
          <cell r="A138">
            <v>20004677</v>
          </cell>
          <cell r="B138" t="str">
            <v>cas</v>
          </cell>
        </row>
        <row r="139">
          <cell r="A139">
            <v>20004678</v>
          </cell>
          <cell r="B139" t="str">
            <v>cas</v>
          </cell>
        </row>
        <row r="140">
          <cell r="A140">
            <v>20004680</v>
          </cell>
          <cell r="B140" t="str">
            <v>cas</v>
          </cell>
        </row>
        <row r="141">
          <cell r="A141">
            <v>20004682</v>
          </cell>
          <cell r="B141" t="str">
            <v>cas</v>
          </cell>
        </row>
        <row r="142">
          <cell r="A142">
            <v>20004683</v>
          </cell>
          <cell r="B142" t="str">
            <v>cas</v>
          </cell>
        </row>
        <row r="143">
          <cell r="A143">
            <v>20004684</v>
          </cell>
          <cell r="B143" t="str">
            <v>cas</v>
          </cell>
        </row>
        <row r="144">
          <cell r="A144">
            <v>20004685</v>
          </cell>
          <cell r="B144" t="str">
            <v>cas</v>
          </cell>
        </row>
        <row r="145">
          <cell r="A145">
            <v>20002777</v>
          </cell>
          <cell r="B145" t="str">
            <v>cas</v>
          </cell>
        </row>
        <row r="146">
          <cell r="A146">
            <v>20009781</v>
          </cell>
          <cell r="B146" t="str">
            <v>cas</v>
          </cell>
        </row>
        <row r="147">
          <cell r="A147">
            <v>20002370</v>
          </cell>
          <cell r="B147" t="str">
            <v>cas</v>
          </cell>
        </row>
        <row r="148">
          <cell r="A148">
            <v>20002371</v>
          </cell>
          <cell r="B148" t="str">
            <v>cas</v>
          </cell>
        </row>
        <row r="149">
          <cell r="A149">
            <v>20002624</v>
          </cell>
          <cell r="B149" t="str">
            <v>cas</v>
          </cell>
        </row>
        <row r="150">
          <cell r="A150">
            <v>20002442</v>
          </cell>
          <cell r="B150" t="str">
            <v>cas</v>
          </cell>
        </row>
        <row r="151">
          <cell r="A151">
            <v>20002669</v>
          </cell>
          <cell r="B151" t="str">
            <v>cas</v>
          </cell>
        </row>
        <row r="152">
          <cell r="A152">
            <v>20002670</v>
          </cell>
          <cell r="B152" t="str">
            <v>cas</v>
          </cell>
        </row>
        <row r="153">
          <cell r="A153">
            <v>20002671</v>
          </cell>
          <cell r="B153" t="str">
            <v>cas</v>
          </cell>
        </row>
        <row r="154">
          <cell r="A154">
            <v>20002672</v>
          </cell>
          <cell r="B154" t="str">
            <v>cas</v>
          </cell>
        </row>
        <row r="155">
          <cell r="A155">
            <v>20002673</v>
          </cell>
          <cell r="B155" t="str">
            <v>cas</v>
          </cell>
        </row>
        <row r="156">
          <cell r="A156">
            <v>20002675</v>
          </cell>
          <cell r="B156" t="str">
            <v>cas</v>
          </cell>
        </row>
        <row r="157">
          <cell r="A157">
            <v>20002700</v>
          </cell>
          <cell r="B157" t="str">
            <v>cas</v>
          </cell>
        </row>
        <row r="158">
          <cell r="A158">
            <v>20002515</v>
          </cell>
          <cell r="B158" t="str">
            <v>cas</v>
          </cell>
        </row>
        <row r="159">
          <cell r="A159">
            <v>20002537</v>
          </cell>
          <cell r="B159" t="str">
            <v>cas</v>
          </cell>
        </row>
        <row r="160">
          <cell r="A160">
            <v>20002538</v>
          </cell>
          <cell r="B160" t="str">
            <v>cas</v>
          </cell>
        </row>
        <row r="161">
          <cell r="A161">
            <v>20002545</v>
          </cell>
          <cell r="B161" t="str">
            <v>cas</v>
          </cell>
        </row>
        <row r="162">
          <cell r="A162">
            <v>20002546</v>
          </cell>
          <cell r="B162" t="str">
            <v>cas</v>
          </cell>
        </row>
        <row r="163">
          <cell r="A163">
            <v>20002288</v>
          </cell>
          <cell r="B163" t="str">
            <v>cas</v>
          </cell>
        </row>
        <row r="164">
          <cell r="A164">
            <v>20002305</v>
          </cell>
          <cell r="B164" t="str">
            <v>cas</v>
          </cell>
        </row>
        <row r="165">
          <cell r="A165">
            <v>20002306</v>
          </cell>
          <cell r="B165" t="str">
            <v>cas</v>
          </cell>
        </row>
        <row r="166">
          <cell r="A166">
            <v>20002374</v>
          </cell>
          <cell r="B166" t="str">
            <v>cas</v>
          </cell>
        </row>
        <row r="167">
          <cell r="A167">
            <v>20002375</v>
          </cell>
          <cell r="B167" t="str">
            <v>cas</v>
          </cell>
        </row>
        <row r="168">
          <cell r="A168">
            <v>20002376</v>
          </cell>
          <cell r="B168" t="str">
            <v>cas</v>
          </cell>
        </row>
        <row r="169">
          <cell r="A169">
            <v>20002377</v>
          </cell>
          <cell r="B169" t="str">
            <v>cas</v>
          </cell>
        </row>
        <row r="170">
          <cell r="A170">
            <v>20002379</v>
          </cell>
          <cell r="B170" t="str">
            <v>cas</v>
          </cell>
        </row>
        <row r="171">
          <cell r="A171">
            <v>20002386</v>
          </cell>
          <cell r="B171" t="str">
            <v>cas</v>
          </cell>
        </row>
        <row r="172">
          <cell r="A172">
            <v>20002387</v>
          </cell>
          <cell r="B172" t="str">
            <v>cas</v>
          </cell>
        </row>
        <row r="173">
          <cell r="A173">
            <v>20002522</v>
          </cell>
          <cell r="B173" t="str">
            <v>cas</v>
          </cell>
        </row>
        <row r="174">
          <cell r="A174">
            <v>20002523</v>
          </cell>
          <cell r="B174" t="str">
            <v>cas</v>
          </cell>
        </row>
        <row r="175">
          <cell r="A175">
            <v>20002524</v>
          </cell>
          <cell r="B175" t="str">
            <v>cas</v>
          </cell>
        </row>
        <row r="176">
          <cell r="A176">
            <v>20002525</v>
          </cell>
          <cell r="B176" t="str">
            <v>cas</v>
          </cell>
        </row>
        <row r="177">
          <cell r="A177">
            <v>20002526</v>
          </cell>
          <cell r="B177" t="str">
            <v>cas</v>
          </cell>
        </row>
        <row r="178">
          <cell r="A178">
            <v>20002552</v>
          </cell>
          <cell r="B178" t="str">
            <v>cas</v>
          </cell>
        </row>
        <row r="179">
          <cell r="A179">
            <v>20002554</v>
          </cell>
          <cell r="B179" t="str">
            <v>cas</v>
          </cell>
        </row>
        <row r="180">
          <cell r="A180">
            <v>20002555</v>
          </cell>
          <cell r="B180" t="str">
            <v>cas</v>
          </cell>
        </row>
        <row r="181">
          <cell r="A181">
            <v>20002556</v>
          </cell>
          <cell r="B181" t="str">
            <v>cas</v>
          </cell>
        </row>
        <row r="182">
          <cell r="A182">
            <v>20002652</v>
          </cell>
          <cell r="B182" t="str">
            <v>cas</v>
          </cell>
        </row>
        <row r="183">
          <cell r="A183">
            <v>20003225</v>
          </cell>
          <cell r="B183" t="str">
            <v>cas</v>
          </cell>
        </row>
        <row r="184">
          <cell r="A184">
            <v>20002318</v>
          </cell>
          <cell r="B184" t="str">
            <v>cas</v>
          </cell>
        </row>
        <row r="185">
          <cell r="A185">
            <v>20002319</v>
          </cell>
          <cell r="B185" t="str">
            <v>cas</v>
          </cell>
        </row>
        <row r="186">
          <cell r="A186">
            <v>20002828</v>
          </cell>
          <cell r="B186" t="str">
            <v>cas</v>
          </cell>
        </row>
        <row r="187">
          <cell r="A187">
            <v>20002688</v>
          </cell>
          <cell r="B187" t="str">
            <v>cas</v>
          </cell>
        </row>
        <row r="188">
          <cell r="A188">
            <v>20003054</v>
          </cell>
          <cell r="B188" t="str">
            <v>cas</v>
          </cell>
        </row>
        <row r="189">
          <cell r="A189">
            <v>20003096</v>
          </cell>
          <cell r="B189" t="str">
            <v>cas</v>
          </cell>
        </row>
        <row r="190">
          <cell r="A190">
            <v>20002893</v>
          </cell>
          <cell r="B190" t="str">
            <v>cas</v>
          </cell>
        </row>
        <row r="191">
          <cell r="A191">
            <v>20003111</v>
          </cell>
          <cell r="B191" t="str">
            <v>cas</v>
          </cell>
        </row>
        <row r="192">
          <cell r="A192">
            <v>20002316</v>
          </cell>
          <cell r="B192" t="str">
            <v>cas</v>
          </cell>
        </row>
        <row r="193">
          <cell r="A193">
            <v>20002411</v>
          </cell>
          <cell r="B193" t="str">
            <v>cas</v>
          </cell>
        </row>
        <row r="194">
          <cell r="A194">
            <v>20002551</v>
          </cell>
          <cell r="B194" t="str">
            <v>cas</v>
          </cell>
        </row>
        <row r="195">
          <cell r="A195">
            <v>20002616</v>
          </cell>
          <cell r="B195" t="str">
            <v>cas</v>
          </cell>
        </row>
        <row r="196">
          <cell r="A196">
            <v>20003090</v>
          </cell>
          <cell r="B196" t="str">
            <v>cas</v>
          </cell>
        </row>
        <row r="197">
          <cell r="A197">
            <v>20002367</v>
          </cell>
          <cell r="B197" t="str">
            <v>cas</v>
          </cell>
        </row>
        <row r="198">
          <cell r="A198">
            <v>20002801</v>
          </cell>
          <cell r="B198" t="str">
            <v>cas</v>
          </cell>
        </row>
        <row r="199">
          <cell r="A199">
            <v>20002748</v>
          </cell>
          <cell r="B199" t="str">
            <v>cas</v>
          </cell>
        </row>
        <row r="200">
          <cell r="A200">
            <v>20003062</v>
          </cell>
          <cell r="B200" t="str">
            <v>cas</v>
          </cell>
        </row>
        <row r="201">
          <cell r="A201">
            <v>20002782</v>
          </cell>
          <cell r="B201" t="str">
            <v>cas</v>
          </cell>
        </row>
        <row r="202">
          <cell r="A202">
            <v>20003072</v>
          </cell>
          <cell r="B202" t="str">
            <v>cas</v>
          </cell>
        </row>
        <row r="203">
          <cell r="A203">
            <v>20002307</v>
          </cell>
          <cell r="B203" t="str">
            <v>cas</v>
          </cell>
        </row>
        <row r="204">
          <cell r="A204">
            <v>20002308</v>
          </cell>
          <cell r="B204" t="str">
            <v>cas</v>
          </cell>
        </row>
        <row r="205">
          <cell r="A205">
            <v>20002284</v>
          </cell>
          <cell r="B205" t="str">
            <v>cas</v>
          </cell>
        </row>
        <row r="206">
          <cell r="A206">
            <v>20003050</v>
          </cell>
          <cell r="B206" t="str">
            <v>cas</v>
          </cell>
        </row>
        <row r="207">
          <cell r="A207">
            <v>20002970</v>
          </cell>
          <cell r="B207" t="str">
            <v>cas</v>
          </cell>
        </row>
        <row r="208">
          <cell r="A208">
            <v>20002811</v>
          </cell>
          <cell r="B208" t="str">
            <v>cas</v>
          </cell>
        </row>
        <row r="209">
          <cell r="A209">
            <v>20002678</v>
          </cell>
          <cell r="B209" t="str">
            <v>cas</v>
          </cell>
        </row>
        <row r="210">
          <cell r="A210">
            <v>20004575</v>
          </cell>
          <cell r="B210" t="str">
            <v>cas</v>
          </cell>
        </row>
        <row r="211">
          <cell r="A211">
            <v>20004576</v>
          </cell>
          <cell r="B211" t="str">
            <v>cas</v>
          </cell>
        </row>
        <row r="212">
          <cell r="A212">
            <v>20004599</v>
          </cell>
          <cell r="B212" t="str">
            <v>cas</v>
          </cell>
        </row>
        <row r="213">
          <cell r="A213">
            <v>20002774</v>
          </cell>
          <cell r="B213" t="str">
            <v>cas</v>
          </cell>
        </row>
        <row r="214">
          <cell r="A214">
            <v>20002775</v>
          </cell>
          <cell r="B214" t="str">
            <v>cas</v>
          </cell>
        </row>
        <row r="215">
          <cell r="A215">
            <v>20003139</v>
          </cell>
          <cell r="B215" t="str">
            <v>cas</v>
          </cell>
        </row>
        <row r="216">
          <cell r="A216">
            <v>20003321</v>
          </cell>
          <cell r="B216" t="str">
            <v>cas</v>
          </cell>
        </row>
        <row r="217">
          <cell r="A217">
            <v>20003012</v>
          </cell>
          <cell r="B217" t="str">
            <v>cas</v>
          </cell>
        </row>
        <row r="218">
          <cell r="A218">
            <v>20002683</v>
          </cell>
          <cell r="B218" t="str">
            <v>cas</v>
          </cell>
        </row>
        <row r="219">
          <cell r="A219">
            <v>20002393</v>
          </cell>
          <cell r="B219" t="str">
            <v>cas</v>
          </cell>
        </row>
        <row r="220">
          <cell r="A220">
            <v>20002394</v>
          </cell>
          <cell r="B220" t="str">
            <v>cas</v>
          </cell>
        </row>
        <row r="221">
          <cell r="A221">
            <v>20002395</v>
          </cell>
          <cell r="B221" t="str">
            <v>cas</v>
          </cell>
        </row>
        <row r="222">
          <cell r="A222">
            <v>20002401</v>
          </cell>
          <cell r="B222" t="str">
            <v>cas</v>
          </cell>
        </row>
        <row r="223">
          <cell r="A223">
            <v>20002619</v>
          </cell>
          <cell r="B223" t="str">
            <v>cas</v>
          </cell>
        </row>
        <row r="224">
          <cell r="A224">
            <v>20005121</v>
          </cell>
          <cell r="B224" t="str">
            <v>cas</v>
          </cell>
        </row>
        <row r="225">
          <cell r="A225">
            <v>20002836</v>
          </cell>
          <cell r="B225" t="str">
            <v>cas</v>
          </cell>
        </row>
        <row r="226">
          <cell r="A226">
            <v>20003624</v>
          </cell>
          <cell r="B226" t="str">
            <v>cas</v>
          </cell>
        </row>
        <row r="227">
          <cell r="A227">
            <v>20003625</v>
          </cell>
          <cell r="B227" t="str">
            <v>cas</v>
          </cell>
        </row>
        <row r="228">
          <cell r="A228">
            <v>20003537</v>
          </cell>
          <cell r="B228" t="str">
            <v>cas</v>
          </cell>
        </row>
        <row r="229">
          <cell r="A229">
            <v>20004102</v>
          </cell>
          <cell r="B229" t="str">
            <v>cas</v>
          </cell>
        </row>
        <row r="230">
          <cell r="A230">
            <v>20009612</v>
          </cell>
          <cell r="B230" t="str">
            <v>cas</v>
          </cell>
        </row>
        <row r="231">
          <cell r="A231">
            <v>20009613</v>
          </cell>
          <cell r="B231" t="str">
            <v>cas</v>
          </cell>
        </row>
        <row r="232">
          <cell r="A232">
            <v>20009614</v>
          </cell>
          <cell r="B232" t="str">
            <v>cas</v>
          </cell>
        </row>
        <row r="233">
          <cell r="A233">
            <v>20009615</v>
          </cell>
          <cell r="B233" t="str">
            <v>cas</v>
          </cell>
        </row>
        <row r="234">
          <cell r="A234">
            <v>50000778</v>
          </cell>
          <cell r="B234" t="str">
            <v>cas</v>
          </cell>
        </row>
        <row r="235">
          <cell r="A235">
            <v>50000779</v>
          </cell>
          <cell r="B235" t="str">
            <v>cas</v>
          </cell>
        </row>
        <row r="236">
          <cell r="A236">
            <v>20003753</v>
          </cell>
          <cell r="B236" t="str">
            <v>cas</v>
          </cell>
        </row>
        <row r="237">
          <cell r="A237">
            <v>20004390</v>
          </cell>
          <cell r="B237" t="str">
            <v>cas</v>
          </cell>
        </row>
        <row r="238">
          <cell r="A238">
            <v>20004400</v>
          </cell>
          <cell r="B238" t="str">
            <v>cas</v>
          </cell>
        </row>
        <row r="239">
          <cell r="A239">
            <v>20004401</v>
          </cell>
          <cell r="B239" t="str">
            <v>cas</v>
          </cell>
        </row>
        <row r="240">
          <cell r="A240">
            <v>20004402</v>
          </cell>
          <cell r="B240" t="str">
            <v>cas</v>
          </cell>
        </row>
        <row r="241">
          <cell r="A241">
            <v>20004403</v>
          </cell>
          <cell r="B241" t="str">
            <v>cas</v>
          </cell>
        </row>
        <row r="242">
          <cell r="A242">
            <v>20004404</v>
          </cell>
          <cell r="B242" t="str">
            <v>cas</v>
          </cell>
        </row>
        <row r="243">
          <cell r="A243">
            <v>20004405</v>
          </cell>
          <cell r="B243" t="str">
            <v>cas</v>
          </cell>
        </row>
        <row r="244">
          <cell r="A244">
            <v>20004406</v>
          </cell>
          <cell r="B244" t="str">
            <v>cas</v>
          </cell>
        </row>
        <row r="245">
          <cell r="A245">
            <v>20004407</v>
          </cell>
          <cell r="B245" t="str">
            <v>cas</v>
          </cell>
        </row>
        <row r="246">
          <cell r="A246">
            <v>20004408</v>
          </cell>
          <cell r="B246" t="str">
            <v>cas</v>
          </cell>
        </row>
        <row r="247">
          <cell r="A247">
            <v>20004409</v>
          </cell>
          <cell r="B247" t="str">
            <v>cas</v>
          </cell>
        </row>
        <row r="248">
          <cell r="A248">
            <v>20004410</v>
          </cell>
          <cell r="B248" t="str">
            <v>cas</v>
          </cell>
        </row>
        <row r="249">
          <cell r="A249">
            <v>20004411</v>
          </cell>
          <cell r="B249" t="str">
            <v>cas</v>
          </cell>
        </row>
        <row r="250">
          <cell r="A250">
            <v>20004412</v>
          </cell>
          <cell r="B250" t="str">
            <v>cas</v>
          </cell>
        </row>
        <row r="251">
          <cell r="A251">
            <v>20004413</v>
          </cell>
          <cell r="B251" t="str">
            <v>cas</v>
          </cell>
        </row>
        <row r="252">
          <cell r="A252">
            <v>20004414</v>
          </cell>
          <cell r="B252" t="str">
            <v>cas</v>
          </cell>
        </row>
        <row r="253">
          <cell r="A253">
            <v>20004415</v>
          </cell>
          <cell r="B253" t="str">
            <v>cas</v>
          </cell>
        </row>
        <row r="254">
          <cell r="A254">
            <v>20004416</v>
          </cell>
          <cell r="B254" t="str">
            <v>cas</v>
          </cell>
        </row>
        <row r="255">
          <cell r="A255">
            <v>20004417</v>
          </cell>
          <cell r="B255" t="str">
            <v>cas</v>
          </cell>
        </row>
        <row r="256">
          <cell r="A256">
            <v>20004418</v>
          </cell>
          <cell r="B256" t="str">
            <v>cas</v>
          </cell>
        </row>
        <row r="257">
          <cell r="A257">
            <v>20004419</v>
          </cell>
          <cell r="B257" t="str">
            <v>cas</v>
          </cell>
        </row>
        <row r="258">
          <cell r="A258">
            <v>20004420</v>
          </cell>
          <cell r="B258" t="str">
            <v>cas</v>
          </cell>
        </row>
        <row r="259">
          <cell r="A259">
            <v>20004421</v>
          </cell>
          <cell r="B259" t="str">
            <v>cas</v>
          </cell>
        </row>
        <row r="260">
          <cell r="A260">
            <v>20004422</v>
          </cell>
          <cell r="B260" t="str">
            <v>cas</v>
          </cell>
        </row>
        <row r="261">
          <cell r="A261">
            <v>20004423</v>
          </cell>
          <cell r="B261" t="str">
            <v>cas</v>
          </cell>
        </row>
        <row r="262">
          <cell r="A262">
            <v>20004424</v>
          </cell>
          <cell r="B262" t="str">
            <v>cas</v>
          </cell>
        </row>
        <row r="263">
          <cell r="A263">
            <v>20004384</v>
          </cell>
          <cell r="B263" t="str">
            <v>cas</v>
          </cell>
        </row>
        <row r="264">
          <cell r="A264">
            <v>20003774</v>
          </cell>
          <cell r="B264" t="str">
            <v>cas</v>
          </cell>
        </row>
        <row r="265">
          <cell r="A265">
            <v>20003775</v>
          </cell>
          <cell r="B265" t="str">
            <v>cas</v>
          </cell>
        </row>
        <row r="266">
          <cell r="A266">
            <v>20003776</v>
          </cell>
          <cell r="B266" t="str">
            <v>cas</v>
          </cell>
        </row>
        <row r="267">
          <cell r="A267">
            <v>20004579</v>
          </cell>
          <cell r="B267" t="str">
            <v>cas</v>
          </cell>
        </row>
        <row r="268">
          <cell r="A268">
            <v>20004580</v>
          </cell>
          <cell r="B268" t="str">
            <v>cas</v>
          </cell>
        </row>
        <row r="269">
          <cell r="A269">
            <v>20004581</v>
          </cell>
          <cell r="B269" t="str">
            <v>cas</v>
          </cell>
        </row>
        <row r="270">
          <cell r="A270">
            <v>20004140</v>
          </cell>
          <cell r="B270" t="str">
            <v>cas</v>
          </cell>
        </row>
        <row r="271">
          <cell r="A271">
            <v>20004138</v>
          </cell>
          <cell r="B271" t="str">
            <v>cas</v>
          </cell>
        </row>
        <row r="272">
          <cell r="A272">
            <v>20004128</v>
          </cell>
          <cell r="B272" t="str">
            <v>cas</v>
          </cell>
        </row>
        <row r="273">
          <cell r="A273">
            <v>20004207</v>
          </cell>
          <cell r="B273" t="str">
            <v>cas</v>
          </cell>
        </row>
        <row r="274">
          <cell r="A274">
            <v>20004208</v>
          </cell>
          <cell r="B274" t="str">
            <v>cas</v>
          </cell>
        </row>
        <row r="275">
          <cell r="A275">
            <v>20004209</v>
          </cell>
          <cell r="B275" t="str">
            <v>cas</v>
          </cell>
        </row>
        <row r="276">
          <cell r="A276">
            <v>20004585</v>
          </cell>
          <cell r="B276" t="str">
            <v>cas</v>
          </cell>
        </row>
        <row r="277">
          <cell r="A277">
            <v>20003521</v>
          </cell>
          <cell r="B277" t="str">
            <v>cas</v>
          </cell>
        </row>
        <row r="278">
          <cell r="A278">
            <v>20003522</v>
          </cell>
          <cell r="B278" t="str">
            <v>cas</v>
          </cell>
        </row>
        <row r="279">
          <cell r="A279">
            <v>20003523</v>
          </cell>
          <cell r="B279" t="str">
            <v>cas</v>
          </cell>
        </row>
        <row r="280">
          <cell r="A280">
            <v>20003524</v>
          </cell>
          <cell r="B280" t="str">
            <v>cas</v>
          </cell>
        </row>
        <row r="281">
          <cell r="A281">
            <v>20003525</v>
          </cell>
          <cell r="B281" t="str">
            <v>cas</v>
          </cell>
        </row>
        <row r="282">
          <cell r="A282">
            <v>20003526</v>
          </cell>
          <cell r="B282" t="str">
            <v>cas</v>
          </cell>
        </row>
        <row r="283">
          <cell r="A283">
            <v>20003527</v>
          </cell>
          <cell r="B283" t="str">
            <v>cas</v>
          </cell>
        </row>
        <row r="284">
          <cell r="A284">
            <v>20003528</v>
          </cell>
          <cell r="B284" t="str">
            <v>cas</v>
          </cell>
        </row>
        <row r="285">
          <cell r="A285">
            <v>20003743</v>
          </cell>
          <cell r="B285" t="str">
            <v>cas</v>
          </cell>
        </row>
        <row r="286">
          <cell r="A286">
            <v>20003744</v>
          </cell>
          <cell r="B286" t="str">
            <v>cas</v>
          </cell>
        </row>
        <row r="287">
          <cell r="A287">
            <v>20003542</v>
          </cell>
          <cell r="B287" t="str">
            <v>cas</v>
          </cell>
        </row>
        <row r="288">
          <cell r="A288">
            <v>20004108</v>
          </cell>
          <cell r="B288" t="str">
            <v>cas</v>
          </cell>
        </row>
        <row r="289">
          <cell r="A289">
            <v>20004332</v>
          </cell>
          <cell r="B289" t="str">
            <v>cas</v>
          </cell>
        </row>
        <row r="290">
          <cell r="A290">
            <v>20004044</v>
          </cell>
          <cell r="B290" t="str">
            <v>cas</v>
          </cell>
        </row>
        <row r="291">
          <cell r="A291">
            <v>20004045</v>
          </cell>
          <cell r="B291" t="str">
            <v>cas</v>
          </cell>
        </row>
        <row r="292">
          <cell r="A292">
            <v>20004067</v>
          </cell>
          <cell r="B292" t="str">
            <v>cas</v>
          </cell>
        </row>
        <row r="293">
          <cell r="A293">
            <v>20004068</v>
          </cell>
          <cell r="B293" t="str">
            <v>cas</v>
          </cell>
        </row>
        <row r="294">
          <cell r="A294">
            <v>20003747</v>
          </cell>
          <cell r="B294" t="str">
            <v>cas</v>
          </cell>
        </row>
        <row r="295">
          <cell r="A295">
            <v>20003748</v>
          </cell>
          <cell r="B295" t="str">
            <v>cas</v>
          </cell>
        </row>
        <row r="296">
          <cell r="A296">
            <v>20003749</v>
          </cell>
          <cell r="B296" t="str">
            <v>cas</v>
          </cell>
        </row>
        <row r="297">
          <cell r="A297">
            <v>20003750</v>
          </cell>
          <cell r="B297" t="str">
            <v>cas</v>
          </cell>
        </row>
        <row r="298">
          <cell r="A298">
            <v>20004440</v>
          </cell>
          <cell r="B298" t="str">
            <v>cas</v>
          </cell>
        </row>
        <row r="299">
          <cell r="A299">
            <v>20004441</v>
          </cell>
          <cell r="B299" t="str">
            <v>cas</v>
          </cell>
        </row>
        <row r="300">
          <cell r="A300">
            <v>20004442</v>
          </cell>
          <cell r="B300" t="str">
            <v>cas</v>
          </cell>
        </row>
        <row r="301">
          <cell r="A301">
            <v>20004451</v>
          </cell>
          <cell r="B301" t="str">
            <v>cas</v>
          </cell>
        </row>
        <row r="302">
          <cell r="A302">
            <v>20003616</v>
          </cell>
          <cell r="B302" t="str">
            <v>cas</v>
          </cell>
        </row>
        <row r="303">
          <cell r="A303">
            <v>20004229</v>
          </cell>
          <cell r="B303" t="str">
            <v>cas</v>
          </cell>
        </row>
        <row r="304">
          <cell r="A304">
            <v>20004219</v>
          </cell>
          <cell r="B304" t="str">
            <v>cas</v>
          </cell>
        </row>
        <row r="305">
          <cell r="A305">
            <v>20004223</v>
          </cell>
          <cell r="B305" t="str">
            <v>cas</v>
          </cell>
        </row>
        <row r="306">
          <cell r="A306">
            <v>20004955</v>
          </cell>
          <cell r="B306" t="str">
            <v>cas</v>
          </cell>
        </row>
        <row r="307">
          <cell r="A307">
            <v>20005148</v>
          </cell>
          <cell r="B307" t="str">
            <v>cas</v>
          </cell>
        </row>
        <row r="308">
          <cell r="A308">
            <v>20004218</v>
          </cell>
          <cell r="B308" t="str">
            <v>cas</v>
          </cell>
        </row>
        <row r="309">
          <cell r="A309">
            <v>20004217</v>
          </cell>
          <cell r="B309" t="str">
            <v>cas</v>
          </cell>
        </row>
        <row r="310">
          <cell r="A310">
            <v>20004225</v>
          </cell>
          <cell r="B310" t="str">
            <v>cas</v>
          </cell>
        </row>
        <row r="311">
          <cell r="A311">
            <v>20004226</v>
          </cell>
          <cell r="B311" t="str">
            <v>cas</v>
          </cell>
        </row>
        <row r="312">
          <cell r="A312">
            <v>20004205</v>
          </cell>
          <cell r="B312" t="str">
            <v>cas</v>
          </cell>
        </row>
        <row r="313">
          <cell r="A313">
            <v>20004206</v>
          </cell>
          <cell r="B313" t="str">
            <v>cas</v>
          </cell>
        </row>
        <row r="314">
          <cell r="A314">
            <v>20003718</v>
          </cell>
          <cell r="B314" t="str">
            <v>cas</v>
          </cell>
        </row>
        <row r="315">
          <cell r="A315">
            <v>20003538</v>
          </cell>
          <cell r="B315" t="str">
            <v>cas</v>
          </cell>
        </row>
        <row r="316">
          <cell r="A316">
            <v>50000742</v>
          </cell>
          <cell r="B316" t="str">
            <v>cas</v>
          </cell>
        </row>
        <row r="317">
          <cell r="A317">
            <v>20003759</v>
          </cell>
          <cell r="B317" t="str">
            <v>cas</v>
          </cell>
        </row>
        <row r="318">
          <cell r="A318">
            <v>20003760</v>
          </cell>
          <cell r="B318" t="str">
            <v>cas</v>
          </cell>
        </row>
        <row r="319">
          <cell r="A319">
            <v>20007849</v>
          </cell>
          <cell r="B319" t="str">
            <v>cas</v>
          </cell>
        </row>
        <row r="320">
          <cell r="A320">
            <v>50000745</v>
          </cell>
          <cell r="B320" t="str">
            <v>cas</v>
          </cell>
        </row>
        <row r="321">
          <cell r="A321">
            <v>20004131</v>
          </cell>
          <cell r="B321" t="str">
            <v>cas</v>
          </cell>
        </row>
        <row r="322">
          <cell r="A322">
            <v>20004132</v>
          </cell>
          <cell r="B322" t="str">
            <v>cas</v>
          </cell>
        </row>
        <row r="323">
          <cell r="A323">
            <v>20004133</v>
          </cell>
          <cell r="B323" t="str">
            <v>cas</v>
          </cell>
        </row>
        <row r="324">
          <cell r="A324">
            <v>20004134</v>
          </cell>
          <cell r="B324" t="str">
            <v>cas</v>
          </cell>
        </row>
        <row r="325">
          <cell r="A325">
            <v>20004135</v>
          </cell>
          <cell r="B325" t="str">
            <v>cas</v>
          </cell>
        </row>
        <row r="326">
          <cell r="A326">
            <v>20004136</v>
          </cell>
          <cell r="B326" t="str">
            <v>cas</v>
          </cell>
        </row>
        <row r="327">
          <cell r="A327">
            <v>20004137</v>
          </cell>
          <cell r="B327" t="str">
            <v>cas</v>
          </cell>
        </row>
        <row r="328">
          <cell r="A328">
            <v>20003485</v>
          </cell>
          <cell r="B328" t="str">
            <v>cas</v>
          </cell>
        </row>
        <row r="329">
          <cell r="A329">
            <v>20003571</v>
          </cell>
          <cell r="B329" t="str">
            <v>cas</v>
          </cell>
        </row>
        <row r="330">
          <cell r="A330">
            <v>20004071</v>
          </cell>
          <cell r="B330" t="str">
            <v>cas</v>
          </cell>
        </row>
        <row r="331">
          <cell r="A331">
            <v>20003574</v>
          </cell>
          <cell r="B331" t="str">
            <v>cas</v>
          </cell>
        </row>
        <row r="332">
          <cell r="A332">
            <v>20003575</v>
          </cell>
          <cell r="B332" t="str">
            <v>cas</v>
          </cell>
        </row>
        <row r="333">
          <cell r="A333">
            <v>20003572</v>
          </cell>
          <cell r="B333" t="str">
            <v>cas</v>
          </cell>
        </row>
        <row r="334">
          <cell r="A334">
            <v>20003573</v>
          </cell>
          <cell r="B334" t="str">
            <v>cas</v>
          </cell>
        </row>
        <row r="335">
          <cell r="A335">
            <v>20003657</v>
          </cell>
          <cell r="B335" t="str">
            <v>cas</v>
          </cell>
        </row>
        <row r="336">
          <cell r="A336">
            <v>20003630</v>
          </cell>
          <cell r="B336" t="str">
            <v>cas</v>
          </cell>
        </row>
        <row r="337">
          <cell r="A337">
            <v>20003792</v>
          </cell>
          <cell r="B337" t="str">
            <v>cas</v>
          </cell>
        </row>
        <row r="338">
          <cell r="A338">
            <v>20004465</v>
          </cell>
          <cell r="B338" t="str">
            <v>cas</v>
          </cell>
        </row>
        <row r="339">
          <cell r="A339">
            <v>20004443</v>
          </cell>
          <cell r="B339" t="str">
            <v>cas</v>
          </cell>
        </row>
        <row r="340">
          <cell r="A340">
            <v>20004444</v>
          </cell>
          <cell r="B340" t="str">
            <v>cas</v>
          </cell>
        </row>
        <row r="341">
          <cell r="A341">
            <v>20004445</v>
          </cell>
          <cell r="B341" t="str">
            <v>cas</v>
          </cell>
        </row>
        <row r="342">
          <cell r="A342">
            <v>20004446</v>
          </cell>
          <cell r="B342" t="str">
            <v>cas</v>
          </cell>
        </row>
        <row r="343">
          <cell r="A343">
            <v>20004447</v>
          </cell>
          <cell r="B343" t="str">
            <v>cas</v>
          </cell>
        </row>
        <row r="344">
          <cell r="A344">
            <v>20004448</v>
          </cell>
          <cell r="B344" t="str">
            <v>cas</v>
          </cell>
        </row>
        <row r="345">
          <cell r="A345">
            <v>20004449</v>
          </cell>
          <cell r="B345" t="str">
            <v>cas</v>
          </cell>
        </row>
        <row r="346">
          <cell r="A346">
            <v>20003546</v>
          </cell>
          <cell r="B346" t="str">
            <v>cas</v>
          </cell>
        </row>
        <row r="347">
          <cell r="A347">
            <v>20003547</v>
          </cell>
          <cell r="B347" t="str">
            <v>cas</v>
          </cell>
        </row>
        <row r="348">
          <cell r="A348">
            <v>20003548</v>
          </cell>
          <cell r="B348" t="str">
            <v>cas</v>
          </cell>
        </row>
        <row r="349">
          <cell r="A349">
            <v>20004280</v>
          </cell>
          <cell r="B349" t="str">
            <v>cas</v>
          </cell>
        </row>
        <row r="350">
          <cell r="A350">
            <v>20003435</v>
          </cell>
          <cell r="B350" t="str">
            <v>cas</v>
          </cell>
        </row>
        <row r="351">
          <cell r="A351">
            <v>20003745</v>
          </cell>
          <cell r="B351" t="str">
            <v>cas</v>
          </cell>
        </row>
        <row r="352">
          <cell r="A352">
            <v>20003746</v>
          </cell>
          <cell r="B352" t="str">
            <v>cas</v>
          </cell>
        </row>
        <row r="353">
          <cell r="A353">
            <v>20004064</v>
          </cell>
          <cell r="B353" t="str">
            <v>cas</v>
          </cell>
        </row>
        <row r="354">
          <cell r="A354">
            <v>20003450</v>
          </cell>
          <cell r="B354" t="str">
            <v>cas</v>
          </cell>
        </row>
        <row r="355">
          <cell r="A355">
            <v>20003721</v>
          </cell>
          <cell r="B355" t="str">
            <v>cas</v>
          </cell>
        </row>
        <row r="356">
          <cell r="A356">
            <v>20003722</v>
          </cell>
          <cell r="B356" t="str">
            <v>cas</v>
          </cell>
        </row>
        <row r="357">
          <cell r="A357">
            <v>20003723</v>
          </cell>
          <cell r="B357" t="str">
            <v>cas</v>
          </cell>
        </row>
        <row r="358">
          <cell r="A358">
            <v>20003626</v>
          </cell>
          <cell r="B358" t="str">
            <v>cas</v>
          </cell>
        </row>
        <row r="359">
          <cell r="A359">
            <v>20003627</v>
          </cell>
          <cell r="B359" t="str">
            <v>cas</v>
          </cell>
        </row>
        <row r="360">
          <cell r="A360">
            <v>20003554</v>
          </cell>
          <cell r="B360" t="str">
            <v>cas</v>
          </cell>
        </row>
        <row r="361">
          <cell r="A361">
            <v>20004300</v>
          </cell>
          <cell r="B361" t="str">
            <v>cas</v>
          </cell>
        </row>
        <row r="362">
          <cell r="A362">
            <v>20004301</v>
          </cell>
          <cell r="B362" t="str">
            <v>cas</v>
          </cell>
        </row>
        <row r="363">
          <cell r="A363">
            <v>20004302</v>
          </cell>
          <cell r="B363" t="str">
            <v>cas</v>
          </cell>
        </row>
        <row r="364">
          <cell r="A364">
            <v>20003509</v>
          </cell>
          <cell r="B364" t="str">
            <v>cas</v>
          </cell>
        </row>
        <row r="365">
          <cell r="A365">
            <v>20003515</v>
          </cell>
          <cell r="B365" t="str">
            <v>cas</v>
          </cell>
        </row>
        <row r="366">
          <cell r="A366">
            <v>20003516</v>
          </cell>
          <cell r="B366" t="str">
            <v>cas</v>
          </cell>
        </row>
        <row r="367">
          <cell r="A367">
            <v>20003517</v>
          </cell>
          <cell r="B367" t="str">
            <v>cas</v>
          </cell>
        </row>
        <row r="368">
          <cell r="A368">
            <v>20003518</v>
          </cell>
          <cell r="B368" t="str">
            <v>cas</v>
          </cell>
        </row>
        <row r="369">
          <cell r="A369">
            <v>20003519</v>
          </cell>
          <cell r="B369" t="str">
            <v>cas</v>
          </cell>
        </row>
        <row r="370">
          <cell r="A370">
            <v>20003520</v>
          </cell>
          <cell r="B370" t="str">
            <v>cas</v>
          </cell>
        </row>
        <row r="371">
          <cell r="A371">
            <v>20003512</v>
          </cell>
          <cell r="B371" t="str">
            <v>cas</v>
          </cell>
        </row>
        <row r="372">
          <cell r="A372">
            <v>20003513</v>
          </cell>
          <cell r="B372" t="str">
            <v>cas</v>
          </cell>
        </row>
        <row r="373">
          <cell r="A373">
            <v>20003514</v>
          </cell>
          <cell r="B373" t="str">
            <v>cas</v>
          </cell>
        </row>
        <row r="374">
          <cell r="A374">
            <v>20003510</v>
          </cell>
          <cell r="B374" t="str">
            <v>cas</v>
          </cell>
        </row>
        <row r="375">
          <cell r="A375">
            <v>20003533</v>
          </cell>
          <cell r="B375" t="str">
            <v>cas</v>
          </cell>
        </row>
        <row r="376">
          <cell r="A376">
            <v>20003534</v>
          </cell>
          <cell r="B376" t="str">
            <v>cas</v>
          </cell>
        </row>
        <row r="377">
          <cell r="A377">
            <v>20003535</v>
          </cell>
          <cell r="B377" t="str">
            <v>cas</v>
          </cell>
        </row>
        <row r="378">
          <cell r="A378">
            <v>20005426</v>
          </cell>
          <cell r="B378" t="str">
            <v>cas</v>
          </cell>
        </row>
        <row r="379">
          <cell r="A379">
            <v>20004337</v>
          </cell>
          <cell r="B379" t="str">
            <v>cas</v>
          </cell>
        </row>
        <row r="380">
          <cell r="A380">
            <v>20004338</v>
          </cell>
          <cell r="B380" t="str">
            <v>cas</v>
          </cell>
        </row>
        <row r="381">
          <cell r="A381">
            <v>20004343</v>
          </cell>
          <cell r="B381" t="str">
            <v>cas</v>
          </cell>
        </row>
        <row r="382">
          <cell r="A382">
            <v>20004344</v>
          </cell>
          <cell r="B382" t="str">
            <v>cas</v>
          </cell>
        </row>
        <row r="383">
          <cell r="A383">
            <v>20004345</v>
          </cell>
          <cell r="B383" t="str">
            <v>cas</v>
          </cell>
        </row>
        <row r="384">
          <cell r="A384">
            <v>20004340</v>
          </cell>
          <cell r="B384" t="str">
            <v>cas</v>
          </cell>
        </row>
        <row r="385">
          <cell r="A385">
            <v>20004341</v>
          </cell>
          <cell r="B385" t="str">
            <v>cas</v>
          </cell>
        </row>
        <row r="386">
          <cell r="A386">
            <v>20004342</v>
          </cell>
          <cell r="B386" t="str">
            <v>cas</v>
          </cell>
        </row>
        <row r="387">
          <cell r="A387">
            <v>20004276</v>
          </cell>
          <cell r="B387" t="str">
            <v>cas</v>
          </cell>
        </row>
        <row r="388">
          <cell r="A388">
            <v>20003541</v>
          </cell>
          <cell r="B388" t="str">
            <v>cas</v>
          </cell>
        </row>
        <row r="389">
          <cell r="A389">
            <v>50000750</v>
          </cell>
          <cell r="B389" t="str">
            <v>cas</v>
          </cell>
        </row>
        <row r="390">
          <cell r="A390">
            <v>50000752</v>
          </cell>
          <cell r="B390" t="str">
            <v>cas</v>
          </cell>
        </row>
        <row r="391">
          <cell r="A391">
            <v>20004334</v>
          </cell>
          <cell r="B391" t="str">
            <v>cas</v>
          </cell>
        </row>
        <row r="392">
          <cell r="A392">
            <v>20004013</v>
          </cell>
          <cell r="B392" t="str">
            <v>cas</v>
          </cell>
        </row>
        <row r="393">
          <cell r="A393">
            <v>20003578</v>
          </cell>
          <cell r="B393" t="str">
            <v>cas</v>
          </cell>
        </row>
        <row r="394">
          <cell r="A394">
            <v>20004056</v>
          </cell>
          <cell r="B394" t="str">
            <v>cas</v>
          </cell>
        </row>
        <row r="395">
          <cell r="A395">
            <v>20004347</v>
          </cell>
          <cell r="B395" t="str">
            <v>cas</v>
          </cell>
        </row>
        <row r="396">
          <cell r="A396">
            <v>20004489</v>
          </cell>
          <cell r="B396" t="str">
            <v>cas</v>
          </cell>
        </row>
        <row r="397">
          <cell r="A397">
            <v>20004490</v>
          </cell>
          <cell r="B397" t="str">
            <v>cas</v>
          </cell>
        </row>
        <row r="398">
          <cell r="A398">
            <v>20004491</v>
          </cell>
          <cell r="B398" t="str">
            <v>cas</v>
          </cell>
        </row>
        <row r="399">
          <cell r="A399">
            <v>20004492</v>
          </cell>
          <cell r="B399" t="str">
            <v>cas</v>
          </cell>
        </row>
        <row r="400">
          <cell r="A400">
            <v>20004493</v>
          </cell>
          <cell r="B400" t="str">
            <v>cas</v>
          </cell>
        </row>
        <row r="401">
          <cell r="A401">
            <v>20004494</v>
          </cell>
          <cell r="B401" t="str">
            <v>cas</v>
          </cell>
        </row>
        <row r="402">
          <cell r="A402">
            <v>20004525</v>
          </cell>
          <cell r="B402" t="str">
            <v>cas</v>
          </cell>
        </row>
        <row r="403">
          <cell r="A403">
            <v>20004530</v>
          </cell>
          <cell r="B403" t="str">
            <v>cas</v>
          </cell>
        </row>
        <row r="404">
          <cell r="A404">
            <v>20004531</v>
          </cell>
          <cell r="B404" t="str">
            <v>cas</v>
          </cell>
        </row>
        <row r="405">
          <cell r="A405">
            <v>20004532</v>
          </cell>
          <cell r="B405" t="str">
            <v>cas</v>
          </cell>
        </row>
        <row r="406">
          <cell r="A406">
            <v>20008113</v>
          </cell>
          <cell r="B406" t="str">
            <v>cas</v>
          </cell>
        </row>
        <row r="407">
          <cell r="A407">
            <v>20005103</v>
          </cell>
          <cell r="B407" t="str">
            <v>cas</v>
          </cell>
        </row>
        <row r="408">
          <cell r="A408">
            <v>20005104</v>
          </cell>
          <cell r="B408" t="str">
            <v>cas</v>
          </cell>
        </row>
        <row r="409">
          <cell r="A409">
            <v>20005105</v>
          </cell>
          <cell r="B409" t="str">
            <v>cas</v>
          </cell>
        </row>
        <row r="410">
          <cell r="A410">
            <v>20005106</v>
          </cell>
          <cell r="B410" t="str">
            <v>cas</v>
          </cell>
        </row>
        <row r="411">
          <cell r="A411">
            <v>20005107</v>
          </cell>
          <cell r="B411" t="str">
            <v>cas</v>
          </cell>
        </row>
        <row r="412">
          <cell r="A412">
            <v>20005108</v>
          </cell>
          <cell r="B412" t="str">
            <v>cas</v>
          </cell>
        </row>
        <row r="413">
          <cell r="A413">
            <v>20006568</v>
          </cell>
          <cell r="B413" t="str">
            <v>cas</v>
          </cell>
        </row>
        <row r="414">
          <cell r="A414">
            <v>20006574</v>
          </cell>
          <cell r="B414" t="str">
            <v>cas</v>
          </cell>
        </row>
        <row r="415">
          <cell r="A415">
            <v>20008091</v>
          </cell>
          <cell r="B415" t="str">
            <v>cas</v>
          </cell>
        </row>
        <row r="416">
          <cell r="A416">
            <v>20005077</v>
          </cell>
          <cell r="B416" t="str">
            <v>cas</v>
          </cell>
        </row>
        <row r="417">
          <cell r="A417">
            <v>20004725</v>
          </cell>
          <cell r="B417" t="str">
            <v>cas</v>
          </cell>
        </row>
        <row r="418">
          <cell r="A418">
            <v>20004806</v>
          </cell>
          <cell r="B418" t="str">
            <v>cas</v>
          </cell>
        </row>
        <row r="419">
          <cell r="A419">
            <v>20007904</v>
          </cell>
          <cell r="B419" t="str">
            <v>cas</v>
          </cell>
        </row>
        <row r="420">
          <cell r="A420">
            <v>20004968</v>
          </cell>
          <cell r="B420" t="str">
            <v>cas</v>
          </cell>
        </row>
        <row r="421">
          <cell r="A421">
            <v>20005297</v>
          </cell>
          <cell r="B421" t="str">
            <v>cas</v>
          </cell>
        </row>
        <row r="422">
          <cell r="A422">
            <v>20005298</v>
          </cell>
          <cell r="B422" t="str">
            <v>cas</v>
          </cell>
        </row>
        <row r="423">
          <cell r="A423">
            <v>20005014</v>
          </cell>
          <cell r="B423" t="str">
            <v>cas</v>
          </cell>
        </row>
        <row r="424">
          <cell r="A424">
            <v>20007841</v>
          </cell>
          <cell r="B424" t="str">
            <v>cas</v>
          </cell>
        </row>
        <row r="425">
          <cell r="A425">
            <v>20005456</v>
          </cell>
          <cell r="B425" t="str">
            <v>cas</v>
          </cell>
        </row>
        <row r="426">
          <cell r="A426">
            <v>20005457</v>
          </cell>
          <cell r="B426" t="str">
            <v>cas</v>
          </cell>
        </row>
        <row r="427">
          <cell r="A427">
            <v>20004972</v>
          </cell>
          <cell r="B427" t="str">
            <v>cas</v>
          </cell>
        </row>
        <row r="428">
          <cell r="A428">
            <v>20005279</v>
          </cell>
          <cell r="B428" t="str">
            <v>cas</v>
          </cell>
        </row>
        <row r="429">
          <cell r="A429">
            <v>20005680</v>
          </cell>
          <cell r="B429" t="str">
            <v>cas</v>
          </cell>
        </row>
        <row r="430">
          <cell r="A430">
            <v>20005588</v>
          </cell>
          <cell r="B430" t="str">
            <v>cas</v>
          </cell>
        </row>
        <row r="431">
          <cell r="A431">
            <v>20007305</v>
          </cell>
          <cell r="B431" t="str">
            <v>cas</v>
          </cell>
        </row>
        <row r="432">
          <cell r="A432">
            <v>20007305</v>
          </cell>
          <cell r="B432" t="str">
            <v>cas</v>
          </cell>
        </row>
        <row r="433">
          <cell r="A433">
            <v>20007314</v>
          </cell>
          <cell r="B433" t="str">
            <v>cas</v>
          </cell>
        </row>
        <row r="434">
          <cell r="A434">
            <v>20007315</v>
          </cell>
          <cell r="B434" t="str">
            <v>cas</v>
          </cell>
        </row>
        <row r="435">
          <cell r="A435">
            <v>20007317</v>
          </cell>
          <cell r="B435" t="str">
            <v>cas</v>
          </cell>
        </row>
        <row r="436">
          <cell r="A436">
            <v>20005302</v>
          </cell>
          <cell r="B436" t="str">
            <v>cas</v>
          </cell>
        </row>
        <row r="437">
          <cell r="A437">
            <v>20005416</v>
          </cell>
          <cell r="B437" t="str">
            <v>cas</v>
          </cell>
        </row>
        <row r="438">
          <cell r="A438">
            <v>20005437</v>
          </cell>
          <cell r="B438" t="str">
            <v>cas</v>
          </cell>
        </row>
        <row r="439">
          <cell r="A439">
            <v>20005306</v>
          </cell>
          <cell r="B439" t="str">
            <v>cas</v>
          </cell>
        </row>
        <row r="440">
          <cell r="A440">
            <v>20005349</v>
          </cell>
          <cell r="B440" t="str">
            <v>cas</v>
          </cell>
        </row>
        <row r="441">
          <cell r="A441">
            <v>20005495</v>
          </cell>
          <cell r="B441" t="str">
            <v>cas</v>
          </cell>
        </row>
        <row r="442">
          <cell r="A442">
            <v>20005313</v>
          </cell>
          <cell r="B442" t="str">
            <v>cas</v>
          </cell>
        </row>
        <row r="443">
          <cell r="A443">
            <v>20005470</v>
          </cell>
          <cell r="B443" t="str">
            <v>cas</v>
          </cell>
        </row>
        <row r="444">
          <cell r="A444">
            <v>20005471</v>
          </cell>
          <cell r="B444" t="str">
            <v>cas</v>
          </cell>
        </row>
        <row r="445">
          <cell r="A445">
            <v>20005678</v>
          </cell>
          <cell r="B445" t="str">
            <v>cas</v>
          </cell>
        </row>
        <row r="446">
          <cell r="A446">
            <v>20005679</v>
          </cell>
          <cell r="B446" t="str">
            <v>cas</v>
          </cell>
        </row>
        <row r="447">
          <cell r="A447">
            <v>20005693</v>
          </cell>
          <cell r="B447" t="str">
            <v>cas</v>
          </cell>
        </row>
        <row r="448">
          <cell r="A448">
            <v>20005694</v>
          </cell>
          <cell r="B448" t="str">
            <v>cas</v>
          </cell>
        </row>
        <row r="449">
          <cell r="A449">
            <v>20005695</v>
          </cell>
          <cell r="B449" t="str">
            <v>cas</v>
          </cell>
        </row>
        <row r="450">
          <cell r="A450">
            <v>20006254</v>
          </cell>
          <cell r="B450" t="str">
            <v>cas</v>
          </cell>
        </row>
        <row r="451">
          <cell r="A451">
            <v>20005583</v>
          </cell>
          <cell r="B451" t="str">
            <v>cas</v>
          </cell>
        </row>
        <row r="452">
          <cell r="A452">
            <v>20005584</v>
          </cell>
          <cell r="B452" t="str">
            <v>cas</v>
          </cell>
        </row>
        <row r="453">
          <cell r="A453">
            <v>20005585</v>
          </cell>
          <cell r="B453" t="str">
            <v>cas</v>
          </cell>
        </row>
        <row r="454">
          <cell r="A454">
            <v>20005586</v>
          </cell>
          <cell r="B454" t="str">
            <v>cas</v>
          </cell>
        </row>
        <row r="455">
          <cell r="A455">
            <v>20005587</v>
          </cell>
          <cell r="B455" t="str">
            <v>cas</v>
          </cell>
        </row>
        <row r="456">
          <cell r="A456">
            <v>20005580</v>
          </cell>
          <cell r="B456" t="str">
            <v>cas</v>
          </cell>
        </row>
        <row r="457">
          <cell r="A457">
            <v>20005710</v>
          </cell>
          <cell r="B457" t="str">
            <v>cas</v>
          </cell>
        </row>
        <row r="458">
          <cell r="A458">
            <v>20005711</v>
          </cell>
          <cell r="B458" t="str">
            <v>cas</v>
          </cell>
        </row>
        <row r="459">
          <cell r="A459">
            <v>20005712</v>
          </cell>
          <cell r="B459" t="str">
            <v>cas</v>
          </cell>
        </row>
        <row r="460">
          <cell r="A460">
            <v>20005713</v>
          </cell>
          <cell r="B460" t="str">
            <v>cas</v>
          </cell>
        </row>
        <row r="461">
          <cell r="A461">
            <v>20005714</v>
          </cell>
          <cell r="B461" t="str">
            <v>cas</v>
          </cell>
        </row>
        <row r="462">
          <cell r="A462">
            <v>20005731</v>
          </cell>
          <cell r="B462" t="str">
            <v>cas</v>
          </cell>
        </row>
        <row r="463">
          <cell r="A463">
            <v>20005732</v>
          </cell>
          <cell r="B463" t="str">
            <v>cas</v>
          </cell>
        </row>
        <row r="464">
          <cell r="A464">
            <v>20005733</v>
          </cell>
          <cell r="B464" t="str">
            <v>cas</v>
          </cell>
        </row>
        <row r="465">
          <cell r="A465">
            <v>20005734</v>
          </cell>
          <cell r="B465" t="str">
            <v>cas</v>
          </cell>
        </row>
        <row r="466">
          <cell r="A466">
            <v>20005735</v>
          </cell>
          <cell r="B466" t="str">
            <v>cas</v>
          </cell>
        </row>
        <row r="467">
          <cell r="A467">
            <v>20005880</v>
          </cell>
          <cell r="B467" t="str">
            <v>cas</v>
          </cell>
        </row>
        <row r="468">
          <cell r="A468">
            <v>20006618</v>
          </cell>
          <cell r="B468" t="str">
            <v>cas</v>
          </cell>
        </row>
        <row r="469">
          <cell r="A469">
            <v>20006621</v>
          </cell>
          <cell r="B469" t="str">
            <v>cas</v>
          </cell>
        </row>
        <row r="470">
          <cell r="A470">
            <v>20006625</v>
          </cell>
          <cell r="B470" t="str">
            <v>cas</v>
          </cell>
        </row>
        <row r="471">
          <cell r="A471">
            <v>20006626</v>
          </cell>
          <cell r="B471" t="str">
            <v>cas</v>
          </cell>
        </row>
        <row r="472">
          <cell r="A472">
            <v>20006633</v>
          </cell>
          <cell r="B472" t="str">
            <v>cas</v>
          </cell>
        </row>
        <row r="473">
          <cell r="A473">
            <v>20006653</v>
          </cell>
          <cell r="B473" t="str">
            <v>cas</v>
          </cell>
        </row>
        <row r="474">
          <cell r="A474">
            <v>20006654</v>
          </cell>
          <cell r="B474" t="str">
            <v>cas</v>
          </cell>
        </row>
        <row r="475">
          <cell r="A475">
            <v>20006655</v>
          </cell>
          <cell r="B475" t="str">
            <v>cas</v>
          </cell>
        </row>
        <row r="476">
          <cell r="A476">
            <v>20006662</v>
          </cell>
          <cell r="B476" t="str">
            <v>cas</v>
          </cell>
        </row>
        <row r="477">
          <cell r="A477">
            <v>20006749</v>
          </cell>
          <cell r="B477" t="str">
            <v>cas</v>
          </cell>
        </row>
        <row r="478">
          <cell r="A478">
            <v>20006750</v>
          </cell>
          <cell r="B478" t="str">
            <v>cas</v>
          </cell>
        </row>
        <row r="479">
          <cell r="A479">
            <v>20006751</v>
          </cell>
          <cell r="B479" t="str">
            <v>cas</v>
          </cell>
        </row>
        <row r="480">
          <cell r="A480">
            <v>20006752</v>
          </cell>
          <cell r="B480" t="str">
            <v>cas</v>
          </cell>
        </row>
        <row r="481">
          <cell r="A481">
            <v>20008345</v>
          </cell>
          <cell r="B481" t="str">
            <v>cas</v>
          </cell>
        </row>
        <row r="482">
          <cell r="A482">
            <v>20004919</v>
          </cell>
          <cell r="B482" t="str">
            <v>cas</v>
          </cell>
        </row>
        <row r="483">
          <cell r="A483">
            <v>20008047</v>
          </cell>
          <cell r="B483" t="str">
            <v>cas</v>
          </cell>
        </row>
        <row r="484">
          <cell r="A484">
            <v>20009606</v>
          </cell>
          <cell r="B484" t="str">
            <v>cas</v>
          </cell>
        </row>
        <row r="485">
          <cell r="A485">
            <v>20005241</v>
          </cell>
          <cell r="B485" t="str">
            <v>cas</v>
          </cell>
        </row>
        <row r="486">
          <cell r="A486">
            <v>20009599</v>
          </cell>
          <cell r="B486" t="str">
            <v>cas</v>
          </cell>
        </row>
        <row r="487">
          <cell r="A487">
            <v>20009600</v>
          </cell>
          <cell r="B487" t="str">
            <v>cas</v>
          </cell>
        </row>
        <row r="488">
          <cell r="A488">
            <v>20009601</v>
          </cell>
          <cell r="B488" t="str">
            <v>cas</v>
          </cell>
        </row>
        <row r="489">
          <cell r="A489">
            <v>20009602</v>
          </cell>
          <cell r="B489" t="str">
            <v>cas</v>
          </cell>
        </row>
        <row r="490">
          <cell r="A490">
            <v>20009766</v>
          </cell>
          <cell r="B490" t="str">
            <v>cas</v>
          </cell>
        </row>
        <row r="491">
          <cell r="A491">
            <v>20005300</v>
          </cell>
          <cell r="B491" t="str">
            <v>cas</v>
          </cell>
        </row>
        <row r="492">
          <cell r="A492">
            <v>20000816</v>
          </cell>
          <cell r="B492" t="str">
            <v>cas</v>
          </cell>
        </row>
        <row r="493">
          <cell r="A493">
            <v>20001415</v>
          </cell>
          <cell r="B493" t="str">
            <v>cas</v>
          </cell>
        </row>
        <row r="494">
          <cell r="A494">
            <v>20001541</v>
          </cell>
          <cell r="B494" t="str">
            <v>cas</v>
          </cell>
        </row>
        <row r="495">
          <cell r="A495">
            <v>20002237</v>
          </cell>
          <cell r="B495" t="str">
            <v>cas</v>
          </cell>
        </row>
        <row r="496">
          <cell r="A496">
            <v>20000027</v>
          </cell>
          <cell r="B496" t="str">
            <v>cas</v>
          </cell>
        </row>
        <row r="497">
          <cell r="A497">
            <v>20000131</v>
          </cell>
          <cell r="B497" t="str">
            <v>cas</v>
          </cell>
        </row>
        <row r="498">
          <cell r="A498">
            <v>20000121</v>
          </cell>
          <cell r="B498" t="str">
            <v>cas</v>
          </cell>
        </row>
        <row r="499">
          <cell r="A499">
            <v>20000125</v>
          </cell>
          <cell r="B499" t="str">
            <v>cas</v>
          </cell>
        </row>
        <row r="500">
          <cell r="A500">
            <v>20000134</v>
          </cell>
          <cell r="B500" t="str">
            <v>cas</v>
          </cell>
        </row>
        <row r="501">
          <cell r="A501">
            <v>20000865</v>
          </cell>
          <cell r="B501" t="str">
            <v>cas</v>
          </cell>
        </row>
        <row r="502">
          <cell r="A502">
            <v>20000950</v>
          </cell>
          <cell r="B502" t="str">
            <v>cas</v>
          </cell>
        </row>
        <row r="503">
          <cell r="A503">
            <v>20000952</v>
          </cell>
          <cell r="B503" t="str">
            <v>cas</v>
          </cell>
        </row>
        <row r="504">
          <cell r="A504">
            <v>20000951</v>
          </cell>
          <cell r="B504" t="str">
            <v>cas</v>
          </cell>
        </row>
        <row r="505">
          <cell r="A505">
            <v>20000953</v>
          </cell>
          <cell r="B505" t="str">
            <v>cas</v>
          </cell>
        </row>
        <row r="506">
          <cell r="A506">
            <v>20000954</v>
          </cell>
          <cell r="B506" t="str">
            <v>cas</v>
          </cell>
        </row>
        <row r="507">
          <cell r="A507">
            <v>20000955</v>
          </cell>
          <cell r="B507" t="str">
            <v>cas</v>
          </cell>
        </row>
        <row r="508">
          <cell r="A508">
            <v>20000956</v>
          </cell>
          <cell r="B508" t="str">
            <v>cas</v>
          </cell>
        </row>
        <row r="509">
          <cell r="A509">
            <v>20000957</v>
          </cell>
          <cell r="B509" t="str">
            <v>cas</v>
          </cell>
        </row>
        <row r="510">
          <cell r="A510">
            <v>20000958</v>
          </cell>
          <cell r="B510" t="str">
            <v>cas</v>
          </cell>
        </row>
        <row r="511">
          <cell r="A511">
            <v>20000959</v>
          </cell>
          <cell r="B511" t="str">
            <v>cas</v>
          </cell>
        </row>
        <row r="512">
          <cell r="A512">
            <v>20000960</v>
          </cell>
          <cell r="B512" t="str">
            <v>cas</v>
          </cell>
        </row>
        <row r="513">
          <cell r="A513">
            <v>20000961</v>
          </cell>
          <cell r="B513" t="str">
            <v>cas</v>
          </cell>
        </row>
        <row r="514">
          <cell r="A514">
            <v>20000949</v>
          </cell>
          <cell r="B514" t="str">
            <v>cas</v>
          </cell>
        </row>
        <row r="515">
          <cell r="A515">
            <v>20001343</v>
          </cell>
          <cell r="B515" t="str">
            <v>cas</v>
          </cell>
        </row>
        <row r="516">
          <cell r="A516">
            <v>20001344</v>
          </cell>
          <cell r="B516" t="str">
            <v>cas</v>
          </cell>
        </row>
        <row r="517">
          <cell r="A517">
            <v>20001336</v>
          </cell>
          <cell r="B517" t="str">
            <v>cas</v>
          </cell>
        </row>
        <row r="518">
          <cell r="A518">
            <v>20001338</v>
          </cell>
          <cell r="B518" t="str">
            <v>cas</v>
          </cell>
        </row>
        <row r="519">
          <cell r="A519">
            <v>20001339</v>
          </cell>
          <cell r="B519" t="str">
            <v>cas</v>
          </cell>
        </row>
        <row r="520">
          <cell r="A520">
            <v>20001340</v>
          </cell>
          <cell r="B520" t="str">
            <v>cas</v>
          </cell>
        </row>
        <row r="521">
          <cell r="A521">
            <v>20001341</v>
          </cell>
          <cell r="B521" t="str">
            <v>cas</v>
          </cell>
        </row>
        <row r="522">
          <cell r="A522">
            <v>20001342</v>
          </cell>
          <cell r="B522" t="str">
            <v>cas</v>
          </cell>
        </row>
        <row r="523">
          <cell r="A523">
            <v>20000922</v>
          </cell>
          <cell r="B523" t="str">
            <v>cas</v>
          </cell>
        </row>
        <row r="524">
          <cell r="A524">
            <v>20000899</v>
          </cell>
          <cell r="B524" t="str">
            <v>cas</v>
          </cell>
        </row>
        <row r="525">
          <cell r="A525">
            <v>20000923</v>
          </cell>
          <cell r="B525" t="str">
            <v>cas</v>
          </cell>
        </row>
        <row r="526">
          <cell r="A526">
            <v>20000898</v>
          </cell>
          <cell r="B526" t="str">
            <v>cas</v>
          </cell>
        </row>
        <row r="527">
          <cell r="A527">
            <v>20000979</v>
          </cell>
          <cell r="B527" t="str">
            <v>cas</v>
          </cell>
        </row>
        <row r="528">
          <cell r="A528">
            <v>20000980</v>
          </cell>
          <cell r="B528" t="str">
            <v>cas</v>
          </cell>
        </row>
        <row r="529">
          <cell r="A529">
            <v>20000981</v>
          </cell>
          <cell r="B529" t="str">
            <v>cas</v>
          </cell>
        </row>
        <row r="530">
          <cell r="A530">
            <v>20000982</v>
          </cell>
          <cell r="B530" t="str">
            <v>cas</v>
          </cell>
        </row>
        <row r="531">
          <cell r="A531">
            <v>20000983</v>
          </cell>
          <cell r="B531" t="str">
            <v>cas</v>
          </cell>
        </row>
        <row r="532">
          <cell r="A532">
            <v>20000984</v>
          </cell>
          <cell r="B532" t="str">
            <v>cas</v>
          </cell>
        </row>
        <row r="533">
          <cell r="A533">
            <v>20000985</v>
          </cell>
          <cell r="B533" t="str">
            <v>cas</v>
          </cell>
        </row>
        <row r="534">
          <cell r="A534">
            <v>20000986</v>
          </cell>
          <cell r="B534" t="str">
            <v>cas</v>
          </cell>
        </row>
        <row r="535">
          <cell r="A535">
            <v>20000987</v>
          </cell>
          <cell r="B535" t="str">
            <v>cas</v>
          </cell>
        </row>
        <row r="536">
          <cell r="A536">
            <v>20000988</v>
          </cell>
          <cell r="B536" t="str">
            <v>cas</v>
          </cell>
        </row>
        <row r="537">
          <cell r="A537">
            <v>20001214</v>
          </cell>
          <cell r="B537" t="str">
            <v>cas</v>
          </cell>
        </row>
        <row r="538">
          <cell r="A538">
            <v>20000939</v>
          </cell>
          <cell r="B538" t="str">
            <v>cas</v>
          </cell>
        </row>
        <row r="539">
          <cell r="A539">
            <v>20001288</v>
          </cell>
          <cell r="B539" t="str">
            <v>cas</v>
          </cell>
        </row>
        <row r="540">
          <cell r="A540">
            <v>20001289</v>
          </cell>
          <cell r="B540" t="str">
            <v>cas</v>
          </cell>
        </row>
        <row r="541">
          <cell r="A541">
            <v>20001290</v>
          </cell>
          <cell r="B541" t="str">
            <v>cas</v>
          </cell>
        </row>
        <row r="542">
          <cell r="A542">
            <v>20001291</v>
          </cell>
          <cell r="B542" t="str">
            <v>cas</v>
          </cell>
        </row>
        <row r="543">
          <cell r="A543">
            <v>20001292</v>
          </cell>
          <cell r="B543" t="str">
            <v>cas</v>
          </cell>
        </row>
        <row r="544">
          <cell r="A544">
            <v>20001293</v>
          </cell>
          <cell r="B544" t="str">
            <v>cas</v>
          </cell>
        </row>
        <row r="545">
          <cell r="A545">
            <v>20000866</v>
          </cell>
          <cell r="B545" t="str">
            <v>cas</v>
          </cell>
        </row>
        <row r="546">
          <cell r="A546">
            <v>20000867</v>
          </cell>
          <cell r="B546" t="str">
            <v>cas</v>
          </cell>
        </row>
        <row r="547">
          <cell r="A547">
            <v>20000869</v>
          </cell>
          <cell r="B547" t="str">
            <v>cas</v>
          </cell>
        </row>
        <row r="548">
          <cell r="A548">
            <v>20000870</v>
          </cell>
          <cell r="B548" t="str">
            <v>cas</v>
          </cell>
        </row>
        <row r="549">
          <cell r="A549">
            <v>20000871</v>
          </cell>
          <cell r="B549" t="str">
            <v>cas</v>
          </cell>
        </row>
        <row r="550">
          <cell r="A550">
            <v>20000872</v>
          </cell>
          <cell r="B550" t="str">
            <v>cas</v>
          </cell>
        </row>
        <row r="551">
          <cell r="A551">
            <v>20000873</v>
          </cell>
          <cell r="B551" t="str">
            <v>cas</v>
          </cell>
        </row>
        <row r="552">
          <cell r="A552">
            <v>20000874</v>
          </cell>
          <cell r="B552" t="str">
            <v>cas</v>
          </cell>
        </row>
        <row r="553">
          <cell r="A553">
            <v>20000875</v>
          </cell>
          <cell r="B553" t="str">
            <v>cas</v>
          </cell>
        </row>
        <row r="554">
          <cell r="A554">
            <v>20000876</v>
          </cell>
          <cell r="B554" t="str">
            <v>cas</v>
          </cell>
        </row>
        <row r="555">
          <cell r="A555">
            <v>20000877</v>
          </cell>
          <cell r="B555" t="str">
            <v>cas</v>
          </cell>
        </row>
        <row r="556">
          <cell r="A556">
            <v>20000878</v>
          </cell>
          <cell r="B556" t="str">
            <v>cas</v>
          </cell>
        </row>
        <row r="557">
          <cell r="A557">
            <v>20000879</v>
          </cell>
          <cell r="B557" t="str">
            <v>cas</v>
          </cell>
        </row>
        <row r="558">
          <cell r="A558">
            <v>20000880</v>
          </cell>
          <cell r="B558" t="str">
            <v>cas</v>
          </cell>
        </row>
        <row r="559">
          <cell r="A559">
            <v>20000881</v>
          </cell>
          <cell r="B559" t="str">
            <v>cas</v>
          </cell>
        </row>
        <row r="560">
          <cell r="A560">
            <v>20000882</v>
          </cell>
          <cell r="B560" t="str">
            <v>cas</v>
          </cell>
        </row>
        <row r="561">
          <cell r="A561">
            <v>20000883</v>
          </cell>
          <cell r="B561" t="str">
            <v>cas</v>
          </cell>
        </row>
        <row r="562">
          <cell r="A562">
            <v>20000884</v>
          </cell>
          <cell r="B562" t="str">
            <v>cas</v>
          </cell>
        </row>
        <row r="563">
          <cell r="A563">
            <v>20000885</v>
          </cell>
          <cell r="B563" t="str">
            <v>cas</v>
          </cell>
        </row>
        <row r="564">
          <cell r="A564">
            <v>20001387</v>
          </cell>
          <cell r="B564" t="str">
            <v>cas</v>
          </cell>
        </row>
        <row r="565">
          <cell r="A565">
            <v>20000966</v>
          </cell>
          <cell r="B565" t="str">
            <v>cas</v>
          </cell>
        </row>
        <row r="566">
          <cell r="A566">
            <v>20000967</v>
          </cell>
          <cell r="B566" t="str">
            <v>cas</v>
          </cell>
        </row>
        <row r="567">
          <cell r="A567">
            <v>20000968</v>
          </cell>
          <cell r="B567" t="str">
            <v>cas</v>
          </cell>
        </row>
        <row r="568">
          <cell r="A568">
            <v>20000969</v>
          </cell>
          <cell r="B568" t="str">
            <v>cas</v>
          </cell>
        </row>
        <row r="569">
          <cell r="A569">
            <v>20000970</v>
          </cell>
          <cell r="B569" t="str">
            <v>cas</v>
          </cell>
        </row>
        <row r="570">
          <cell r="A570">
            <v>20000992</v>
          </cell>
          <cell r="B570" t="str">
            <v>cas</v>
          </cell>
        </row>
        <row r="571">
          <cell r="A571">
            <v>20000993</v>
          </cell>
          <cell r="B571" t="str">
            <v>cas</v>
          </cell>
        </row>
        <row r="572">
          <cell r="A572">
            <v>20000994</v>
          </cell>
          <cell r="B572" t="str">
            <v>cas</v>
          </cell>
        </row>
        <row r="573">
          <cell r="A573">
            <v>20000995</v>
          </cell>
          <cell r="B573" t="str">
            <v>cas</v>
          </cell>
        </row>
        <row r="574">
          <cell r="A574">
            <v>20000936</v>
          </cell>
          <cell r="B574" t="str">
            <v>cas</v>
          </cell>
        </row>
        <row r="575">
          <cell r="A575">
            <v>20000937</v>
          </cell>
          <cell r="B575" t="str">
            <v>cas</v>
          </cell>
        </row>
        <row r="576">
          <cell r="A576">
            <v>20000938</v>
          </cell>
          <cell r="B576" t="str">
            <v>cas</v>
          </cell>
        </row>
        <row r="577">
          <cell r="A577">
            <v>20000785</v>
          </cell>
          <cell r="B577" t="str">
            <v>cas</v>
          </cell>
        </row>
        <row r="578">
          <cell r="A578">
            <v>20000786</v>
          </cell>
          <cell r="B578" t="str">
            <v>cas</v>
          </cell>
        </row>
        <row r="579">
          <cell r="A579">
            <v>20000787</v>
          </cell>
          <cell r="B579" t="str">
            <v>cas</v>
          </cell>
        </row>
        <row r="580">
          <cell r="A580">
            <v>20000788</v>
          </cell>
          <cell r="B580" t="str">
            <v>cas</v>
          </cell>
        </row>
        <row r="581">
          <cell r="A581">
            <v>20000811</v>
          </cell>
          <cell r="B581" t="str">
            <v>cas</v>
          </cell>
        </row>
        <row r="582">
          <cell r="A582">
            <v>20000812</v>
          </cell>
          <cell r="B582" t="str">
            <v>cas</v>
          </cell>
        </row>
        <row r="583">
          <cell r="A583">
            <v>20000813</v>
          </cell>
          <cell r="B583" t="str">
            <v>cas</v>
          </cell>
        </row>
        <row r="584">
          <cell r="A584">
            <v>20000814</v>
          </cell>
          <cell r="B584" t="str">
            <v>cas</v>
          </cell>
        </row>
        <row r="585">
          <cell r="A585">
            <v>20000263</v>
          </cell>
          <cell r="B585" t="str">
            <v>cas</v>
          </cell>
        </row>
        <row r="586">
          <cell r="A586">
            <v>20000264</v>
          </cell>
          <cell r="B586" t="str">
            <v>cas</v>
          </cell>
        </row>
        <row r="587">
          <cell r="A587">
            <v>20000265</v>
          </cell>
          <cell r="B587" t="str">
            <v>cas</v>
          </cell>
        </row>
        <row r="588">
          <cell r="A588">
            <v>20001241</v>
          </cell>
          <cell r="B588" t="str">
            <v>cas</v>
          </cell>
        </row>
        <row r="589">
          <cell r="A589">
            <v>20001242</v>
          </cell>
          <cell r="B589" t="str">
            <v>cas</v>
          </cell>
        </row>
        <row r="590">
          <cell r="A590">
            <v>20001243</v>
          </cell>
          <cell r="B590" t="str">
            <v>cas</v>
          </cell>
        </row>
        <row r="591">
          <cell r="A591">
            <v>20001244</v>
          </cell>
          <cell r="B591" t="str">
            <v>cas</v>
          </cell>
        </row>
        <row r="592">
          <cell r="A592">
            <v>20001245</v>
          </cell>
          <cell r="B592" t="str">
            <v>cas</v>
          </cell>
        </row>
        <row r="593">
          <cell r="A593">
            <v>20001246</v>
          </cell>
          <cell r="B593" t="str">
            <v>cas</v>
          </cell>
        </row>
        <row r="594">
          <cell r="A594">
            <v>20001247</v>
          </cell>
          <cell r="B594" t="str">
            <v>cas</v>
          </cell>
        </row>
        <row r="595">
          <cell r="A595">
            <v>20001252</v>
          </cell>
          <cell r="B595" t="str">
            <v>cas</v>
          </cell>
        </row>
        <row r="596">
          <cell r="A596">
            <v>20001253</v>
          </cell>
          <cell r="B596" t="str">
            <v>cas</v>
          </cell>
        </row>
        <row r="597">
          <cell r="A597">
            <v>20001254</v>
          </cell>
          <cell r="B597" t="str">
            <v>cas</v>
          </cell>
        </row>
        <row r="598">
          <cell r="A598">
            <v>20001295</v>
          </cell>
          <cell r="B598" t="str">
            <v>cas</v>
          </cell>
        </row>
        <row r="599">
          <cell r="A599">
            <v>20001296</v>
          </cell>
          <cell r="B599" t="str">
            <v>cas</v>
          </cell>
        </row>
        <row r="600">
          <cell r="A600">
            <v>20001297</v>
          </cell>
          <cell r="B600" t="str">
            <v>cas</v>
          </cell>
        </row>
        <row r="601">
          <cell r="A601">
            <v>20001298</v>
          </cell>
          <cell r="B601" t="str">
            <v>cas</v>
          </cell>
        </row>
        <row r="602">
          <cell r="A602">
            <v>20001299</v>
          </cell>
          <cell r="B602" t="str">
            <v>cas</v>
          </cell>
        </row>
        <row r="603">
          <cell r="A603">
            <v>20001300</v>
          </cell>
          <cell r="B603" t="str">
            <v>cas</v>
          </cell>
        </row>
        <row r="604">
          <cell r="A604">
            <v>20001301</v>
          </cell>
          <cell r="B604" t="str">
            <v>cas</v>
          </cell>
        </row>
        <row r="605">
          <cell r="A605">
            <v>20001302</v>
          </cell>
          <cell r="B605" t="str">
            <v>cas</v>
          </cell>
        </row>
        <row r="606">
          <cell r="A606">
            <v>20001303</v>
          </cell>
          <cell r="B606" t="str">
            <v>cas</v>
          </cell>
        </row>
        <row r="607">
          <cell r="A607">
            <v>20001401</v>
          </cell>
          <cell r="B607" t="str">
            <v>cas</v>
          </cell>
        </row>
        <row r="608">
          <cell r="A608">
            <v>20001345</v>
          </cell>
          <cell r="B608" t="str">
            <v>cas</v>
          </cell>
        </row>
        <row r="609">
          <cell r="A609">
            <v>20001249</v>
          </cell>
          <cell r="B609" t="str">
            <v>cas</v>
          </cell>
        </row>
        <row r="610">
          <cell r="A610">
            <v>20000364</v>
          </cell>
          <cell r="B610" t="str">
            <v>cas</v>
          </cell>
        </row>
        <row r="611">
          <cell r="A611">
            <v>20000625</v>
          </cell>
          <cell r="B611" t="str">
            <v>cas</v>
          </cell>
        </row>
        <row r="612">
          <cell r="A612">
            <v>20001497</v>
          </cell>
          <cell r="B612" t="str">
            <v>cas</v>
          </cell>
        </row>
        <row r="613">
          <cell r="A613">
            <v>20001512</v>
          </cell>
          <cell r="B613" t="str">
            <v>cas</v>
          </cell>
        </row>
        <row r="614">
          <cell r="A614">
            <v>20001283</v>
          </cell>
          <cell r="B614" t="str">
            <v>cas</v>
          </cell>
        </row>
        <row r="615">
          <cell r="A615">
            <v>20001281</v>
          </cell>
          <cell r="B615" t="str">
            <v>cas</v>
          </cell>
        </row>
        <row r="616">
          <cell r="A616">
            <v>20000801</v>
          </cell>
          <cell r="B616" t="str">
            <v>cas</v>
          </cell>
        </row>
        <row r="617">
          <cell r="A617">
            <v>20001014</v>
          </cell>
          <cell r="B617" t="str">
            <v>cas</v>
          </cell>
        </row>
        <row r="618">
          <cell r="A618">
            <v>20001015</v>
          </cell>
          <cell r="B618" t="str">
            <v>cas</v>
          </cell>
        </row>
        <row r="619">
          <cell r="A619">
            <v>20001016</v>
          </cell>
          <cell r="B619" t="str">
            <v>cas</v>
          </cell>
        </row>
        <row r="620">
          <cell r="A620">
            <v>20001017</v>
          </cell>
          <cell r="B620" t="str">
            <v>cas</v>
          </cell>
        </row>
        <row r="621">
          <cell r="A621">
            <v>20001018</v>
          </cell>
          <cell r="B621" t="str">
            <v>cas</v>
          </cell>
        </row>
        <row r="622">
          <cell r="A622">
            <v>20001019</v>
          </cell>
          <cell r="B622" t="str">
            <v>cas</v>
          </cell>
        </row>
        <row r="623">
          <cell r="A623">
            <v>20001020</v>
          </cell>
          <cell r="B623" t="str">
            <v>cas</v>
          </cell>
        </row>
        <row r="624">
          <cell r="A624">
            <v>20001021</v>
          </cell>
          <cell r="B624" t="str">
            <v>cas</v>
          </cell>
        </row>
        <row r="625">
          <cell r="A625">
            <v>20001022</v>
          </cell>
          <cell r="B625" t="str">
            <v>cas</v>
          </cell>
        </row>
        <row r="626">
          <cell r="A626">
            <v>20001023</v>
          </cell>
          <cell r="B626" t="str">
            <v>cas</v>
          </cell>
        </row>
        <row r="627">
          <cell r="A627">
            <v>20001024</v>
          </cell>
          <cell r="B627" t="str">
            <v>cas</v>
          </cell>
        </row>
        <row r="628">
          <cell r="A628">
            <v>20001025</v>
          </cell>
          <cell r="B628" t="str">
            <v>cas</v>
          </cell>
        </row>
        <row r="629">
          <cell r="A629">
            <v>20001026</v>
          </cell>
          <cell r="B629" t="str">
            <v>cas</v>
          </cell>
        </row>
        <row r="630">
          <cell r="A630">
            <v>20001027</v>
          </cell>
          <cell r="B630" t="str">
            <v>cas</v>
          </cell>
        </row>
        <row r="631">
          <cell r="A631">
            <v>20001028</v>
          </cell>
          <cell r="B631" t="str">
            <v>cas</v>
          </cell>
        </row>
        <row r="632">
          <cell r="A632">
            <v>20001029</v>
          </cell>
          <cell r="B632" t="str">
            <v>cas</v>
          </cell>
        </row>
        <row r="633">
          <cell r="A633">
            <v>20001030</v>
          </cell>
          <cell r="B633" t="str">
            <v>cas</v>
          </cell>
        </row>
        <row r="634">
          <cell r="A634">
            <v>20001031</v>
          </cell>
          <cell r="B634" t="str">
            <v>cas</v>
          </cell>
        </row>
        <row r="635">
          <cell r="A635">
            <v>20001032</v>
          </cell>
          <cell r="B635" t="str">
            <v>cas</v>
          </cell>
        </row>
        <row r="636">
          <cell r="A636">
            <v>20001033</v>
          </cell>
          <cell r="B636" t="str">
            <v>cas</v>
          </cell>
        </row>
        <row r="637">
          <cell r="A637">
            <v>20001034</v>
          </cell>
          <cell r="B637" t="str">
            <v>cas</v>
          </cell>
        </row>
        <row r="638">
          <cell r="A638">
            <v>20001035</v>
          </cell>
          <cell r="B638" t="str">
            <v>cas</v>
          </cell>
        </row>
        <row r="639">
          <cell r="A639">
            <v>20001036</v>
          </cell>
          <cell r="B639" t="str">
            <v>cas</v>
          </cell>
        </row>
        <row r="640">
          <cell r="A640">
            <v>20001037</v>
          </cell>
          <cell r="B640" t="str">
            <v>cas</v>
          </cell>
        </row>
        <row r="641">
          <cell r="A641">
            <v>20001038</v>
          </cell>
          <cell r="B641" t="str">
            <v>cas</v>
          </cell>
        </row>
        <row r="642">
          <cell r="A642">
            <v>20001039</v>
          </cell>
          <cell r="B642" t="str">
            <v>cas</v>
          </cell>
        </row>
        <row r="643">
          <cell r="A643">
            <v>20001040</v>
          </cell>
          <cell r="B643" t="str">
            <v>cas</v>
          </cell>
        </row>
        <row r="644">
          <cell r="A644">
            <v>20001041</v>
          </cell>
          <cell r="B644" t="str">
            <v>cas</v>
          </cell>
        </row>
        <row r="645">
          <cell r="A645">
            <v>20001042</v>
          </cell>
          <cell r="B645" t="str">
            <v>cas</v>
          </cell>
        </row>
        <row r="646">
          <cell r="A646">
            <v>20001043</v>
          </cell>
          <cell r="B646" t="str">
            <v>cas</v>
          </cell>
        </row>
        <row r="647">
          <cell r="A647">
            <v>20001044</v>
          </cell>
          <cell r="B647" t="str">
            <v>cas</v>
          </cell>
        </row>
        <row r="648">
          <cell r="A648">
            <v>20001045</v>
          </cell>
          <cell r="B648" t="str">
            <v>cas</v>
          </cell>
        </row>
        <row r="649">
          <cell r="A649">
            <v>20001046</v>
          </cell>
          <cell r="B649" t="str">
            <v>cas</v>
          </cell>
        </row>
        <row r="650">
          <cell r="A650">
            <v>20001047</v>
          </cell>
          <cell r="B650" t="str">
            <v>cas</v>
          </cell>
        </row>
        <row r="651">
          <cell r="A651">
            <v>20001048</v>
          </cell>
          <cell r="B651" t="str">
            <v>cas</v>
          </cell>
        </row>
        <row r="652">
          <cell r="A652">
            <v>20001049</v>
          </cell>
          <cell r="B652" t="str">
            <v>cas</v>
          </cell>
        </row>
        <row r="653">
          <cell r="A653">
            <v>20001050</v>
          </cell>
          <cell r="B653" t="str">
            <v>cas</v>
          </cell>
        </row>
        <row r="654">
          <cell r="A654">
            <v>20001051</v>
          </cell>
          <cell r="B654" t="str">
            <v>cas</v>
          </cell>
        </row>
        <row r="655">
          <cell r="A655">
            <v>20001052</v>
          </cell>
          <cell r="B655" t="str">
            <v>cas</v>
          </cell>
        </row>
        <row r="656">
          <cell r="A656">
            <v>20001053</v>
          </cell>
          <cell r="B656" t="str">
            <v>cas</v>
          </cell>
        </row>
        <row r="657">
          <cell r="A657">
            <v>20001054</v>
          </cell>
          <cell r="B657" t="str">
            <v>cas</v>
          </cell>
        </row>
        <row r="658">
          <cell r="A658">
            <v>20001055</v>
          </cell>
          <cell r="B658" t="str">
            <v>cas</v>
          </cell>
        </row>
        <row r="659">
          <cell r="A659">
            <v>20001056</v>
          </cell>
          <cell r="B659" t="str">
            <v>cas</v>
          </cell>
        </row>
        <row r="660">
          <cell r="A660">
            <v>20001057</v>
          </cell>
          <cell r="B660" t="str">
            <v>cas</v>
          </cell>
        </row>
        <row r="661">
          <cell r="A661">
            <v>20001058</v>
          </cell>
          <cell r="B661" t="str">
            <v>cas</v>
          </cell>
        </row>
        <row r="662">
          <cell r="A662">
            <v>20001059</v>
          </cell>
          <cell r="B662" t="str">
            <v>cas</v>
          </cell>
        </row>
        <row r="663">
          <cell r="A663">
            <v>20001060</v>
          </cell>
          <cell r="B663" t="str">
            <v>cas</v>
          </cell>
        </row>
        <row r="664">
          <cell r="A664">
            <v>20001061</v>
          </cell>
          <cell r="B664" t="str">
            <v>cas</v>
          </cell>
        </row>
        <row r="665">
          <cell r="A665">
            <v>20001062</v>
          </cell>
          <cell r="B665" t="str">
            <v>cas</v>
          </cell>
        </row>
        <row r="666">
          <cell r="A666">
            <v>20001063</v>
          </cell>
          <cell r="B666" t="str">
            <v>cas</v>
          </cell>
        </row>
        <row r="667">
          <cell r="A667">
            <v>20001064</v>
          </cell>
          <cell r="B667" t="str">
            <v>cas</v>
          </cell>
        </row>
        <row r="668">
          <cell r="A668">
            <v>20001065</v>
          </cell>
          <cell r="B668" t="str">
            <v>cas</v>
          </cell>
        </row>
        <row r="669">
          <cell r="A669">
            <v>20001066</v>
          </cell>
          <cell r="B669" t="str">
            <v>cas</v>
          </cell>
        </row>
        <row r="670">
          <cell r="A670">
            <v>20001067</v>
          </cell>
          <cell r="B670" t="str">
            <v>cas</v>
          </cell>
        </row>
        <row r="671">
          <cell r="A671">
            <v>20001068</v>
          </cell>
          <cell r="B671" t="str">
            <v>cas</v>
          </cell>
        </row>
        <row r="672">
          <cell r="A672">
            <v>20001069</v>
          </cell>
          <cell r="B672" t="str">
            <v>cas</v>
          </cell>
        </row>
        <row r="673">
          <cell r="A673">
            <v>20001070</v>
          </cell>
          <cell r="B673" t="str">
            <v>cas</v>
          </cell>
        </row>
        <row r="674">
          <cell r="A674">
            <v>20001071</v>
          </cell>
          <cell r="B674" t="str">
            <v>cas</v>
          </cell>
        </row>
        <row r="675">
          <cell r="A675">
            <v>20001072</v>
          </cell>
          <cell r="B675" t="str">
            <v>cas</v>
          </cell>
        </row>
        <row r="676">
          <cell r="A676">
            <v>20001073</v>
          </cell>
          <cell r="B676" t="str">
            <v>cas</v>
          </cell>
        </row>
        <row r="677">
          <cell r="A677">
            <v>20001074</v>
          </cell>
          <cell r="B677" t="str">
            <v>cas</v>
          </cell>
        </row>
        <row r="678">
          <cell r="A678">
            <v>20001075</v>
          </cell>
          <cell r="B678" t="str">
            <v>cas</v>
          </cell>
        </row>
        <row r="679">
          <cell r="A679">
            <v>20001076</v>
          </cell>
          <cell r="B679" t="str">
            <v>cas</v>
          </cell>
        </row>
        <row r="680">
          <cell r="A680">
            <v>20001077</v>
          </cell>
          <cell r="B680" t="str">
            <v>cas</v>
          </cell>
        </row>
        <row r="681">
          <cell r="A681">
            <v>20001078</v>
          </cell>
          <cell r="B681" t="str">
            <v>cas</v>
          </cell>
        </row>
        <row r="682">
          <cell r="A682">
            <v>20001079</v>
          </cell>
          <cell r="B682" t="str">
            <v>cas</v>
          </cell>
        </row>
        <row r="683">
          <cell r="A683">
            <v>20001080</v>
          </cell>
          <cell r="B683" t="str">
            <v>cas</v>
          </cell>
        </row>
        <row r="684">
          <cell r="A684">
            <v>20001081</v>
          </cell>
          <cell r="B684" t="str">
            <v>cas</v>
          </cell>
        </row>
        <row r="685">
          <cell r="A685">
            <v>20001082</v>
          </cell>
          <cell r="B685" t="str">
            <v>cas</v>
          </cell>
        </row>
        <row r="686">
          <cell r="A686">
            <v>20001083</v>
          </cell>
          <cell r="B686" t="str">
            <v>cas</v>
          </cell>
        </row>
        <row r="687">
          <cell r="A687">
            <v>20001084</v>
          </cell>
          <cell r="B687" t="str">
            <v>cas</v>
          </cell>
        </row>
        <row r="688">
          <cell r="A688">
            <v>20001085</v>
          </cell>
          <cell r="B688" t="str">
            <v>cas</v>
          </cell>
        </row>
        <row r="689">
          <cell r="A689">
            <v>20001086</v>
          </cell>
          <cell r="B689" t="str">
            <v>cas</v>
          </cell>
        </row>
        <row r="690">
          <cell r="A690">
            <v>20001087</v>
          </cell>
          <cell r="B690" t="str">
            <v>cas</v>
          </cell>
        </row>
        <row r="691">
          <cell r="A691">
            <v>20001088</v>
          </cell>
          <cell r="B691" t="str">
            <v>cas</v>
          </cell>
        </row>
        <row r="692">
          <cell r="A692">
            <v>20001089</v>
          </cell>
          <cell r="B692" t="str">
            <v>cas</v>
          </cell>
        </row>
        <row r="693">
          <cell r="A693">
            <v>20001090</v>
          </cell>
          <cell r="B693" t="str">
            <v>cas</v>
          </cell>
        </row>
        <row r="694">
          <cell r="A694">
            <v>20001091</v>
          </cell>
          <cell r="B694" t="str">
            <v>cas</v>
          </cell>
        </row>
        <row r="695">
          <cell r="A695">
            <v>20001092</v>
          </cell>
          <cell r="B695" t="str">
            <v>cas</v>
          </cell>
        </row>
        <row r="696">
          <cell r="A696">
            <v>20001093</v>
          </cell>
          <cell r="B696" t="str">
            <v>cas</v>
          </cell>
        </row>
        <row r="697">
          <cell r="A697">
            <v>20001094</v>
          </cell>
          <cell r="B697" t="str">
            <v>cas</v>
          </cell>
        </row>
        <row r="698">
          <cell r="A698">
            <v>20001095</v>
          </cell>
          <cell r="B698" t="str">
            <v>cas</v>
          </cell>
        </row>
        <row r="699">
          <cell r="A699">
            <v>20001096</v>
          </cell>
          <cell r="B699" t="str">
            <v>cas</v>
          </cell>
        </row>
        <row r="700">
          <cell r="A700">
            <v>20001097</v>
          </cell>
          <cell r="B700" t="str">
            <v>cas</v>
          </cell>
        </row>
        <row r="701">
          <cell r="A701">
            <v>20001098</v>
          </cell>
          <cell r="B701" t="str">
            <v>cas</v>
          </cell>
        </row>
        <row r="702">
          <cell r="A702">
            <v>20001099</v>
          </cell>
          <cell r="B702" t="str">
            <v>cas</v>
          </cell>
        </row>
        <row r="703">
          <cell r="A703">
            <v>20001100</v>
          </cell>
          <cell r="B703" t="str">
            <v>cas</v>
          </cell>
        </row>
        <row r="704">
          <cell r="A704">
            <v>20001101</v>
          </cell>
          <cell r="B704" t="str">
            <v>cas</v>
          </cell>
        </row>
        <row r="705">
          <cell r="A705">
            <v>20001102</v>
          </cell>
          <cell r="B705" t="str">
            <v>cas</v>
          </cell>
        </row>
        <row r="706">
          <cell r="A706">
            <v>20001103</v>
          </cell>
          <cell r="B706" t="str">
            <v>cas</v>
          </cell>
        </row>
        <row r="707">
          <cell r="A707">
            <v>20001104</v>
          </cell>
          <cell r="B707" t="str">
            <v>cas</v>
          </cell>
        </row>
        <row r="708">
          <cell r="A708">
            <v>20001105</v>
          </cell>
          <cell r="B708" t="str">
            <v>cas</v>
          </cell>
        </row>
        <row r="709">
          <cell r="A709">
            <v>20001106</v>
          </cell>
          <cell r="B709" t="str">
            <v>cas</v>
          </cell>
        </row>
        <row r="710">
          <cell r="A710">
            <v>20001107</v>
          </cell>
          <cell r="B710" t="str">
            <v>cas</v>
          </cell>
        </row>
        <row r="711">
          <cell r="A711">
            <v>20001108</v>
          </cell>
          <cell r="B711" t="str">
            <v>cas</v>
          </cell>
        </row>
        <row r="712">
          <cell r="A712">
            <v>20001109</v>
          </cell>
          <cell r="B712" t="str">
            <v>cas</v>
          </cell>
        </row>
        <row r="713">
          <cell r="A713">
            <v>20001110</v>
          </cell>
          <cell r="B713" t="str">
            <v>cas</v>
          </cell>
        </row>
        <row r="714">
          <cell r="A714">
            <v>20001111</v>
          </cell>
          <cell r="B714" t="str">
            <v>cas</v>
          </cell>
        </row>
        <row r="715">
          <cell r="A715">
            <v>20001112</v>
          </cell>
          <cell r="B715" t="str">
            <v>cas</v>
          </cell>
        </row>
        <row r="716">
          <cell r="A716">
            <v>20001113</v>
          </cell>
          <cell r="B716" t="str">
            <v>cas</v>
          </cell>
        </row>
        <row r="717">
          <cell r="A717">
            <v>20001114</v>
          </cell>
          <cell r="B717" t="str">
            <v>cas</v>
          </cell>
        </row>
        <row r="718">
          <cell r="A718">
            <v>20001115</v>
          </cell>
          <cell r="B718" t="str">
            <v>cas</v>
          </cell>
        </row>
        <row r="719">
          <cell r="A719">
            <v>20001116</v>
          </cell>
          <cell r="B719" t="str">
            <v>cas</v>
          </cell>
        </row>
        <row r="720">
          <cell r="A720">
            <v>20001117</v>
          </cell>
          <cell r="B720" t="str">
            <v>cas</v>
          </cell>
        </row>
        <row r="721">
          <cell r="A721">
            <v>20001118</v>
          </cell>
          <cell r="B721" t="str">
            <v>cas</v>
          </cell>
        </row>
        <row r="722">
          <cell r="A722">
            <v>20001119</v>
          </cell>
          <cell r="B722" t="str">
            <v>cas</v>
          </cell>
        </row>
        <row r="723">
          <cell r="A723">
            <v>20001120</v>
          </cell>
          <cell r="B723" t="str">
            <v>cas</v>
          </cell>
        </row>
        <row r="724">
          <cell r="A724">
            <v>20001121</v>
          </cell>
          <cell r="B724" t="str">
            <v>cas</v>
          </cell>
        </row>
        <row r="725">
          <cell r="A725">
            <v>20001122</v>
          </cell>
          <cell r="B725" t="str">
            <v>cas</v>
          </cell>
        </row>
        <row r="726">
          <cell r="A726">
            <v>20001123</v>
          </cell>
          <cell r="B726" t="str">
            <v>cas</v>
          </cell>
        </row>
        <row r="727">
          <cell r="A727">
            <v>20001124</v>
          </cell>
          <cell r="B727" t="str">
            <v>cas</v>
          </cell>
        </row>
        <row r="728">
          <cell r="A728">
            <v>20001125</v>
          </cell>
          <cell r="B728" t="str">
            <v>cas</v>
          </cell>
        </row>
        <row r="729">
          <cell r="A729">
            <v>20001126</v>
          </cell>
          <cell r="B729" t="str">
            <v>cas</v>
          </cell>
        </row>
        <row r="730">
          <cell r="A730">
            <v>20001127</v>
          </cell>
          <cell r="B730" t="str">
            <v>cas</v>
          </cell>
        </row>
        <row r="731">
          <cell r="A731">
            <v>20001128</v>
          </cell>
          <cell r="B731" t="str">
            <v>cas</v>
          </cell>
        </row>
        <row r="732">
          <cell r="A732">
            <v>20001129</v>
          </cell>
          <cell r="B732" t="str">
            <v>cas</v>
          </cell>
        </row>
        <row r="733">
          <cell r="A733">
            <v>20001130</v>
          </cell>
          <cell r="B733" t="str">
            <v>cas</v>
          </cell>
        </row>
        <row r="734">
          <cell r="A734">
            <v>20001131</v>
          </cell>
          <cell r="B734" t="str">
            <v>cas</v>
          </cell>
        </row>
        <row r="735">
          <cell r="A735">
            <v>20001132</v>
          </cell>
          <cell r="B735" t="str">
            <v>cas</v>
          </cell>
        </row>
        <row r="736">
          <cell r="A736">
            <v>20001133</v>
          </cell>
          <cell r="B736" t="str">
            <v>cas</v>
          </cell>
        </row>
        <row r="737">
          <cell r="A737">
            <v>20001134</v>
          </cell>
          <cell r="B737" t="str">
            <v>cas</v>
          </cell>
        </row>
        <row r="738">
          <cell r="A738">
            <v>20001135</v>
          </cell>
          <cell r="B738" t="str">
            <v>cas</v>
          </cell>
        </row>
        <row r="739">
          <cell r="A739">
            <v>20001136</v>
          </cell>
          <cell r="B739" t="str">
            <v>cas</v>
          </cell>
        </row>
        <row r="740">
          <cell r="A740">
            <v>20001137</v>
          </cell>
          <cell r="B740" t="str">
            <v>cas</v>
          </cell>
        </row>
        <row r="741">
          <cell r="A741">
            <v>20001138</v>
          </cell>
          <cell r="B741" t="str">
            <v>cas</v>
          </cell>
        </row>
        <row r="742">
          <cell r="A742">
            <v>20001139</v>
          </cell>
          <cell r="B742" t="str">
            <v>cas</v>
          </cell>
        </row>
        <row r="743">
          <cell r="A743">
            <v>20001140</v>
          </cell>
          <cell r="B743" t="str">
            <v>cas</v>
          </cell>
        </row>
        <row r="744">
          <cell r="A744">
            <v>20001141</v>
          </cell>
          <cell r="B744" t="str">
            <v>cas</v>
          </cell>
        </row>
        <row r="745">
          <cell r="A745">
            <v>20001142</v>
          </cell>
          <cell r="B745" t="str">
            <v>cas</v>
          </cell>
        </row>
        <row r="746">
          <cell r="A746">
            <v>20001143</v>
          </cell>
          <cell r="B746" t="str">
            <v>cas</v>
          </cell>
        </row>
        <row r="747">
          <cell r="A747">
            <v>20001144</v>
          </cell>
          <cell r="B747" t="str">
            <v>cas</v>
          </cell>
        </row>
        <row r="748">
          <cell r="A748">
            <v>20001145</v>
          </cell>
          <cell r="B748" t="str">
            <v>cas</v>
          </cell>
        </row>
        <row r="749">
          <cell r="A749">
            <v>20001146</v>
          </cell>
          <cell r="B749" t="str">
            <v>cas</v>
          </cell>
        </row>
        <row r="750">
          <cell r="A750">
            <v>20001147</v>
          </cell>
          <cell r="B750" t="str">
            <v>cas</v>
          </cell>
        </row>
        <row r="751">
          <cell r="A751">
            <v>20001148</v>
          </cell>
          <cell r="B751" t="str">
            <v>cas</v>
          </cell>
        </row>
        <row r="752">
          <cell r="A752">
            <v>20001149</v>
          </cell>
          <cell r="B752" t="str">
            <v>cas</v>
          </cell>
        </row>
        <row r="753">
          <cell r="A753">
            <v>20001150</v>
          </cell>
          <cell r="B753" t="str">
            <v>cas</v>
          </cell>
        </row>
        <row r="754">
          <cell r="A754">
            <v>20001151</v>
          </cell>
          <cell r="B754" t="str">
            <v>cas</v>
          </cell>
        </row>
        <row r="755">
          <cell r="A755">
            <v>20001152</v>
          </cell>
          <cell r="B755" t="str">
            <v>cas</v>
          </cell>
        </row>
        <row r="756">
          <cell r="A756">
            <v>20001153</v>
          </cell>
          <cell r="B756" t="str">
            <v>cas</v>
          </cell>
        </row>
        <row r="757">
          <cell r="A757">
            <v>20001154</v>
          </cell>
          <cell r="B757" t="str">
            <v>cas</v>
          </cell>
        </row>
        <row r="758">
          <cell r="A758">
            <v>20001158</v>
          </cell>
          <cell r="B758" t="str">
            <v>cas</v>
          </cell>
        </row>
        <row r="759">
          <cell r="A759">
            <v>20001159</v>
          </cell>
          <cell r="B759" t="str">
            <v>cas</v>
          </cell>
        </row>
        <row r="760">
          <cell r="A760">
            <v>20001284</v>
          </cell>
          <cell r="B760" t="str">
            <v>cas</v>
          </cell>
        </row>
        <row r="761">
          <cell r="A761">
            <v>20001417</v>
          </cell>
          <cell r="B761" t="str">
            <v>cas</v>
          </cell>
        </row>
        <row r="762">
          <cell r="A762">
            <v>20000057</v>
          </cell>
          <cell r="B762" t="str">
            <v>cas</v>
          </cell>
        </row>
        <row r="763">
          <cell r="A763">
            <v>20000268</v>
          </cell>
          <cell r="B763" t="str">
            <v>cas</v>
          </cell>
        </row>
        <row r="764">
          <cell r="A764">
            <v>20001426</v>
          </cell>
          <cell r="B764" t="str">
            <v>cas</v>
          </cell>
        </row>
        <row r="765">
          <cell r="A765">
            <v>20000647</v>
          </cell>
          <cell r="B765" t="str">
            <v>cas</v>
          </cell>
        </row>
        <row r="766">
          <cell r="A766">
            <v>20000857</v>
          </cell>
          <cell r="B766" t="str">
            <v>cas</v>
          </cell>
        </row>
        <row r="767">
          <cell r="A767">
            <v>20000270</v>
          </cell>
          <cell r="B767" t="str">
            <v>cas</v>
          </cell>
        </row>
        <row r="768">
          <cell r="A768">
            <v>20001181</v>
          </cell>
          <cell r="B768" t="str">
            <v>cas</v>
          </cell>
        </row>
        <row r="769">
          <cell r="A769">
            <v>20001182</v>
          </cell>
          <cell r="B769" t="str">
            <v>cas</v>
          </cell>
        </row>
        <row r="770">
          <cell r="A770">
            <v>20001197</v>
          </cell>
          <cell r="B770" t="str">
            <v>cas</v>
          </cell>
        </row>
        <row r="771">
          <cell r="A771">
            <v>20001487</v>
          </cell>
          <cell r="B771" t="str">
            <v>cas</v>
          </cell>
        </row>
        <row r="772">
          <cell r="A772">
            <v>20000817</v>
          </cell>
          <cell r="B772" t="str">
            <v>cas</v>
          </cell>
        </row>
        <row r="773">
          <cell r="A773">
            <v>20000832</v>
          </cell>
          <cell r="B773" t="str">
            <v>cas</v>
          </cell>
        </row>
        <row r="774">
          <cell r="A774">
            <v>20000833</v>
          </cell>
          <cell r="B774" t="str">
            <v>cas</v>
          </cell>
        </row>
        <row r="775">
          <cell r="A775">
            <v>20000834</v>
          </cell>
          <cell r="B775" t="str">
            <v>cas</v>
          </cell>
        </row>
        <row r="776">
          <cell r="A776">
            <v>20000835</v>
          </cell>
          <cell r="B776" t="str">
            <v>cas</v>
          </cell>
        </row>
        <row r="777">
          <cell r="A777">
            <v>20000836</v>
          </cell>
          <cell r="B777" t="str">
            <v>cas</v>
          </cell>
        </row>
        <row r="778">
          <cell r="A778">
            <v>20000837</v>
          </cell>
          <cell r="B778" t="str">
            <v>cas</v>
          </cell>
        </row>
        <row r="779">
          <cell r="A779">
            <v>20000838</v>
          </cell>
          <cell r="B779" t="str">
            <v>cas</v>
          </cell>
        </row>
        <row r="780">
          <cell r="A780">
            <v>20000839</v>
          </cell>
          <cell r="B780" t="str">
            <v>cas</v>
          </cell>
        </row>
        <row r="781">
          <cell r="A781">
            <v>20000840</v>
          </cell>
          <cell r="B781" t="str">
            <v>cas</v>
          </cell>
        </row>
        <row r="782">
          <cell r="A782">
            <v>20000841</v>
          </cell>
          <cell r="B782" t="str">
            <v>cas</v>
          </cell>
        </row>
        <row r="783">
          <cell r="A783">
            <v>20000843</v>
          </cell>
          <cell r="B783" t="str">
            <v>cas</v>
          </cell>
        </row>
        <row r="784">
          <cell r="A784">
            <v>20000844</v>
          </cell>
          <cell r="B784" t="str">
            <v>cas</v>
          </cell>
        </row>
        <row r="785">
          <cell r="A785">
            <v>20000845</v>
          </cell>
          <cell r="B785" t="str">
            <v>cas</v>
          </cell>
        </row>
        <row r="786">
          <cell r="A786">
            <v>20000846</v>
          </cell>
          <cell r="B786" t="str">
            <v>cas</v>
          </cell>
        </row>
        <row r="787">
          <cell r="A787">
            <v>20000847</v>
          </cell>
          <cell r="B787" t="str">
            <v>cas</v>
          </cell>
        </row>
        <row r="788">
          <cell r="A788">
            <v>20000848</v>
          </cell>
          <cell r="B788" t="str">
            <v>cas</v>
          </cell>
        </row>
        <row r="789">
          <cell r="A789">
            <v>20000849</v>
          </cell>
          <cell r="B789" t="str">
            <v>cas</v>
          </cell>
        </row>
        <row r="790">
          <cell r="A790">
            <v>20000850</v>
          </cell>
          <cell r="B790" t="str">
            <v>cas</v>
          </cell>
        </row>
        <row r="791">
          <cell r="A791">
            <v>20000851</v>
          </cell>
          <cell r="B791" t="str">
            <v>cas</v>
          </cell>
        </row>
        <row r="792">
          <cell r="A792">
            <v>20000852</v>
          </cell>
          <cell r="B792" t="str">
            <v>cas</v>
          </cell>
        </row>
        <row r="793">
          <cell r="A793">
            <v>20000853</v>
          </cell>
          <cell r="B793" t="str">
            <v>cas</v>
          </cell>
        </row>
        <row r="794">
          <cell r="A794">
            <v>20000854</v>
          </cell>
          <cell r="B794" t="str">
            <v>cas</v>
          </cell>
        </row>
        <row r="795">
          <cell r="A795">
            <v>20000855</v>
          </cell>
          <cell r="B795" t="str">
            <v>cas</v>
          </cell>
        </row>
        <row r="796">
          <cell r="A796">
            <v>20000856</v>
          </cell>
          <cell r="B796" t="str">
            <v>cas</v>
          </cell>
        </row>
        <row r="797">
          <cell r="A797">
            <v>20000997</v>
          </cell>
          <cell r="B797" t="str">
            <v>cas</v>
          </cell>
        </row>
        <row r="798">
          <cell r="A798">
            <v>20000998</v>
          </cell>
          <cell r="B798" t="str">
            <v>cas</v>
          </cell>
        </row>
        <row r="799">
          <cell r="A799">
            <v>20000999</v>
          </cell>
          <cell r="B799" t="str">
            <v>cas</v>
          </cell>
        </row>
        <row r="800">
          <cell r="A800">
            <v>20001000</v>
          </cell>
          <cell r="B800" t="str">
            <v>cas</v>
          </cell>
        </row>
        <row r="801">
          <cell r="A801">
            <v>20002177</v>
          </cell>
          <cell r="B801" t="str">
            <v>cas</v>
          </cell>
        </row>
        <row r="802">
          <cell r="A802">
            <v>20002178</v>
          </cell>
          <cell r="B802" t="str">
            <v>cas</v>
          </cell>
        </row>
        <row r="803">
          <cell r="A803">
            <v>20002179</v>
          </cell>
          <cell r="B803" t="str">
            <v>cas</v>
          </cell>
        </row>
        <row r="804">
          <cell r="A804">
            <v>20002180</v>
          </cell>
          <cell r="B804" t="str">
            <v>cas</v>
          </cell>
        </row>
        <row r="805">
          <cell r="A805">
            <v>20002181</v>
          </cell>
          <cell r="B805" t="str">
            <v>cas</v>
          </cell>
        </row>
        <row r="806">
          <cell r="A806">
            <v>20002182</v>
          </cell>
          <cell r="B806" t="str">
            <v>cas</v>
          </cell>
        </row>
        <row r="807">
          <cell r="A807">
            <v>20002183</v>
          </cell>
          <cell r="B807" t="str">
            <v>cas</v>
          </cell>
        </row>
        <row r="808">
          <cell r="A808">
            <v>20002184</v>
          </cell>
          <cell r="B808" t="str">
            <v>cas</v>
          </cell>
        </row>
        <row r="809">
          <cell r="A809">
            <v>20002185</v>
          </cell>
          <cell r="B809" t="str">
            <v>cas</v>
          </cell>
        </row>
        <row r="810">
          <cell r="A810">
            <v>20002186</v>
          </cell>
          <cell r="B810" t="str">
            <v>cas</v>
          </cell>
        </row>
        <row r="811">
          <cell r="A811">
            <v>20002187</v>
          </cell>
          <cell r="B811" t="str">
            <v>cas</v>
          </cell>
        </row>
        <row r="812">
          <cell r="A812">
            <v>20002188</v>
          </cell>
          <cell r="B812" t="str">
            <v>cas</v>
          </cell>
        </row>
        <row r="813">
          <cell r="A813">
            <v>20002189</v>
          </cell>
          <cell r="B813" t="str">
            <v>cas</v>
          </cell>
        </row>
        <row r="814">
          <cell r="A814">
            <v>20002190</v>
          </cell>
          <cell r="B814" t="str">
            <v>cas</v>
          </cell>
        </row>
        <row r="815">
          <cell r="A815">
            <v>20002191</v>
          </cell>
          <cell r="B815" t="str">
            <v>cas</v>
          </cell>
        </row>
        <row r="816">
          <cell r="A816">
            <v>20002192</v>
          </cell>
          <cell r="B816" t="str">
            <v>cas</v>
          </cell>
        </row>
        <row r="817">
          <cell r="A817">
            <v>20002193</v>
          </cell>
          <cell r="B817" t="str">
            <v>cas</v>
          </cell>
        </row>
        <row r="818">
          <cell r="A818">
            <v>20002194</v>
          </cell>
          <cell r="B818" t="str">
            <v>cas</v>
          </cell>
        </row>
        <row r="819">
          <cell r="A819">
            <v>20002195</v>
          </cell>
          <cell r="B819" t="str">
            <v>cas</v>
          </cell>
        </row>
        <row r="820">
          <cell r="A820">
            <v>20002196</v>
          </cell>
          <cell r="B820" t="str">
            <v>cas</v>
          </cell>
        </row>
        <row r="821">
          <cell r="A821">
            <v>20000281</v>
          </cell>
          <cell r="B821" t="str">
            <v>cas</v>
          </cell>
        </row>
        <row r="822">
          <cell r="A822">
            <v>20000212</v>
          </cell>
          <cell r="B822" t="str">
            <v>cas</v>
          </cell>
        </row>
        <row r="823">
          <cell r="A823">
            <v>20000760</v>
          </cell>
          <cell r="B823" t="str">
            <v>cas</v>
          </cell>
        </row>
        <row r="824">
          <cell r="A824">
            <v>20001270</v>
          </cell>
          <cell r="B824" t="str">
            <v>cas</v>
          </cell>
        </row>
        <row r="825">
          <cell r="A825">
            <v>20000990</v>
          </cell>
          <cell r="B825" t="str">
            <v>cas</v>
          </cell>
        </row>
        <row r="826">
          <cell r="A826">
            <v>20000239</v>
          </cell>
          <cell r="B826" t="str">
            <v>cas</v>
          </cell>
        </row>
        <row r="827">
          <cell r="A827">
            <v>20000240</v>
          </cell>
          <cell r="B827" t="str">
            <v>cas</v>
          </cell>
        </row>
        <row r="828">
          <cell r="A828">
            <v>20001429</v>
          </cell>
          <cell r="B828" t="str">
            <v>cas</v>
          </cell>
        </row>
        <row r="829">
          <cell r="A829">
            <v>20002147</v>
          </cell>
          <cell r="B829" t="str">
            <v>cas</v>
          </cell>
        </row>
        <row r="830">
          <cell r="A830">
            <v>20000071</v>
          </cell>
          <cell r="B830" t="str">
            <v>cas</v>
          </cell>
        </row>
        <row r="831">
          <cell r="A831">
            <v>20000358</v>
          </cell>
          <cell r="B831" t="str">
            <v>cas</v>
          </cell>
        </row>
        <row r="832">
          <cell r="A832">
            <v>20000823</v>
          </cell>
          <cell r="B832" t="str">
            <v>cas</v>
          </cell>
        </row>
        <row r="833">
          <cell r="A833">
            <v>20000824</v>
          </cell>
          <cell r="B833" t="str">
            <v>cas</v>
          </cell>
        </row>
        <row r="834">
          <cell r="A834">
            <v>20000825</v>
          </cell>
          <cell r="B834" t="str">
            <v>cas</v>
          </cell>
        </row>
        <row r="835">
          <cell r="A835">
            <v>20000826</v>
          </cell>
          <cell r="B835" t="str">
            <v>cas</v>
          </cell>
        </row>
        <row r="836">
          <cell r="A836">
            <v>20000827</v>
          </cell>
          <cell r="B836" t="str">
            <v>cas</v>
          </cell>
        </row>
        <row r="837">
          <cell r="A837">
            <v>20000828</v>
          </cell>
          <cell r="B837" t="str">
            <v>cas</v>
          </cell>
        </row>
        <row r="838">
          <cell r="A838">
            <v>20000829</v>
          </cell>
          <cell r="B838" t="str">
            <v>cas</v>
          </cell>
        </row>
        <row r="839">
          <cell r="A839">
            <v>20000830</v>
          </cell>
          <cell r="B839" t="str">
            <v>cas</v>
          </cell>
        </row>
        <row r="840">
          <cell r="A840">
            <v>20000155</v>
          </cell>
          <cell r="B840" t="str">
            <v>cas</v>
          </cell>
        </row>
        <row r="841">
          <cell r="A841">
            <v>20002064</v>
          </cell>
          <cell r="B841" t="str">
            <v>cas</v>
          </cell>
        </row>
        <row r="842">
          <cell r="A842">
            <v>20000118</v>
          </cell>
          <cell r="B842" t="str">
            <v>cas</v>
          </cell>
        </row>
        <row r="843">
          <cell r="A843">
            <v>20000119</v>
          </cell>
          <cell r="B843" t="str">
            <v>cas</v>
          </cell>
        </row>
        <row r="844">
          <cell r="A844">
            <v>20000120</v>
          </cell>
          <cell r="B844" t="str">
            <v>cas</v>
          </cell>
        </row>
        <row r="845">
          <cell r="A845">
            <v>20001267</v>
          </cell>
          <cell r="B845" t="str">
            <v>cas</v>
          </cell>
        </row>
        <row r="846">
          <cell r="A846">
            <v>20001268</v>
          </cell>
          <cell r="B846" t="str">
            <v>cas</v>
          </cell>
        </row>
        <row r="847">
          <cell r="A847">
            <v>20001452</v>
          </cell>
          <cell r="B847" t="str">
            <v>cas</v>
          </cell>
        </row>
        <row r="848">
          <cell r="A848">
            <v>20001358</v>
          </cell>
          <cell r="B848" t="str">
            <v>cas</v>
          </cell>
        </row>
      </sheetData>
      <sheetData sheetId="17" refreshError="1">
        <row r="2">
          <cell r="A2">
            <v>1</v>
          </cell>
          <cell r="B2">
            <v>1.4202136400986032</v>
          </cell>
        </row>
        <row r="3">
          <cell r="A3">
            <v>33239</v>
          </cell>
          <cell r="B3">
            <v>1.4202136400986032</v>
          </cell>
        </row>
        <row r="4">
          <cell r="A4">
            <v>33270</v>
          </cell>
          <cell r="B4">
            <v>1.4202136400986032</v>
          </cell>
        </row>
        <row r="5">
          <cell r="A5">
            <v>33298</v>
          </cell>
          <cell r="B5">
            <v>1.4202136400986032</v>
          </cell>
        </row>
        <row r="6">
          <cell r="A6">
            <v>33329</v>
          </cell>
          <cell r="B6">
            <v>1.4202136400986032</v>
          </cell>
        </row>
        <row r="7">
          <cell r="A7">
            <v>33359</v>
          </cell>
          <cell r="B7">
            <v>1.4202136400986032</v>
          </cell>
        </row>
        <row r="8">
          <cell r="A8">
            <v>33390</v>
          </cell>
          <cell r="B8">
            <v>1.4202136400986032</v>
          </cell>
        </row>
        <row r="9">
          <cell r="A9">
            <v>33420</v>
          </cell>
          <cell r="B9">
            <v>1.4202136400986032</v>
          </cell>
        </row>
        <row r="10">
          <cell r="A10">
            <v>33451</v>
          </cell>
          <cell r="B10">
            <v>1.4202136400986032</v>
          </cell>
        </row>
        <row r="11">
          <cell r="A11">
            <v>33482</v>
          </cell>
          <cell r="B11">
            <v>1.4202136400986032</v>
          </cell>
        </row>
        <row r="12">
          <cell r="A12">
            <v>33512</v>
          </cell>
          <cell r="B12">
            <v>1.4202136400986032</v>
          </cell>
        </row>
        <row r="13">
          <cell r="A13">
            <v>33543</v>
          </cell>
          <cell r="B13">
            <v>1.4202136400986032</v>
          </cell>
        </row>
        <row r="14">
          <cell r="A14">
            <v>33573</v>
          </cell>
          <cell r="B14">
            <v>1.4202136400986032</v>
          </cell>
        </row>
        <row r="15">
          <cell r="A15">
            <v>33604</v>
          </cell>
          <cell r="B15">
            <v>1.4202136400986032</v>
          </cell>
        </row>
        <row r="16">
          <cell r="A16">
            <v>33635</v>
          </cell>
          <cell r="B16">
            <v>1.4202136400986032</v>
          </cell>
        </row>
        <row r="17">
          <cell r="A17">
            <v>33664</v>
          </cell>
          <cell r="B17">
            <v>1.4202136400986032</v>
          </cell>
        </row>
        <row r="18">
          <cell r="A18">
            <v>33695</v>
          </cell>
          <cell r="B18">
            <v>1.4202136400986032</v>
          </cell>
        </row>
        <row r="19">
          <cell r="A19">
            <v>33725</v>
          </cell>
          <cell r="B19">
            <v>1.4202136400986032</v>
          </cell>
        </row>
        <row r="20">
          <cell r="A20">
            <v>33756</v>
          </cell>
          <cell r="B20">
            <v>1.4202136400986032</v>
          </cell>
        </row>
        <row r="21">
          <cell r="A21">
            <v>33786</v>
          </cell>
          <cell r="B21">
            <v>1.4202136400986032</v>
          </cell>
        </row>
        <row r="22">
          <cell r="A22">
            <v>33817</v>
          </cell>
          <cell r="B22">
            <v>1.4202136400986032</v>
          </cell>
        </row>
        <row r="23">
          <cell r="A23">
            <v>33848</v>
          </cell>
          <cell r="B23">
            <v>1.4202136400986032</v>
          </cell>
        </row>
        <row r="24">
          <cell r="A24">
            <v>33878</v>
          </cell>
          <cell r="B24">
            <v>1.4202136400986032</v>
          </cell>
        </row>
        <row r="25">
          <cell r="A25">
            <v>33909</v>
          </cell>
          <cell r="B25">
            <v>1.4202136400986032</v>
          </cell>
        </row>
        <row r="26">
          <cell r="A26">
            <v>33939</v>
          </cell>
          <cell r="B26">
            <v>1.4202136400986032</v>
          </cell>
        </row>
        <row r="27">
          <cell r="A27">
            <v>33970</v>
          </cell>
          <cell r="B27">
            <v>1.4202136400986032</v>
          </cell>
        </row>
        <row r="28">
          <cell r="A28">
            <v>34001</v>
          </cell>
          <cell r="B28">
            <v>1.4202136400986032</v>
          </cell>
        </row>
        <row r="29">
          <cell r="A29">
            <v>34029</v>
          </cell>
          <cell r="B29">
            <v>1.4202136400986032</v>
          </cell>
        </row>
        <row r="30">
          <cell r="A30">
            <v>34060</v>
          </cell>
          <cell r="B30">
            <v>1.4202136400986032</v>
          </cell>
        </row>
        <row r="31">
          <cell r="A31">
            <v>34090</v>
          </cell>
          <cell r="B31">
            <v>1.4202136400986032</v>
          </cell>
        </row>
        <row r="32">
          <cell r="A32">
            <v>34121</v>
          </cell>
          <cell r="B32">
            <v>1.4202136400986032</v>
          </cell>
        </row>
        <row r="33">
          <cell r="A33">
            <v>34151</v>
          </cell>
          <cell r="B33">
            <v>1.4202136400986032</v>
          </cell>
        </row>
        <row r="34">
          <cell r="A34">
            <v>34182</v>
          </cell>
          <cell r="B34">
            <v>1.4202136400986032</v>
          </cell>
        </row>
        <row r="35">
          <cell r="A35">
            <v>34213</v>
          </cell>
          <cell r="B35">
            <v>1.4202136400986032</v>
          </cell>
        </row>
        <row r="36">
          <cell r="A36">
            <v>34243</v>
          </cell>
          <cell r="B36">
            <v>1.4202136400986032</v>
          </cell>
        </row>
        <row r="37">
          <cell r="A37">
            <v>34274</v>
          </cell>
          <cell r="B37">
            <v>1.4202136400986032</v>
          </cell>
        </row>
        <row r="38">
          <cell r="A38">
            <v>34304</v>
          </cell>
          <cell r="B38">
            <v>1.4202136400986032</v>
          </cell>
        </row>
        <row r="39">
          <cell r="A39">
            <v>34335</v>
          </cell>
          <cell r="B39">
            <v>1.4202136400986032</v>
          </cell>
        </row>
        <row r="40">
          <cell r="A40">
            <v>34366</v>
          </cell>
          <cell r="B40">
            <v>1.4202136400986032</v>
          </cell>
        </row>
        <row r="41">
          <cell r="A41">
            <v>34394</v>
          </cell>
          <cell r="B41">
            <v>1.4202136400986032</v>
          </cell>
        </row>
        <row r="42">
          <cell r="A42">
            <v>34425</v>
          </cell>
          <cell r="B42">
            <v>1.4202136400986032</v>
          </cell>
        </row>
        <row r="43">
          <cell r="A43">
            <v>34455</v>
          </cell>
          <cell r="B43">
            <v>1.4202136400986032</v>
          </cell>
        </row>
        <row r="44">
          <cell r="A44">
            <v>34486</v>
          </cell>
          <cell r="B44">
            <v>1.4202136400986032</v>
          </cell>
        </row>
        <row r="45">
          <cell r="A45">
            <v>34516</v>
          </cell>
          <cell r="B45">
            <v>1.4202136400986032</v>
          </cell>
        </row>
        <row r="46">
          <cell r="A46">
            <v>34547</v>
          </cell>
          <cell r="B46">
            <v>1.4202136400986032</v>
          </cell>
        </row>
        <row r="47">
          <cell r="A47">
            <v>34578</v>
          </cell>
          <cell r="B47">
            <v>1.4202136400986032</v>
          </cell>
        </row>
        <row r="48">
          <cell r="A48">
            <v>34608</v>
          </cell>
          <cell r="B48">
            <v>1.4202136400986032</v>
          </cell>
        </row>
        <row r="49">
          <cell r="A49">
            <v>34639</v>
          </cell>
          <cell r="B49">
            <v>1.4202136400986032</v>
          </cell>
        </row>
        <row r="50">
          <cell r="A50">
            <v>34669</v>
          </cell>
          <cell r="B50">
            <v>1.4202136400986032</v>
          </cell>
        </row>
        <row r="51">
          <cell r="A51">
            <v>34700</v>
          </cell>
          <cell r="B51">
            <v>1.4202136400986032</v>
          </cell>
        </row>
        <row r="52">
          <cell r="A52">
            <v>34731</v>
          </cell>
          <cell r="B52">
            <v>1.4202136400986032</v>
          </cell>
        </row>
        <row r="53">
          <cell r="A53">
            <v>34759</v>
          </cell>
          <cell r="B53">
            <v>1.4202136400986032</v>
          </cell>
        </row>
        <row r="54">
          <cell r="A54">
            <v>34790</v>
          </cell>
          <cell r="B54">
            <v>1.4202136400986032</v>
          </cell>
        </row>
        <row r="55">
          <cell r="A55">
            <v>34820</v>
          </cell>
          <cell r="B55">
            <v>1.4202136400986032</v>
          </cell>
        </row>
        <row r="56">
          <cell r="A56">
            <v>34851</v>
          </cell>
          <cell r="B56">
            <v>1.4202136400986032</v>
          </cell>
        </row>
        <row r="57">
          <cell r="A57">
            <v>34881</v>
          </cell>
          <cell r="B57">
            <v>1.4202136400986032</v>
          </cell>
        </row>
        <row r="58">
          <cell r="A58">
            <v>34912</v>
          </cell>
          <cell r="B58">
            <v>1.4202136400986032</v>
          </cell>
        </row>
        <row r="59">
          <cell r="A59">
            <v>34943</v>
          </cell>
          <cell r="B59">
            <v>1.4202136400986032</v>
          </cell>
        </row>
        <row r="60">
          <cell r="A60">
            <v>34973</v>
          </cell>
          <cell r="B60">
            <v>1.4202136400986032</v>
          </cell>
        </row>
        <row r="61">
          <cell r="A61">
            <v>35004</v>
          </cell>
          <cell r="B61">
            <v>1.4202136400986032</v>
          </cell>
        </row>
        <row r="62">
          <cell r="A62">
            <v>35034</v>
          </cell>
          <cell r="B62">
            <v>1.4202136400986032</v>
          </cell>
        </row>
        <row r="63">
          <cell r="A63">
            <v>35065</v>
          </cell>
          <cell r="B63">
            <v>1.4202136400986032</v>
          </cell>
        </row>
        <row r="64">
          <cell r="A64">
            <v>35096</v>
          </cell>
          <cell r="B64">
            <v>1.4202136400986032</v>
          </cell>
        </row>
        <row r="65">
          <cell r="A65">
            <v>35125</v>
          </cell>
          <cell r="B65">
            <v>1.4202136400986032</v>
          </cell>
        </row>
        <row r="66">
          <cell r="A66">
            <v>35156</v>
          </cell>
          <cell r="B66">
            <v>1.4202136400986032</v>
          </cell>
        </row>
        <row r="67">
          <cell r="A67">
            <v>35186</v>
          </cell>
          <cell r="B67">
            <v>1.4202136400986032</v>
          </cell>
        </row>
        <row r="68">
          <cell r="A68">
            <v>35217</v>
          </cell>
          <cell r="B68">
            <v>1.4202136400986032</v>
          </cell>
        </row>
        <row r="69">
          <cell r="A69">
            <v>35247</v>
          </cell>
          <cell r="B69">
            <v>1.4202136400986032</v>
          </cell>
        </row>
        <row r="70">
          <cell r="A70">
            <v>35278</v>
          </cell>
          <cell r="B70">
            <v>1.4202136400986032</v>
          </cell>
        </row>
        <row r="71">
          <cell r="A71">
            <v>35309</v>
          </cell>
          <cell r="B71">
            <v>1.4202136400986032</v>
          </cell>
        </row>
        <row r="72">
          <cell r="A72">
            <v>35339</v>
          </cell>
          <cell r="B72">
            <v>1.4202136400986032</v>
          </cell>
        </row>
        <row r="73">
          <cell r="A73">
            <v>35370</v>
          </cell>
          <cell r="B73">
            <v>1.4202136400986032</v>
          </cell>
        </row>
        <row r="74">
          <cell r="A74">
            <v>35400</v>
          </cell>
          <cell r="B74">
            <v>1.4202136400986032</v>
          </cell>
        </row>
        <row r="75">
          <cell r="A75">
            <v>35431</v>
          </cell>
          <cell r="B75">
            <v>1.4202136400986032</v>
          </cell>
        </row>
        <row r="76">
          <cell r="A76">
            <v>35462</v>
          </cell>
          <cell r="B76">
            <v>1.4202136400986032</v>
          </cell>
        </row>
        <row r="77">
          <cell r="A77">
            <v>35490</v>
          </cell>
          <cell r="B77">
            <v>1.4202136400986032</v>
          </cell>
        </row>
        <row r="78">
          <cell r="A78">
            <v>35521</v>
          </cell>
          <cell r="B78">
            <v>1.4202136400986032</v>
          </cell>
        </row>
        <row r="79">
          <cell r="A79">
            <v>35551</v>
          </cell>
          <cell r="B79">
            <v>1.4202136400986032</v>
          </cell>
        </row>
        <row r="80">
          <cell r="A80">
            <v>35582</v>
          </cell>
          <cell r="B80">
            <v>1.4202136400986032</v>
          </cell>
        </row>
        <row r="81">
          <cell r="A81">
            <v>35612</v>
          </cell>
          <cell r="B81">
            <v>1.4202136400986032</v>
          </cell>
        </row>
        <row r="82">
          <cell r="A82">
            <v>35643</v>
          </cell>
          <cell r="B82">
            <v>1.4202136400986032</v>
          </cell>
        </row>
        <row r="83">
          <cell r="A83">
            <v>35674</v>
          </cell>
          <cell r="B83">
            <v>1.4202136400986032</v>
          </cell>
        </row>
        <row r="84">
          <cell r="A84">
            <v>35704</v>
          </cell>
          <cell r="B84">
            <v>1.4202136400986032</v>
          </cell>
        </row>
        <row r="85">
          <cell r="A85">
            <v>35735</v>
          </cell>
          <cell r="B85">
            <v>1.4202136400986032</v>
          </cell>
        </row>
        <row r="86">
          <cell r="A86">
            <v>35765</v>
          </cell>
          <cell r="B86">
            <v>1.4202136400986032</v>
          </cell>
        </row>
        <row r="87">
          <cell r="A87">
            <v>35796</v>
          </cell>
          <cell r="B87">
            <v>1.4202136400986032</v>
          </cell>
        </row>
        <row r="88">
          <cell r="A88">
            <v>35827</v>
          </cell>
          <cell r="B88">
            <v>1.4202136400986032</v>
          </cell>
        </row>
        <row r="89">
          <cell r="A89">
            <v>35855</v>
          </cell>
          <cell r="B89">
            <v>1.4202136400986032</v>
          </cell>
        </row>
        <row r="90">
          <cell r="A90">
            <v>35886</v>
          </cell>
          <cell r="B90">
            <v>1.4202136400986032</v>
          </cell>
        </row>
        <row r="91">
          <cell r="A91">
            <v>35916</v>
          </cell>
          <cell r="B91">
            <v>1.4202136400986032</v>
          </cell>
        </row>
        <row r="92">
          <cell r="A92">
            <v>35947</v>
          </cell>
          <cell r="B92">
            <v>1.4202136400986032</v>
          </cell>
        </row>
        <row r="93">
          <cell r="A93">
            <v>35977</v>
          </cell>
          <cell r="B93">
            <v>1.4202136400986032</v>
          </cell>
        </row>
        <row r="94">
          <cell r="A94">
            <v>36008</v>
          </cell>
          <cell r="B94">
            <v>1.4202136400986032</v>
          </cell>
        </row>
        <row r="95">
          <cell r="A95">
            <v>36039</v>
          </cell>
          <cell r="B95">
            <v>1.4202136400986032</v>
          </cell>
        </row>
        <row r="96">
          <cell r="A96">
            <v>36069</v>
          </cell>
          <cell r="B96">
            <v>1.4202136400986032</v>
          </cell>
        </row>
        <row r="97">
          <cell r="A97">
            <v>36100</v>
          </cell>
          <cell r="B97">
            <v>1.4202136400986032</v>
          </cell>
        </row>
        <row r="98">
          <cell r="A98">
            <v>36130</v>
          </cell>
          <cell r="B98">
            <v>1.4202136400986032</v>
          </cell>
        </row>
        <row r="99">
          <cell r="A99">
            <v>36161</v>
          </cell>
          <cell r="B99">
            <v>1.4202136400986032</v>
          </cell>
        </row>
        <row r="100">
          <cell r="A100">
            <v>36192</v>
          </cell>
          <cell r="B100">
            <v>1.4202136400986032</v>
          </cell>
        </row>
        <row r="101">
          <cell r="A101">
            <v>36220</v>
          </cell>
          <cell r="B101">
            <v>1.4202136400986032</v>
          </cell>
        </row>
        <row r="102">
          <cell r="A102">
            <v>36251</v>
          </cell>
          <cell r="B102">
            <v>1.4202136400986032</v>
          </cell>
        </row>
        <row r="103">
          <cell r="A103">
            <v>36281</v>
          </cell>
          <cell r="B103">
            <v>1.4202136400986032</v>
          </cell>
        </row>
        <row r="104">
          <cell r="A104">
            <v>36312</v>
          </cell>
          <cell r="B104">
            <v>1.4202136400986032</v>
          </cell>
        </row>
        <row r="105">
          <cell r="A105">
            <v>36342</v>
          </cell>
          <cell r="B105">
            <v>1.4202136400986032</v>
          </cell>
        </row>
        <row r="106">
          <cell r="A106">
            <v>36373</v>
          </cell>
          <cell r="B106">
            <v>1.4202136400986032</v>
          </cell>
        </row>
        <row r="107">
          <cell r="A107">
            <v>36404</v>
          </cell>
          <cell r="B107">
            <v>1.4202136400986032</v>
          </cell>
        </row>
        <row r="108">
          <cell r="A108">
            <v>36434</v>
          </cell>
          <cell r="B108">
            <v>1.4202136400986032</v>
          </cell>
        </row>
        <row r="109">
          <cell r="A109">
            <v>36465</v>
          </cell>
          <cell r="B109">
            <v>1.4202136400986032</v>
          </cell>
        </row>
        <row r="110">
          <cell r="A110">
            <v>36495</v>
          </cell>
          <cell r="B110">
            <v>1.4202136400986032</v>
          </cell>
        </row>
        <row r="111">
          <cell r="A111">
            <v>36526</v>
          </cell>
          <cell r="B111">
            <v>1.4040617384240455</v>
          </cell>
        </row>
        <row r="112">
          <cell r="A112">
            <v>36557</v>
          </cell>
          <cell r="B112">
            <v>1.3723269108617404</v>
          </cell>
        </row>
        <row r="113">
          <cell r="A113">
            <v>36586</v>
          </cell>
          <cell r="B113">
            <v>1.3067540322580644</v>
          </cell>
        </row>
        <row r="114">
          <cell r="A114">
            <v>36617</v>
          </cell>
          <cell r="B114">
            <v>1.293067331670823</v>
          </cell>
        </row>
        <row r="115">
          <cell r="A115">
            <v>36647</v>
          </cell>
          <cell r="B115">
            <v>1.2526453109146254</v>
          </cell>
        </row>
        <row r="116">
          <cell r="A116">
            <v>36678</v>
          </cell>
          <cell r="B116">
            <v>1.2138777039048601</v>
          </cell>
        </row>
        <row r="117">
          <cell r="A117">
            <v>36708</v>
          </cell>
          <cell r="B117">
            <v>1.1843764275925079</v>
          </cell>
        </row>
        <row r="118">
          <cell r="A118">
            <v>36739</v>
          </cell>
          <cell r="B118">
            <v>1.1285422017150568</v>
          </cell>
        </row>
        <row r="119">
          <cell r="A119">
            <v>36770</v>
          </cell>
          <cell r="B119">
            <v>1.0726964293102734</v>
          </cell>
        </row>
        <row r="120">
          <cell r="A120">
            <v>36800</v>
          </cell>
          <cell r="B120">
            <v>1.0432997987927566</v>
          </cell>
        </row>
        <row r="121">
          <cell r="A121">
            <v>36831</v>
          </cell>
          <cell r="B121">
            <v>1.0221573884245387</v>
          </cell>
        </row>
        <row r="122">
          <cell r="A122">
            <v>36861</v>
          </cell>
          <cell r="B122">
            <v>1</v>
          </cell>
        </row>
      </sheetData>
      <sheetData sheetId="18" refreshError="1">
        <row r="9">
          <cell r="A9">
            <v>3654</v>
          </cell>
          <cell r="B9">
            <v>1.407085388767499</v>
          </cell>
        </row>
        <row r="10">
          <cell r="A10">
            <v>33208</v>
          </cell>
          <cell r="B10">
            <v>1.407085388767499</v>
          </cell>
        </row>
        <row r="11">
          <cell r="A11">
            <v>33239</v>
          </cell>
          <cell r="B11">
            <v>1.407085388767499</v>
          </cell>
        </row>
        <row r="12">
          <cell r="A12">
            <v>33270</v>
          </cell>
          <cell r="B12">
            <v>1.407085388767499</v>
          </cell>
        </row>
        <row r="13">
          <cell r="A13">
            <v>33298</v>
          </cell>
          <cell r="B13">
            <v>1.407085388767499</v>
          </cell>
        </row>
        <row r="14">
          <cell r="A14">
            <v>33329</v>
          </cell>
          <cell r="B14">
            <v>1.407085388767499</v>
          </cell>
        </row>
        <row r="15">
          <cell r="A15">
            <v>33359</v>
          </cell>
          <cell r="B15">
            <v>1.407085388767499</v>
          </cell>
        </row>
        <row r="16">
          <cell r="A16">
            <v>33390</v>
          </cell>
          <cell r="B16">
            <v>1.407085388767499</v>
          </cell>
        </row>
        <row r="17">
          <cell r="A17">
            <v>33420</v>
          </cell>
          <cell r="B17">
            <v>1.407085388767499</v>
          </cell>
        </row>
        <row r="18">
          <cell r="A18">
            <v>33451</v>
          </cell>
          <cell r="B18">
            <v>1.407085388767499</v>
          </cell>
        </row>
        <row r="19">
          <cell r="A19">
            <v>33482</v>
          </cell>
          <cell r="B19">
            <v>1.407085388767499</v>
          </cell>
        </row>
        <row r="20">
          <cell r="A20">
            <v>33512</v>
          </cell>
          <cell r="B20">
            <v>1.407085388767499</v>
          </cell>
        </row>
        <row r="21">
          <cell r="A21">
            <v>33543</v>
          </cell>
          <cell r="B21">
            <v>1.407085388767499</v>
          </cell>
        </row>
        <row r="22">
          <cell r="A22">
            <v>33573</v>
          </cell>
          <cell r="B22">
            <v>1.407085388767499</v>
          </cell>
        </row>
        <row r="23">
          <cell r="A23">
            <v>33604</v>
          </cell>
          <cell r="B23">
            <v>1.407085388767499</v>
          </cell>
        </row>
        <row r="24">
          <cell r="A24">
            <v>33635</v>
          </cell>
          <cell r="B24">
            <v>1.407085388767499</v>
          </cell>
        </row>
        <row r="25">
          <cell r="A25">
            <v>33664</v>
          </cell>
          <cell r="B25">
            <v>1.407085388767499</v>
          </cell>
        </row>
        <row r="26">
          <cell r="A26">
            <v>33695</v>
          </cell>
          <cell r="B26">
            <v>1.407085388767499</v>
          </cell>
        </row>
        <row r="27">
          <cell r="A27">
            <v>33725</v>
          </cell>
          <cell r="B27">
            <v>1.407085388767499</v>
          </cell>
        </row>
        <row r="28">
          <cell r="A28">
            <v>33756</v>
          </cell>
          <cell r="B28">
            <v>1.407085388767499</v>
          </cell>
        </row>
        <row r="29">
          <cell r="A29">
            <v>33786</v>
          </cell>
          <cell r="B29">
            <v>1.407085388767499</v>
          </cell>
        </row>
        <row r="30">
          <cell r="A30">
            <v>33817</v>
          </cell>
          <cell r="B30">
            <v>1.407085388767499</v>
          </cell>
        </row>
        <row r="31">
          <cell r="A31">
            <v>33848</v>
          </cell>
          <cell r="B31">
            <v>1.407085388767499</v>
          </cell>
        </row>
        <row r="32">
          <cell r="A32">
            <v>33878</v>
          </cell>
          <cell r="B32">
            <v>1.407085388767499</v>
          </cell>
        </row>
        <row r="33">
          <cell r="A33">
            <v>33909</v>
          </cell>
          <cell r="B33">
            <v>1.407085388767499</v>
          </cell>
        </row>
        <row r="34">
          <cell r="A34">
            <v>33939</v>
          </cell>
          <cell r="B34">
            <v>1.407085388767499</v>
          </cell>
        </row>
        <row r="35">
          <cell r="A35">
            <v>33970</v>
          </cell>
          <cell r="B35">
            <v>1.407085388767499</v>
          </cell>
        </row>
        <row r="36">
          <cell r="A36">
            <v>34001</v>
          </cell>
          <cell r="B36">
            <v>1.407085388767499</v>
          </cell>
        </row>
        <row r="37">
          <cell r="A37">
            <v>34029</v>
          </cell>
          <cell r="B37">
            <v>1.407085388767499</v>
          </cell>
        </row>
        <row r="38">
          <cell r="A38">
            <v>34060</v>
          </cell>
          <cell r="B38">
            <v>1.407085388767499</v>
          </cell>
        </row>
        <row r="39">
          <cell r="A39">
            <v>34090</v>
          </cell>
          <cell r="B39">
            <v>1.407085388767499</v>
          </cell>
        </row>
        <row r="40">
          <cell r="A40">
            <v>34121</v>
          </cell>
          <cell r="B40">
            <v>1.407085388767499</v>
          </cell>
        </row>
        <row r="41">
          <cell r="A41">
            <v>34151</v>
          </cell>
          <cell r="B41">
            <v>1.407085388767499</v>
          </cell>
        </row>
        <row r="42">
          <cell r="A42">
            <v>34182</v>
          </cell>
          <cell r="B42">
            <v>1.407085388767499</v>
          </cell>
        </row>
        <row r="43">
          <cell r="A43">
            <v>34213</v>
          </cell>
          <cell r="B43">
            <v>1.407085388767499</v>
          </cell>
        </row>
        <row r="44">
          <cell r="A44">
            <v>34243</v>
          </cell>
          <cell r="B44">
            <v>1.407085388767499</v>
          </cell>
        </row>
        <row r="45">
          <cell r="A45">
            <v>34274</v>
          </cell>
          <cell r="B45">
            <v>1.407085388767499</v>
          </cell>
        </row>
        <row r="46">
          <cell r="A46">
            <v>34304</v>
          </cell>
          <cell r="B46">
            <v>1.407085388767499</v>
          </cell>
        </row>
        <row r="47">
          <cell r="A47">
            <v>34335</v>
          </cell>
          <cell r="B47">
            <v>1.407085388767499</v>
          </cell>
        </row>
        <row r="48">
          <cell r="A48">
            <v>34366</v>
          </cell>
          <cell r="B48">
            <v>1.407085388767499</v>
          </cell>
        </row>
        <row r="49">
          <cell r="A49">
            <v>34394</v>
          </cell>
          <cell r="B49">
            <v>1.407085388767499</v>
          </cell>
        </row>
        <row r="50">
          <cell r="A50">
            <v>34425</v>
          </cell>
          <cell r="B50">
            <v>1.407085388767499</v>
          </cell>
        </row>
        <row r="51">
          <cell r="A51">
            <v>34455</v>
          </cell>
          <cell r="B51">
            <v>1.407085388767499</v>
          </cell>
        </row>
        <row r="52">
          <cell r="A52">
            <v>34486</v>
          </cell>
          <cell r="B52">
            <v>1.407085388767499</v>
          </cell>
        </row>
        <row r="53">
          <cell r="A53">
            <v>34516</v>
          </cell>
          <cell r="B53">
            <v>1.407085388767499</v>
          </cell>
        </row>
        <row r="54">
          <cell r="A54">
            <v>34547</v>
          </cell>
          <cell r="B54">
            <v>1.407085388767499</v>
          </cell>
        </row>
        <row r="55">
          <cell r="A55">
            <v>34578</v>
          </cell>
          <cell r="B55">
            <v>1.407085388767499</v>
          </cell>
        </row>
        <row r="56">
          <cell r="A56">
            <v>34608</v>
          </cell>
          <cell r="B56">
            <v>1.407085388767499</v>
          </cell>
        </row>
        <row r="57">
          <cell r="A57">
            <v>34639</v>
          </cell>
          <cell r="B57">
            <v>1.407085388767499</v>
          </cell>
        </row>
        <row r="58">
          <cell r="A58">
            <v>34669</v>
          </cell>
          <cell r="B58">
            <v>1.407085388767499</v>
          </cell>
        </row>
        <row r="59">
          <cell r="A59">
            <v>34700</v>
          </cell>
          <cell r="B59">
            <v>1.407085388767499</v>
          </cell>
        </row>
        <row r="60">
          <cell r="A60">
            <v>34731</v>
          </cell>
          <cell r="B60">
            <v>1.407085388767499</v>
          </cell>
        </row>
        <row r="61">
          <cell r="A61">
            <v>34759</v>
          </cell>
          <cell r="B61">
            <v>1.407085388767499</v>
          </cell>
        </row>
        <row r="62">
          <cell r="A62">
            <v>34790</v>
          </cell>
          <cell r="B62">
            <v>1.407085388767499</v>
          </cell>
        </row>
        <row r="63">
          <cell r="A63">
            <v>34820</v>
          </cell>
          <cell r="B63">
            <v>1.407085388767499</v>
          </cell>
        </row>
        <row r="64">
          <cell r="A64">
            <v>34851</v>
          </cell>
          <cell r="B64">
            <v>1.407085388767499</v>
          </cell>
        </row>
        <row r="65">
          <cell r="A65">
            <v>34881</v>
          </cell>
          <cell r="B65">
            <v>1.407085388767499</v>
          </cell>
        </row>
        <row r="66">
          <cell r="A66">
            <v>34912</v>
          </cell>
          <cell r="B66">
            <v>1.407085388767499</v>
          </cell>
        </row>
        <row r="67">
          <cell r="A67">
            <v>34943</v>
          </cell>
          <cell r="B67">
            <v>1.407085388767499</v>
          </cell>
        </row>
        <row r="68">
          <cell r="A68">
            <v>34973</v>
          </cell>
          <cell r="B68">
            <v>1.407085388767499</v>
          </cell>
        </row>
        <row r="69">
          <cell r="A69">
            <v>35004</v>
          </cell>
          <cell r="B69">
            <v>1.407085388767499</v>
          </cell>
        </row>
        <row r="70">
          <cell r="A70">
            <v>35034</v>
          </cell>
          <cell r="B70">
            <v>1.407085388767499</v>
          </cell>
        </row>
        <row r="71">
          <cell r="A71">
            <v>35065</v>
          </cell>
          <cell r="B71">
            <v>1.407085388767499</v>
          </cell>
        </row>
        <row r="72">
          <cell r="A72">
            <v>35096</v>
          </cell>
          <cell r="B72">
            <v>1.407085388767499</v>
          </cell>
        </row>
        <row r="73">
          <cell r="A73">
            <v>35125</v>
          </cell>
          <cell r="B73">
            <v>1.407085388767499</v>
          </cell>
        </row>
        <row r="74">
          <cell r="A74">
            <v>35156</v>
          </cell>
          <cell r="B74">
            <v>1.407085388767499</v>
          </cell>
        </row>
        <row r="75">
          <cell r="A75">
            <v>35186</v>
          </cell>
          <cell r="B75">
            <v>1.407085388767499</v>
          </cell>
        </row>
        <row r="76">
          <cell r="A76">
            <v>35217</v>
          </cell>
          <cell r="B76">
            <v>1.407085388767499</v>
          </cell>
        </row>
        <row r="77">
          <cell r="A77">
            <v>35247</v>
          </cell>
          <cell r="B77">
            <v>1.407085388767499</v>
          </cell>
        </row>
        <row r="78">
          <cell r="A78">
            <v>35278</v>
          </cell>
          <cell r="B78">
            <v>1.407085388767499</v>
          </cell>
        </row>
        <row r="79">
          <cell r="A79">
            <v>35309</v>
          </cell>
          <cell r="B79">
            <v>1.407085388767499</v>
          </cell>
        </row>
        <row r="80">
          <cell r="A80">
            <v>35339</v>
          </cell>
          <cell r="B80">
            <v>1.407085388767499</v>
          </cell>
        </row>
        <row r="81">
          <cell r="A81">
            <v>35370</v>
          </cell>
          <cell r="B81">
            <v>1.407085388767499</v>
          </cell>
        </row>
        <row r="82">
          <cell r="A82">
            <v>35400</v>
          </cell>
          <cell r="B82">
            <v>1.407085388767499</v>
          </cell>
        </row>
        <row r="83">
          <cell r="A83">
            <v>35431</v>
          </cell>
          <cell r="B83">
            <v>1.407085388767499</v>
          </cell>
        </row>
        <row r="84">
          <cell r="A84">
            <v>35462</v>
          </cell>
          <cell r="B84">
            <v>1.407085388767499</v>
          </cell>
        </row>
        <row r="85">
          <cell r="A85">
            <v>35490</v>
          </cell>
          <cell r="B85">
            <v>1.407085388767499</v>
          </cell>
        </row>
        <row r="86">
          <cell r="A86">
            <v>35521</v>
          </cell>
          <cell r="B86">
            <v>1.407085388767499</v>
          </cell>
        </row>
        <row r="87">
          <cell r="A87">
            <v>35551</v>
          </cell>
          <cell r="B87">
            <v>1.407085388767499</v>
          </cell>
        </row>
        <row r="88">
          <cell r="A88">
            <v>35582</v>
          </cell>
          <cell r="B88">
            <v>1.407085388767499</v>
          </cell>
        </row>
        <row r="89">
          <cell r="A89">
            <v>35612</v>
          </cell>
          <cell r="B89">
            <v>1.407085388767499</v>
          </cell>
        </row>
        <row r="90">
          <cell r="A90">
            <v>35643</v>
          </cell>
          <cell r="B90">
            <v>1.407085388767499</v>
          </cell>
        </row>
        <row r="91">
          <cell r="A91">
            <v>35674</v>
          </cell>
          <cell r="B91">
            <v>1.407085388767499</v>
          </cell>
        </row>
        <row r="92">
          <cell r="A92">
            <v>35704</v>
          </cell>
          <cell r="B92">
            <v>1.407085388767499</v>
          </cell>
        </row>
        <row r="93">
          <cell r="A93">
            <v>35735</v>
          </cell>
          <cell r="B93">
            <v>1.407085388767499</v>
          </cell>
        </row>
        <row r="94">
          <cell r="A94">
            <v>35765</v>
          </cell>
          <cell r="B94">
            <v>1.407085388767499</v>
          </cell>
        </row>
        <row r="95">
          <cell r="A95">
            <v>35796</v>
          </cell>
          <cell r="B95">
            <v>1.407085388767499</v>
          </cell>
        </row>
        <row r="96">
          <cell r="A96">
            <v>35827</v>
          </cell>
          <cell r="B96">
            <v>1.407085388767499</v>
          </cell>
        </row>
        <row r="97">
          <cell r="A97">
            <v>35855</v>
          </cell>
          <cell r="B97">
            <v>1.407085388767499</v>
          </cell>
        </row>
        <row r="98">
          <cell r="A98">
            <v>35886</v>
          </cell>
          <cell r="B98">
            <v>1.407085388767499</v>
          </cell>
        </row>
        <row r="99">
          <cell r="A99">
            <v>35916</v>
          </cell>
          <cell r="B99">
            <v>1.407085388767499</v>
          </cell>
        </row>
        <row r="100">
          <cell r="A100">
            <v>35947</v>
          </cell>
          <cell r="B100">
            <v>1.407085388767499</v>
          </cell>
        </row>
        <row r="101">
          <cell r="A101">
            <v>35977</v>
          </cell>
          <cell r="B101">
            <v>1.407085388767499</v>
          </cell>
        </row>
        <row r="102">
          <cell r="A102">
            <v>36008</v>
          </cell>
          <cell r="B102">
            <v>1.407085388767499</v>
          </cell>
        </row>
        <row r="103">
          <cell r="A103">
            <v>36039</v>
          </cell>
          <cell r="B103">
            <v>1.407085388767499</v>
          </cell>
        </row>
        <row r="104">
          <cell r="A104">
            <v>36069</v>
          </cell>
          <cell r="B104">
            <v>1.407085388767499</v>
          </cell>
        </row>
        <row r="105">
          <cell r="A105">
            <v>36100</v>
          </cell>
          <cell r="B105">
            <v>1.407085388767499</v>
          </cell>
        </row>
        <row r="106">
          <cell r="A106">
            <v>36130</v>
          </cell>
          <cell r="B106">
            <v>1.407085388767499</v>
          </cell>
        </row>
        <row r="107">
          <cell r="A107">
            <v>36161</v>
          </cell>
          <cell r="B107">
            <v>1.407085388767499</v>
          </cell>
        </row>
        <row r="108">
          <cell r="A108">
            <v>36192</v>
          </cell>
          <cell r="B108">
            <v>1.407085388767499</v>
          </cell>
        </row>
        <row r="109">
          <cell r="A109">
            <v>36220</v>
          </cell>
          <cell r="B109">
            <v>1.407085388767499</v>
          </cell>
        </row>
        <row r="110">
          <cell r="A110">
            <v>36251</v>
          </cell>
          <cell r="B110">
            <v>1.407085388767499</v>
          </cell>
        </row>
        <row r="111">
          <cell r="A111">
            <v>36281</v>
          </cell>
          <cell r="B111">
            <v>1.407085388767499</v>
          </cell>
        </row>
        <row r="112">
          <cell r="A112">
            <v>36312</v>
          </cell>
          <cell r="B112">
            <v>1.407085388767499</v>
          </cell>
        </row>
        <row r="113">
          <cell r="A113">
            <v>36342</v>
          </cell>
          <cell r="B113">
            <v>1.407085388767499</v>
          </cell>
        </row>
        <row r="114">
          <cell r="A114">
            <v>36373</v>
          </cell>
          <cell r="B114">
            <v>1.407085388767499</v>
          </cell>
        </row>
        <row r="115">
          <cell r="A115">
            <v>36404</v>
          </cell>
          <cell r="B115">
            <v>1.407085388767499</v>
          </cell>
        </row>
        <row r="116">
          <cell r="A116">
            <v>36434</v>
          </cell>
          <cell r="B116">
            <v>1.407085388767499</v>
          </cell>
        </row>
        <row r="117">
          <cell r="A117">
            <v>36465</v>
          </cell>
          <cell r="B117">
            <v>1.407085388767499</v>
          </cell>
        </row>
        <row r="118">
          <cell r="A118">
            <v>36495</v>
          </cell>
          <cell r="B118">
            <v>1.407085388767499</v>
          </cell>
        </row>
        <row r="119">
          <cell r="A119">
            <v>36526</v>
          </cell>
          <cell r="B119">
            <v>1.3490751570158188</v>
          </cell>
        </row>
        <row r="120">
          <cell r="A120">
            <v>36557</v>
          </cell>
          <cell r="B120">
            <v>1.320034400211173</v>
          </cell>
        </row>
        <row r="121">
          <cell r="A121">
            <v>36586</v>
          </cell>
          <cell r="B121">
            <v>1.2966939098341581</v>
          </cell>
        </row>
        <row r="122">
          <cell r="A122">
            <v>36617</v>
          </cell>
          <cell r="B122">
            <v>1.2373033490783951</v>
          </cell>
        </row>
        <row r="123">
          <cell r="A123">
            <v>36647</v>
          </cell>
          <cell r="B123">
            <v>1.2154256867174804</v>
          </cell>
        </row>
        <row r="124">
          <cell r="A124">
            <v>36678</v>
          </cell>
          <cell r="B124">
            <v>1.182320706923619</v>
          </cell>
        </row>
        <row r="125">
          <cell r="A125">
            <v>36708</v>
          </cell>
          <cell r="B125">
            <v>1.1335769002143998</v>
          </cell>
        </row>
        <row r="126">
          <cell r="A126">
            <v>36739</v>
          </cell>
          <cell r="B126">
            <v>1.1135333007999999</v>
          </cell>
        </row>
        <row r="127">
          <cell r="A127">
            <v>36770</v>
          </cell>
          <cell r="B127">
            <v>1.0832035999999998</v>
          </cell>
        </row>
        <row r="128">
          <cell r="A128">
            <v>36800</v>
          </cell>
          <cell r="B128">
            <v>1.0536999999999999</v>
          </cell>
        </row>
        <row r="129">
          <cell r="A129">
            <v>36831</v>
          </cell>
          <cell r="B129">
            <v>1.0249999999999999</v>
          </cell>
        </row>
        <row r="130">
          <cell r="A130">
            <v>36861</v>
          </cell>
          <cell r="B130">
            <v>1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Info"/>
      <sheetName val="X GL"/>
      <sheetName val="X Index"/>
      <sheetName val="X ConsolidatedEntities"/>
      <sheetName val="X Balance Sheets"/>
      <sheetName val="X Statutory BS"/>
      <sheetName val="ReportedBS"/>
      <sheetName val="X SummaryPro-formaBS"/>
      <sheetName val="Pro-forma BS FY05"/>
      <sheetName val="Pro-forma BS FY06"/>
      <sheetName val="ConsAdjBSFY05"/>
      <sheetName val="x NetAssets BAKG Reported"/>
      <sheetName val="NetAssets BAKG Pro-forma"/>
      <sheetName val="x Income Statement"/>
      <sheetName val="x QualityOfEarnings"/>
      <sheetName val="x StatutoryIS"/>
      <sheetName val="ReportedIS"/>
      <sheetName val="x Pro-forma IS Summary"/>
      <sheetName val="Pro-forma IS FY05"/>
      <sheetName val="Pro-forma IS FY06"/>
      <sheetName val="InterCompanyFY05"/>
      <sheetName val="InterCompanyFY06"/>
      <sheetName val="x IC TransactionsDetails"/>
      <sheetName val="x Other"/>
      <sheetName val="x BAK CM reconciliation"/>
      <sheetName val="BAK CM reconciliation detail"/>
      <sheetName val="NonCoreActivitiesOfBAK"/>
      <sheetName val="x Accounting for W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Info"/>
      <sheetName val="Index"/>
      <sheetName val="General"/>
      <sheetName val="Notes"/>
      <sheetName val="StatutoryIS"/>
      <sheetName val="ISReported"/>
      <sheetName val="ISbySBUFY05"/>
      <sheetName val="ISbySBUFY06"/>
      <sheetName val="EBITDABridge"/>
      <sheetName val="SalesBridgeX"/>
      <sheetName val="ISBudget"/>
      <sheetName val="FX"/>
      <sheetName val="QofE"/>
      <sheetName val="Production"/>
      <sheetName val="SalesSegmentation"/>
      <sheetName val="SalesSBUPistonRings"/>
      <sheetName val="SalesSBUPistonRings2"/>
      <sheetName val="SalesSBU"/>
      <sheetName val="SalesCustomer"/>
      <sheetName val="SalesCustomerDetail"/>
      <sheetName val="SalesThroughCGS"/>
      <sheetName val="SalesCurrency"/>
      <sheetName val="SalesCountry"/>
      <sheetName val="SalesCountry2"/>
      <sheetName val="SalesMonthly"/>
      <sheetName val="MarketShare"/>
      <sheetName val="PurchasesSupplier"/>
      <sheetName val="MaterialAndUtilities"/>
      <sheetName val="ChangeInWIP"/>
      <sheetName val="Capitalization"/>
      <sheetName val="CMReconciliation"/>
      <sheetName val="Personnel cost"/>
      <sheetName val="ServiceExpenses"/>
      <sheetName val="OtherOperating"/>
      <sheetName val="Commissions"/>
      <sheetName val="Financial"/>
      <sheetName val="Depreciation&amp;CapEx"/>
      <sheetName val="RelatedPartyIS"/>
      <sheetName val="Q&amp;A"/>
      <sheetName val="X CashFlowCGS"/>
      <sheetName val="CashFlow"/>
      <sheetName val="StatutoryBS"/>
      <sheetName val="BS"/>
      <sheetName val="QofNA"/>
      <sheetName val="MovementsInNA"/>
      <sheetName val="FinancialInvestments"/>
      <sheetName val="IntangibleAssets"/>
      <sheetName val="GL"/>
      <sheetName val="NonCoreAssets"/>
      <sheetName val="TangibleAssets1"/>
      <sheetName val="TangibleAssets2"/>
      <sheetName val="TangibleAssets3"/>
      <sheetName val="Inventory"/>
      <sheetName val="TradeRec"/>
      <sheetName val="TradeRecAge"/>
      <sheetName val="OtherSTA"/>
      <sheetName val="OtherSTL"/>
      <sheetName val="TradePay"/>
      <sheetName val="OtherLTL"/>
      <sheetName val="RelatedPartyBS"/>
      <sheetName val="BankLoans"/>
      <sheetName val="OffBS"/>
      <sheetName val="WIP"/>
      <sheetName val="BS monthly"/>
      <sheetName val="NWCmonthly"/>
      <sheetName val="NWCMinMax"/>
      <sheetName val="NWCMinMaxChart"/>
      <sheetName val="Assets CZKm fix"/>
      <sheetName val="Liabilities CZKm fix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B1" t="str">
            <v>Income statement</v>
          </cell>
        </row>
        <row r="2">
          <cell r="B2" t="str">
            <v>Buzuluk</v>
          </cell>
        </row>
        <row r="4">
          <cell r="C4" t="str">
            <v>FY05</v>
          </cell>
          <cell r="D4" t="str">
            <v>FY06</v>
          </cell>
          <cell r="E4" t="str">
            <v>6m07</v>
          </cell>
          <cell r="F4" t="str">
            <v>11m07</v>
          </cell>
          <cell r="G4" t="str">
            <v>11m07B</v>
          </cell>
          <cell r="H4" t="str">
            <v>FY07</v>
          </cell>
          <cell r="J4" t="str">
            <v>Share in %</v>
          </cell>
        </row>
        <row r="5">
          <cell r="B5" t="str">
            <v>CZK in millions</v>
          </cell>
          <cell r="C5" t="str">
            <v>Audited</v>
          </cell>
          <cell r="D5" t="str">
            <v>Audited</v>
          </cell>
          <cell r="E5" t="str">
            <v>Reported</v>
          </cell>
          <cell r="F5" t="str">
            <v>Reported</v>
          </cell>
          <cell r="G5" t="str">
            <v>Budget</v>
          </cell>
          <cell r="H5" t="str">
            <v>Preliminary</v>
          </cell>
          <cell r="J5" t="str">
            <v>FY05</v>
          </cell>
          <cell r="K5" t="str">
            <v>FY06</v>
          </cell>
          <cell r="L5" t="str">
            <v>6m07</v>
          </cell>
          <cell r="M5" t="str">
            <v>11m07</v>
          </cell>
          <cell r="N5" t="str">
            <v>11m07B</v>
          </cell>
        </row>
        <row r="7">
          <cell r="B7" t="str">
            <v>Sales of own production</v>
          </cell>
          <cell r="C7">
            <v>894</v>
          </cell>
          <cell r="D7">
            <v>863</v>
          </cell>
          <cell r="E7">
            <v>430</v>
          </cell>
          <cell r="F7">
            <v>755</v>
          </cell>
          <cell r="G7">
            <v>1073</v>
          </cell>
          <cell r="J7">
            <v>0.95512820512820518</v>
          </cell>
          <cell r="K7">
            <v>0.99195402298850577</v>
          </cell>
          <cell r="L7">
            <v>0.99537037037037035</v>
          </cell>
          <cell r="M7">
            <v>0.99342105263157898</v>
          </cell>
          <cell r="N7">
            <v>0.99536178107606677</v>
          </cell>
        </row>
        <row r="8">
          <cell r="B8" t="str">
            <v>Sales of goods</v>
          </cell>
          <cell r="C8">
            <v>42</v>
          </cell>
          <cell r="D8">
            <v>7</v>
          </cell>
          <cell r="E8">
            <v>2</v>
          </cell>
          <cell r="F8">
            <v>5</v>
          </cell>
          <cell r="G8">
            <v>5</v>
          </cell>
          <cell r="J8">
            <v>4.4871794871794872E-2</v>
          </cell>
          <cell r="K8">
            <v>8.0459770114942528E-3</v>
          </cell>
          <cell r="L8">
            <v>4.6296296296296294E-3</v>
          </cell>
          <cell r="M8">
            <v>6.5789473684210523E-3</v>
          </cell>
          <cell r="N8">
            <v>4.6382189239332098E-3</v>
          </cell>
        </row>
        <row r="9">
          <cell r="B9" t="str">
            <v>Total sales</v>
          </cell>
          <cell r="C9">
            <v>936</v>
          </cell>
          <cell r="D9">
            <v>870</v>
          </cell>
          <cell r="E9">
            <v>432</v>
          </cell>
          <cell r="F9">
            <v>760</v>
          </cell>
          <cell r="G9">
            <v>1078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</row>
        <row r="10">
          <cell r="B10" t="str">
            <v>annual growth</v>
          </cell>
          <cell r="C10" t="str">
            <v>n/a</v>
          </cell>
          <cell r="D10">
            <v>-7.0512820512820484E-2</v>
          </cell>
          <cell r="E10" t="str">
            <v>n/a</v>
          </cell>
          <cell r="F10" t="str">
            <v>n/a</v>
          </cell>
          <cell r="G10" t="str">
            <v>n/a</v>
          </cell>
        </row>
        <row r="12">
          <cell r="B12" t="str">
            <v>Material and utilities costs</v>
          </cell>
          <cell r="C12">
            <v>-460</v>
          </cell>
          <cell r="D12">
            <v>-412</v>
          </cell>
          <cell r="E12">
            <v>-215</v>
          </cell>
          <cell r="F12">
            <v>-359</v>
          </cell>
          <cell r="G12">
            <v>-424</v>
          </cell>
          <cell r="J12">
            <v>-0.49145299145299143</v>
          </cell>
          <cell r="K12">
            <v>-0.47356321839080462</v>
          </cell>
          <cell r="L12">
            <v>-0.49768518518518517</v>
          </cell>
          <cell r="M12">
            <v>-0.4723684210526316</v>
          </cell>
          <cell r="N12">
            <v>-0.39332096474953615</v>
          </cell>
        </row>
        <row r="13">
          <cell r="B13" t="str">
            <v>Cost of goods sold</v>
          </cell>
          <cell r="C13">
            <v>-40</v>
          </cell>
          <cell r="D13">
            <v>-5</v>
          </cell>
          <cell r="E13">
            <v>-2</v>
          </cell>
          <cell r="F13">
            <v>-4</v>
          </cell>
          <cell r="G13">
            <v>-4</v>
          </cell>
          <cell r="J13">
            <v>-4.2735042735042736E-2</v>
          </cell>
          <cell r="K13">
            <v>-5.7471264367816091E-3</v>
          </cell>
          <cell r="L13">
            <v>-4.6296296296296294E-3</v>
          </cell>
          <cell r="M13">
            <v>-5.263157894736842E-3</v>
          </cell>
          <cell r="N13">
            <v>-3.7105751391465678E-3</v>
          </cell>
        </row>
        <row r="14">
          <cell r="B14" t="str">
            <v>Change in WIP</v>
          </cell>
          <cell r="C14">
            <v>28</v>
          </cell>
          <cell r="D14">
            <v>2</v>
          </cell>
          <cell r="E14">
            <v>22</v>
          </cell>
          <cell r="F14">
            <v>11</v>
          </cell>
          <cell r="G14">
            <v>-95</v>
          </cell>
          <cell r="J14">
            <v>2.9914529914529916E-2</v>
          </cell>
          <cell r="K14">
            <v>2.2988505747126436E-3</v>
          </cell>
          <cell r="L14">
            <v>5.0925925925925923E-2</v>
          </cell>
          <cell r="M14">
            <v>1.4473684210526316E-2</v>
          </cell>
          <cell r="N14">
            <v>-8.8126159554730979E-2</v>
          </cell>
        </row>
        <row r="15">
          <cell r="B15" t="str">
            <v>Capitalization</v>
          </cell>
          <cell r="C15">
            <v>50</v>
          </cell>
          <cell r="D15">
            <v>56</v>
          </cell>
          <cell r="E15">
            <v>32</v>
          </cell>
          <cell r="F15">
            <v>62</v>
          </cell>
          <cell r="G15">
            <v>52</v>
          </cell>
          <cell r="J15">
            <v>5.3418803418803416E-2</v>
          </cell>
          <cell r="K15">
            <v>6.4367816091954022E-2</v>
          </cell>
          <cell r="L15">
            <v>7.407407407407407E-2</v>
          </cell>
          <cell r="M15">
            <v>8.1578947368421056E-2</v>
          </cell>
          <cell r="N15">
            <v>4.8237476808905382E-2</v>
          </cell>
        </row>
        <row r="16">
          <cell r="B16" t="str">
            <v>Statutory GP</v>
          </cell>
          <cell r="C16">
            <v>514</v>
          </cell>
          <cell r="D16">
            <v>511</v>
          </cell>
          <cell r="E16">
            <v>269</v>
          </cell>
          <cell r="F16">
            <v>470</v>
          </cell>
          <cell r="G16">
            <v>607</v>
          </cell>
          <cell r="J16">
            <v>0.54914529914529919</v>
          </cell>
          <cell r="K16">
            <v>0.58735632183908049</v>
          </cell>
          <cell r="L16">
            <v>0.62268518518518523</v>
          </cell>
          <cell r="M16">
            <v>0.61842105263157898</v>
          </cell>
          <cell r="N16">
            <v>0.56307977736549164</v>
          </cell>
        </row>
        <row r="17">
          <cell r="B17" t="str">
            <v>as a % of total sales</v>
          </cell>
          <cell r="C17">
            <v>0.54914529914529919</v>
          </cell>
          <cell r="D17">
            <v>0.58735632183908049</v>
          </cell>
          <cell r="E17">
            <v>0.62268518518518523</v>
          </cell>
          <cell r="F17">
            <v>0.61842105263157898</v>
          </cell>
          <cell r="G17">
            <v>0.56307977736549164</v>
          </cell>
        </row>
        <row r="19">
          <cell r="B19" t="str">
            <v>Personnel costs</v>
          </cell>
          <cell r="C19">
            <v>-238</v>
          </cell>
          <cell r="D19">
            <v>-236</v>
          </cell>
          <cell r="E19">
            <v>-111</v>
          </cell>
          <cell r="F19">
            <v>-207</v>
          </cell>
          <cell r="G19">
            <v>-210</v>
          </cell>
          <cell r="J19">
            <v>-0.25427350427350426</v>
          </cell>
          <cell r="K19">
            <v>-0.27126436781609198</v>
          </cell>
          <cell r="L19">
            <v>-0.25694444444444442</v>
          </cell>
          <cell r="M19">
            <v>-0.27236842105263159</v>
          </cell>
          <cell r="N19">
            <v>-0.19480519480519481</v>
          </cell>
        </row>
        <row r="20">
          <cell r="B20" t="str">
            <v>Service expenses</v>
          </cell>
          <cell r="C20">
            <v>-170</v>
          </cell>
          <cell r="D20">
            <v>-155</v>
          </cell>
          <cell r="E20">
            <v>-69</v>
          </cell>
          <cell r="F20">
            <v>-134</v>
          </cell>
          <cell r="G20">
            <v>-136</v>
          </cell>
          <cell r="J20">
            <v>-0.18162393162393162</v>
          </cell>
          <cell r="K20">
            <v>-0.17816091954022989</v>
          </cell>
          <cell r="L20">
            <v>-0.15972222222222221</v>
          </cell>
          <cell r="M20">
            <v>-0.1763157894736842</v>
          </cell>
          <cell r="N20">
            <v>-0.12615955473098331</v>
          </cell>
        </row>
        <row r="21">
          <cell r="B21" t="str">
            <v>Other operating income/(costs) - net</v>
          </cell>
          <cell r="C21">
            <v>-50</v>
          </cell>
          <cell r="D21">
            <v>-12</v>
          </cell>
          <cell r="E21">
            <v>-6</v>
          </cell>
          <cell r="F21">
            <v>-4</v>
          </cell>
          <cell r="G21">
            <v>-13</v>
          </cell>
          <cell r="J21">
            <v>-5.3418803418803416E-2</v>
          </cell>
          <cell r="K21">
            <v>-1.3793103448275862E-2</v>
          </cell>
          <cell r="L21">
            <v>-1.3888888888888888E-2</v>
          </cell>
          <cell r="M21">
            <v>-5.263157894736842E-3</v>
          </cell>
          <cell r="N21">
            <v>-1.2059369202226345E-2</v>
          </cell>
        </row>
        <row r="22">
          <cell r="B22" t="str">
            <v>Financial income/(costs) - net</v>
          </cell>
          <cell r="C22">
            <v>20</v>
          </cell>
          <cell r="D22">
            <v>-14</v>
          </cell>
          <cell r="E22">
            <v>9</v>
          </cell>
          <cell r="F22">
            <v>14</v>
          </cell>
          <cell r="G22">
            <v>-3</v>
          </cell>
          <cell r="J22">
            <v>2.1367521367521368E-2</v>
          </cell>
          <cell r="K22">
            <v>-1.6091954022988506E-2</v>
          </cell>
          <cell r="L22">
            <v>2.0833333333333332E-2</v>
          </cell>
          <cell r="M22">
            <v>1.8421052631578946E-2</v>
          </cell>
          <cell r="N22">
            <v>-2.7829313543599257E-3</v>
          </cell>
        </row>
        <row r="23">
          <cell r="B23" t="str">
            <v>EBITDA</v>
          </cell>
          <cell r="C23">
            <v>76</v>
          </cell>
          <cell r="D23">
            <v>94</v>
          </cell>
          <cell r="E23">
            <v>92</v>
          </cell>
          <cell r="F23">
            <v>139</v>
          </cell>
          <cell r="G23">
            <v>245</v>
          </cell>
          <cell r="J23">
            <v>8.11965811965812E-2</v>
          </cell>
          <cell r="K23">
            <v>0.10804597701149425</v>
          </cell>
          <cell r="L23">
            <v>0.21296296296296297</v>
          </cell>
          <cell r="M23">
            <v>0.18289473684210528</v>
          </cell>
          <cell r="N23">
            <v>0.22727272727272727</v>
          </cell>
        </row>
        <row r="24">
          <cell r="B24" t="str">
            <v>as a % of total sales</v>
          </cell>
          <cell r="C24">
            <v>8.11965811965812E-2</v>
          </cell>
          <cell r="D24">
            <v>0.10804597701149425</v>
          </cell>
          <cell r="E24">
            <v>0.21296296296296297</v>
          </cell>
          <cell r="F24">
            <v>0.18289473684210528</v>
          </cell>
          <cell r="G24">
            <v>0.22727272727272727</v>
          </cell>
        </row>
        <row r="26">
          <cell r="B26" t="str">
            <v>Depreciation &amp; amortization</v>
          </cell>
          <cell r="C26">
            <v>-57</v>
          </cell>
          <cell r="D26">
            <v>-53</v>
          </cell>
          <cell r="E26">
            <v>-26</v>
          </cell>
          <cell r="F26">
            <v>-45</v>
          </cell>
          <cell r="G26">
            <v>-50</v>
          </cell>
          <cell r="J26">
            <v>-6.0897435897435896E-2</v>
          </cell>
          <cell r="K26">
            <v>-6.0919540229885057E-2</v>
          </cell>
          <cell r="L26">
            <v>-6.0185185185185182E-2</v>
          </cell>
          <cell r="M26">
            <v>-5.921052631578947E-2</v>
          </cell>
          <cell r="N26">
            <v>-4.6382189239332093E-2</v>
          </cell>
        </row>
        <row r="27">
          <cell r="B27" t="str">
            <v>EBIT</v>
          </cell>
          <cell r="C27">
            <v>19</v>
          </cell>
          <cell r="D27">
            <v>41</v>
          </cell>
          <cell r="E27">
            <v>66</v>
          </cell>
          <cell r="F27">
            <v>94</v>
          </cell>
          <cell r="G27">
            <v>195</v>
          </cell>
          <cell r="J27">
            <v>2.02991452991453E-2</v>
          </cell>
          <cell r="K27">
            <v>4.7126436781609195E-2</v>
          </cell>
          <cell r="L27">
            <v>0.15277777777777779</v>
          </cell>
          <cell r="M27">
            <v>0.12368421052631579</v>
          </cell>
          <cell r="N27">
            <v>0.18089053803339517</v>
          </cell>
        </row>
        <row r="28">
          <cell r="B28" t="str">
            <v>as a % of total sales</v>
          </cell>
          <cell r="C28">
            <v>2.02991452991453E-2</v>
          </cell>
          <cell r="D28">
            <v>4.7126436781609195E-2</v>
          </cell>
          <cell r="E28">
            <v>0.15277777777777779</v>
          </cell>
          <cell r="F28">
            <v>0.12368421052631579</v>
          </cell>
          <cell r="G28">
            <v>0.18089053803339517</v>
          </cell>
        </row>
        <row r="30">
          <cell r="B30" t="str">
            <v>Interest income/(costs) - net</v>
          </cell>
          <cell r="C30">
            <v>6</v>
          </cell>
          <cell r="D30">
            <v>3</v>
          </cell>
          <cell r="E30">
            <v>1</v>
          </cell>
          <cell r="F30">
            <v>3</v>
          </cell>
          <cell r="G30">
            <v>0</v>
          </cell>
          <cell r="J30">
            <v>6.41025641025641E-3</v>
          </cell>
          <cell r="K30">
            <v>3.4482758620689655E-3</v>
          </cell>
          <cell r="L30">
            <v>2.3148148148148147E-3</v>
          </cell>
          <cell r="M30">
            <v>3.9473684210526317E-3</v>
          </cell>
          <cell r="N30">
            <v>0</v>
          </cell>
        </row>
        <row r="31">
          <cell r="B31" t="str">
            <v>Corporate income tax</v>
          </cell>
          <cell r="C31">
            <v>0</v>
          </cell>
          <cell r="D31">
            <v>-3</v>
          </cell>
          <cell r="E31">
            <v>0</v>
          </cell>
          <cell r="F31">
            <v>0</v>
          </cell>
          <cell r="G31">
            <v>0</v>
          </cell>
          <cell r="J31">
            <v>0</v>
          </cell>
          <cell r="K31">
            <v>-3.4482758620689655E-3</v>
          </cell>
          <cell r="L31">
            <v>0</v>
          </cell>
          <cell r="M31">
            <v>0</v>
          </cell>
          <cell r="N31">
            <v>0</v>
          </cell>
        </row>
        <row r="33">
          <cell r="B33" t="str">
            <v>Net profit</v>
          </cell>
          <cell r="C33">
            <v>25</v>
          </cell>
          <cell r="D33">
            <v>41</v>
          </cell>
          <cell r="E33">
            <v>67</v>
          </cell>
          <cell r="F33">
            <v>97</v>
          </cell>
          <cell r="G33">
            <v>195</v>
          </cell>
          <cell r="J33">
            <v>2.6709401709401708E-2</v>
          </cell>
          <cell r="K33">
            <v>4.7126436781609195E-2</v>
          </cell>
          <cell r="L33">
            <v>0.15509259259259259</v>
          </cell>
          <cell r="M33">
            <v>0.12763157894736843</v>
          </cell>
          <cell r="N33">
            <v>0.18089053803339517</v>
          </cell>
        </row>
        <row r="35">
          <cell r="B35" t="str">
            <v>Source: Statutory financial statements</v>
          </cell>
        </row>
      </sheetData>
      <sheetData sheetId="6" refreshError="1"/>
      <sheetData sheetId="7" refreshError="1">
        <row r="1">
          <cell r="B1" t="str">
            <v>Trading results by SBU in FY06</v>
          </cell>
        </row>
        <row r="2">
          <cell r="B2" t="str">
            <v>Buzuluk</v>
          </cell>
        </row>
        <row r="3">
          <cell r="D3" t="str">
            <v>SBU piston rings</v>
          </cell>
          <cell r="I3" t="str">
            <v>SBU rubber-processing machinery</v>
          </cell>
        </row>
        <row r="4">
          <cell r="B4" t="str">
            <v>CZK in millions</v>
          </cell>
          <cell r="D4" t="str">
            <v>Piston rings</v>
          </cell>
          <cell r="E4" t="str">
            <v>Castings</v>
          </cell>
          <cell r="F4" t="str">
            <v>Spare parts</v>
          </cell>
          <cell r="G4" t="str">
            <v>Total SBU PR</v>
          </cell>
          <cell r="I4" t="str">
            <v>Rubber-machinery</v>
          </cell>
          <cell r="J4" t="str">
            <v>Rollers</v>
          </cell>
          <cell r="K4" t="str">
            <v>Overhauls</v>
          </cell>
          <cell r="L4" t="str">
            <v>Assembly services</v>
          </cell>
          <cell r="M4" t="str">
            <v>Other</v>
          </cell>
          <cell r="N4" t="str">
            <v>Total  SBU RMM</v>
          </cell>
          <cell r="P4" t="str">
            <v>Total Buzuluk</v>
          </cell>
        </row>
        <row r="5">
          <cell r="C5" t="str">
            <v xml:space="preserve"> </v>
          </cell>
        </row>
        <row r="6">
          <cell r="B6" t="str">
            <v>Sales of own production</v>
          </cell>
          <cell r="C6" t="str">
            <v>trzby za vyrobky a sluzby</v>
          </cell>
          <cell r="D6">
            <v>468</v>
          </cell>
          <cell r="E6">
            <v>18</v>
          </cell>
          <cell r="F6">
            <v>5</v>
          </cell>
          <cell r="G6">
            <v>491</v>
          </cell>
          <cell r="I6">
            <v>276</v>
          </cell>
          <cell r="J6">
            <v>34</v>
          </cell>
          <cell r="K6">
            <v>38</v>
          </cell>
          <cell r="L6">
            <v>10</v>
          </cell>
          <cell r="M6">
            <v>12</v>
          </cell>
          <cell r="N6">
            <v>370</v>
          </cell>
          <cell r="P6">
            <v>861</v>
          </cell>
        </row>
        <row r="7">
          <cell r="B7" t="str">
            <v>Change in WIP</v>
          </cell>
          <cell r="C7" t="str">
            <v>zmena stavu zasob vl. Vyroby</v>
          </cell>
          <cell r="D7">
            <v>3</v>
          </cell>
          <cell r="E7">
            <v>-1</v>
          </cell>
          <cell r="F7">
            <v>0</v>
          </cell>
          <cell r="G7">
            <v>2</v>
          </cell>
          <cell r="I7">
            <v>1</v>
          </cell>
          <cell r="J7">
            <v>1</v>
          </cell>
          <cell r="K7">
            <v>-2</v>
          </cell>
          <cell r="L7">
            <v>-2</v>
          </cell>
          <cell r="M7">
            <v>2</v>
          </cell>
          <cell r="N7">
            <v>0</v>
          </cell>
          <cell r="P7">
            <v>2</v>
          </cell>
        </row>
        <row r="8">
          <cell r="B8" t="str">
            <v>Total revenues</v>
          </cell>
          <cell r="D8">
            <v>471</v>
          </cell>
          <cell r="E8">
            <v>17</v>
          </cell>
          <cell r="F8">
            <v>5</v>
          </cell>
          <cell r="G8">
            <v>493</v>
          </cell>
          <cell r="I8">
            <v>277</v>
          </cell>
          <cell r="J8">
            <v>35</v>
          </cell>
          <cell r="K8">
            <v>36</v>
          </cell>
          <cell r="L8">
            <v>8</v>
          </cell>
          <cell r="M8">
            <v>14</v>
          </cell>
          <cell r="N8">
            <v>370</v>
          </cell>
          <cell r="P8">
            <v>863</v>
          </cell>
        </row>
        <row r="9">
          <cell r="B9" t="str">
            <v>as a % of total revenues</v>
          </cell>
          <cell r="D9">
            <v>0.54577056778679023</v>
          </cell>
          <cell r="E9">
            <v>1.9698725376593278E-2</v>
          </cell>
          <cell r="F9">
            <v>5.7937427578215531E-3</v>
          </cell>
          <cell r="G9">
            <v>0.57126303592120509</v>
          </cell>
          <cell r="I9">
            <v>0.32097334878331402</v>
          </cell>
          <cell r="J9">
            <v>4.0556199304750871E-2</v>
          </cell>
          <cell r="K9">
            <v>4.1714947856315181E-2</v>
          </cell>
          <cell r="L9">
            <v>9.2699884125144842E-3</v>
          </cell>
          <cell r="M9">
            <v>1.6222479721900347E-2</v>
          </cell>
          <cell r="N9">
            <v>0.42873696407879491</v>
          </cell>
          <cell r="P9">
            <v>1</v>
          </cell>
        </row>
        <row r="11">
          <cell r="B11" t="str">
            <v>Direct material costs</v>
          </cell>
          <cell r="C11" t="str">
            <v>material</v>
          </cell>
          <cell r="D11">
            <v>-85</v>
          </cell>
          <cell r="E11">
            <v>-5</v>
          </cell>
          <cell r="F11">
            <v>-1</v>
          </cell>
          <cell r="G11">
            <v>-91</v>
          </cell>
          <cell r="I11">
            <v>-153</v>
          </cell>
          <cell r="J11">
            <v>-10</v>
          </cell>
          <cell r="K11">
            <v>-6</v>
          </cell>
          <cell r="L11">
            <v>0</v>
          </cell>
          <cell r="M11">
            <v>-2</v>
          </cell>
          <cell r="N11">
            <v>-171</v>
          </cell>
          <cell r="P11">
            <v>-262</v>
          </cell>
        </row>
        <row r="12">
          <cell r="B12" t="str">
            <v>Direct utilities</v>
          </cell>
          <cell r="C12" t="str">
            <v>energie</v>
          </cell>
          <cell r="D12">
            <v>-7</v>
          </cell>
          <cell r="E12">
            <v>-1</v>
          </cell>
          <cell r="F12">
            <v>0</v>
          </cell>
          <cell r="G12">
            <v>-8</v>
          </cell>
          <cell r="I12">
            <v>0</v>
          </cell>
          <cell r="J12">
            <v>-2</v>
          </cell>
          <cell r="K12">
            <v>0</v>
          </cell>
          <cell r="L12">
            <v>0</v>
          </cell>
          <cell r="M12">
            <v>0</v>
          </cell>
          <cell r="N12">
            <v>-2</v>
          </cell>
          <cell r="P12">
            <v>-10</v>
          </cell>
        </row>
        <row r="13">
          <cell r="B13" t="str">
            <v>Personnel costs</v>
          </cell>
          <cell r="C13" t="str">
            <v>mzdy</v>
          </cell>
          <cell r="D13">
            <v>-21</v>
          </cell>
          <cell r="E13">
            <v>-1</v>
          </cell>
          <cell r="F13">
            <v>0</v>
          </cell>
          <cell r="G13">
            <v>-22</v>
          </cell>
          <cell r="I13">
            <v>-6</v>
          </cell>
          <cell r="J13">
            <v>-1</v>
          </cell>
          <cell r="K13">
            <v>-1</v>
          </cell>
          <cell r="L13">
            <v>-1</v>
          </cell>
          <cell r="M13">
            <v>-1</v>
          </cell>
          <cell r="N13">
            <v>-10</v>
          </cell>
          <cell r="P13">
            <v>-32</v>
          </cell>
        </row>
        <row r="14">
          <cell r="B14" t="str">
            <v>Other personnel costs</v>
          </cell>
          <cell r="C14" t="str">
            <v>ostatni osobni</v>
          </cell>
          <cell r="D14">
            <v>-7</v>
          </cell>
          <cell r="E14">
            <v>0</v>
          </cell>
          <cell r="F14">
            <v>0</v>
          </cell>
          <cell r="G14">
            <v>-7</v>
          </cell>
          <cell r="I14">
            <v>-2</v>
          </cell>
          <cell r="J14">
            <v>0</v>
          </cell>
          <cell r="K14" t="str">
            <v>-</v>
          </cell>
          <cell r="L14">
            <v>0</v>
          </cell>
          <cell r="M14">
            <v>0</v>
          </cell>
          <cell r="N14">
            <v>-2</v>
          </cell>
          <cell r="P14">
            <v>-9</v>
          </cell>
        </row>
        <row r="15">
          <cell r="B15" t="str">
            <v>Subcontracting costs</v>
          </cell>
          <cell r="C15" t="str">
            <v>kooperace</v>
          </cell>
          <cell r="D15">
            <v>-13</v>
          </cell>
          <cell r="E15">
            <v>0</v>
          </cell>
          <cell r="F15">
            <v>0</v>
          </cell>
          <cell r="G15">
            <v>-13</v>
          </cell>
          <cell r="I15">
            <v>-4</v>
          </cell>
          <cell r="J15">
            <v>0</v>
          </cell>
          <cell r="K15" t="str">
            <v>-</v>
          </cell>
          <cell r="L15">
            <v>0</v>
          </cell>
          <cell r="M15">
            <v>0</v>
          </cell>
          <cell r="N15">
            <v>-4</v>
          </cell>
          <cell r="P15">
            <v>-17</v>
          </cell>
        </row>
        <row r="16">
          <cell r="B16" t="str">
            <v>Other direct costs</v>
          </cell>
          <cell r="C16" t="str">
            <v>ostatni</v>
          </cell>
          <cell r="D16">
            <v>-6</v>
          </cell>
          <cell r="E16">
            <v>0</v>
          </cell>
          <cell r="F16">
            <v>0</v>
          </cell>
          <cell r="G16">
            <v>-6</v>
          </cell>
          <cell r="I16">
            <v>-21</v>
          </cell>
          <cell r="J16">
            <v>-1</v>
          </cell>
          <cell r="K16">
            <v>-4</v>
          </cell>
          <cell r="L16">
            <v>-8</v>
          </cell>
          <cell r="M16">
            <v>0</v>
          </cell>
          <cell r="N16">
            <v>-34</v>
          </cell>
          <cell r="P16">
            <v>-40</v>
          </cell>
        </row>
        <row r="17">
          <cell r="B17" t="str">
            <v>Total direct costs</v>
          </cell>
          <cell r="C17" t="str">
            <v>celkem prime naklady</v>
          </cell>
          <cell r="D17">
            <v>-139</v>
          </cell>
          <cell r="E17">
            <v>-7</v>
          </cell>
          <cell r="F17">
            <v>-1</v>
          </cell>
          <cell r="G17">
            <v>-147</v>
          </cell>
          <cell r="I17">
            <v>-186</v>
          </cell>
          <cell r="J17">
            <v>-14</v>
          </cell>
          <cell r="K17">
            <v>-11</v>
          </cell>
          <cell r="L17">
            <v>-9</v>
          </cell>
          <cell r="M17">
            <v>-3</v>
          </cell>
          <cell r="N17">
            <v>-223</v>
          </cell>
          <cell r="P17">
            <v>-370</v>
          </cell>
        </row>
        <row r="19">
          <cell r="B19" t="str">
            <v>Contribution margin</v>
          </cell>
          <cell r="C19" t="str">
            <v>kryci prispevek</v>
          </cell>
          <cell r="D19">
            <v>332</v>
          </cell>
          <cell r="E19">
            <v>10</v>
          </cell>
          <cell r="F19">
            <v>4</v>
          </cell>
          <cell r="G19">
            <v>346</v>
          </cell>
          <cell r="I19">
            <v>91</v>
          </cell>
          <cell r="J19">
            <v>21</v>
          </cell>
          <cell r="K19">
            <v>25</v>
          </cell>
          <cell r="L19">
            <v>-1</v>
          </cell>
          <cell r="M19">
            <v>11</v>
          </cell>
          <cell r="N19">
            <v>147</v>
          </cell>
          <cell r="P19">
            <v>493</v>
          </cell>
        </row>
        <row r="20">
          <cell r="B20" t="str">
            <v>as a % of total revenues</v>
          </cell>
          <cell r="D20">
            <v>0.70488322717622076</v>
          </cell>
          <cell r="E20">
            <v>0.58823529411764708</v>
          </cell>
          <cell r="F20">
            <v>0.8</v>
          </cell>
          <cell r="G20">
            <v>0.70182555780933065</v>
          </cell>
          <cell r="I20">
            <v>0.32851985559566788</v>
          </cell>
          <cell r="J20">
            <v>0.6</v>
          </cell>
          <cell r="K20">
            <v>0.69444444444444442</v>
          </cell>
          <cell r="L20">
            <v>-0.125</v>
          </cell>
          <cell r="M20">
            <v>0.7857142857142857</v>
          </cell>
          <cell r="N20">
            <v>0.39729729729729729</v>
          </cell>
          <cell r="P20">
            <v>0.57126303592120509</v>
          </cell>
        </row>
        <row r="22">
          <cell r="B22" t="str">
            <v>Production overhead</v>
          </cell>
          <cell r="C22" t="str">
            <v>vyrobni rezie</v>
          </cell>
          <cell r="D22">
            <v>-195</v>
          </cell>
          <cell r="E22">
            <v>-7</v>
          </cell>
          <cell r="F22">
            <v>-1</v>
          </cell>
          <cell r="G22">
            <v>-203</v>
          </cell>
          <cell r="I22">
            <v>-65</v>
          </cell>
          <cell r="J22">
            <v>-9</v>
          </cell>
          <cell r="K22">
            <v>-2</v>
          </cell>
          <cell r="L22">
            <v>0</v>
          </cell>
          <cell r="M22">
            <v>-8</v>
          </cell>
          <cell r="N22">
            <v>-84</v>
          </cell>
          <cell r="P22">
            <v>-287</v>
          </cell>
        </row>
        <row r="23">
          <cell r="B23" t="str">
            <v>Technicians</v>
          </cell>
          <cell r="C23" t="str">
            <v>techn. Usek</v>
          </cell>
          <cell r="D23">
            <v>-14</v>
          </cell>
          <cell r="E23">
            <v>0</v>
          </cell>
          <cell r="F23">
            <v>0</v>
          </cell>
          <cell r="G23">
            <v>-14</v>
          </cell>
          <cell r="I23">
            <v>-17</v>
          </cell>
          <cell r="J23">
            <v>0</v>
          </cell>
          <cell r="K23">
            <v>-3</v>
          </cell>
          <cell r="L23">
            <v>0</v>
          </cell>
          <cell r="M23">
            <v>0</v>
          </cell>
          <cell r="N23">
            <v>-20</v>
          </cell>
          <cell r="P23">
            <v>-34</v>
          </cell>
        </row>
        <row r="24">
          <cell r="B24" t="str">
            <v>Procurement</v>
          </cell>
          <cell r="C24" t="str">
            <v>nakup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-3</v>
          </cell>
          <cell r="J24">
            <v>0</v>
          </cell>
          <cell r="K24">
            <v>0</v>
          </cell>
          <cell r="M24">
            <v>0</v>
          </cell>
          <cell r="N24">
            <v>-3</v>
          </cell>
          <cell r="P24">
            <v>-3</v>
          </cell>
        </row>
        <row r="25">
          <cell r="B25" t="str">
            <v>Sales expenses</v>
          </cell>
          <cell r="C25" t="str">
            <v>prodej, servis</v>
          </cell>
          <cell r="D25">
            <v>-11</v>
          </cell>
          <cell r="E25">
            <v>-1</v>
          </cell>
          <cell r="F25">
            <v>0</v>
          </cell>
          <cell r="G25">
            <v>-12</v>
          </cell>
          <cell r="I25">
            <v>-7</v>
          </cell>
          <cell r="J25">
            <v>-1</v>
          </cell>
          <cell r="K25">
            <v>0</v>
          </cell>
          <cell r="L25">
            <v>0</v>
          </cell>
          <cell r="M25">
            <v>0</v>
          </cell>
          <cell r="N25">
            <v>-8</v>
          </cell>
          <cell r="P25">
            <v>-20</v>
          </cell>
        </row>
        <row r="26">
          <cell r="B26" t="str">
            <v>Head of SBU</v>
          </cell>
          <cell r="C26" t="str">
            <v>ved. Divize</v>
          </cell>
          <cell r="D26">
            <v>-8</v>
          </cell>
          <cell r="E26">
            <v>-1</v>
          </cell>
          <cell r="F26">
            <v>0</v>
          </cell>
          <cell r="G26">
            <v>-9</v>
          </cell>
          <cell r="I26">
            <v>-6</v>
          </cell>
          <cell r="J26">
            <v>-1</v>
          </cell>
          <cell r="K26">
            <v>0</v>
          </cell>
          <cell r="L26">
            <v>-1</v>
          </cell>
          <cell r="M26">
            <v>0</v>
          </cell>
          <cell r="N26">
            <v>-8</v>
          </cell>
          <cell r="P26">
            <v>-17</v>
          </cell>
        </row>
        <row r="27">
          <cell r="B27" t="str">
            <v>Headquarters</v>
          </cell>
          <cell r="C27" t="str">
            <v>sprava a.s.</v>
          </cell>
          <cell r="D27">
            <v>-39</v>
          </cell>
          <cell r="E27">
            <v>-2</v>
          </cell>
          <cell r="F27">
            <v>0</v>
          </cell>
          <cell r="G27">
            <v>-41</v>
          </cell>
          <cell r="I27">
            <v>-28</v>
          </cell>
          <cell r="J27">
            <v>-1</v>
          </cell>
          <cell r="K27">
            <v>-3</v>
          </cell>
          <cell r="L27">
            <v>-1</v>
          </cell>
          <cell r="M27">
            <v>-1</v>
          </cell>
          <cell r="N27">
            <v>-34</v>
          </cell>
          <cell r="P27">
            <v>-75</v>
          </cell>
        </row>
        <row r="28">
          <cell r="B28" t="str">
            <v>Total direct overhead</v>
          </cell>
          <cell r="C28" t="str">
            <v>celkem rezijni naklady</v>
          </cell>
          <cell r="D28">
            <v>-267</v>
          </cell>
          <cell r="E28">
            <v>-11</v>
          </cell>
          <cell r="F28">
            <v>-1</v>
          </cell>
          <cell r="G28">
            <v>-279</v>
          </cell>
          <cell r="I28">
            <v>-126</v>
          </cell>
          <cell r="J28">
            <v>-12</v>
          </cell>
          <cell r="K28">
            <v>-8</v>
          </cell>
          <cell r="L28">
            <v>-2</v>
          </cell>
          <cell r="M28">
            <v>-9</v>
          </cell>
          <cell r="N28">
            <v>-157</v>
          </cell>
          <cell r="P28">
            <v>-436</v>
          </cell>
        </row>
        <row r="30">
          <cell r="B30" t="str">
            <v>Profit before tax</v>
          </cell>
          <cell r="C30" t="str">
            <v>vysledek vyroby</v>
          </cell>
          <cell r="D30">
            <v>65</v>
          </cell>
          <cell r="E30">
            <v>-1</v>
          </cell>
          <cell r="F30">
            <v>3</v>
          </cell>
          <cell r="G30">
            <v>67</v>
          </cell>
          <cell r="I30">
            <v>-35</v>
          </cell>
          <cell r="J30">
            <v>9</v>
          </cell>
          <cell r="K30">
            <v>17</v>
          </cell>
          <cell r="L30">
            <v>-3</v>
          </cell>
          <cell r="M30">
            <v>2</v>
          </cell>
          <cell r="N30">
            <v>-10</v>
          </cell>
          <cell r="P30">
            <v>57</v>
          </cell>
        </row>
        <row r="31">
          <cell r="B31" t="str">
            <v>as a % of total revenues</v>
          </cell>
          <cell r="D31">
            <v>0.13800424628450106</v>
          </cell>
          <cell r="E31">
            <v>-5.8823529411764705E-2</v>
          </cell>
          <cell r="F31">
            <v>0.6</v>
          </cell>
          <cell r="G31">
            <v>0.13590263691683571</v>
          </cell>
          <cell r="I31">
            <v>-0.1263537906137184</v>
          </cell>
          <cell r="J31">
            <v>0.25714285714285712</v>
          </cell>
          <cell r="K31">
            <v>0.47222222222222221</v>
          </cell>
          <cell r="L31">
            <v>-0.375</v>
          </cell>
          <cell r="M31">
            <v>0.14285714285714285</v>
          </cell>
          <cell r="N31">
            <v>-2.7027027027027029E-2</v>
          </cell>
          <cell r="P31">
            <v>6.6048667439165695E-2</v>
          </cell>
        </row>
        <row r="33">
          <cell r="B33" t="str">
            <v>Trading margin</v>
          </cell>
          <cell r="C33" t="str">
            <v>obchodni marze</v>
          </cell>
          <cell r="G33">
            <v>0</v>
          </cell>
          <cell r="N33">
            <v>1</v>
          </cell>
          <cell r="P33">
            <v>1</v>
          </cell>
        </row>
        <row r="34">
          <cell r="B34" t="str">
            <v>Sale of assets</v>
          </cell>
          <cell r="C34" t="str">
            <v>prodej materialu ze skladu</v>
          </cell>
          <cell r="G34">
            <v>3</v>
          </cell>
          <cell r="N34">
            <v>7</v>
          </cell>
          <cell r="P34">
            <v>10</v>
          </cell>
        </row>
        <row r="35">
          <cell r="B35" t="str">
            <v>Provision for overhauls</v>
          </cell>
          <cell r="C35" t="str">
            <v>tvorba rezerv na opravy</v>
          </cell>
          <cell r="G35">
            <v>-1</v>
          </cell>
          <cell r="N35">
            <v>0</v>
          </cell>
          <cell r="P35">
            <v>-1</v>
          </cell>
        </row>
        <row r="36">
          <cell r="B36" t="str">
            <v>Extraordinary income&amp;costs</v>
          </cell>
          <cell r="C36" t="str">
            <v>mimoradne vynosy a naklady</v>
          </cell>
          <cell r="G36">
            <v>-4</v>
          </cell>
          <cell r="N36">
            <v>-3</v>
          </cell>
          <cell r="P36">
            <v>-7</v>
          </cell>
        </row>
        <row r="37">
          <cell r="B37" t="str">
            <v>Profit from financial operations</v>
          </cell>
          <cell r="C37" t="str">
            <v>hospodarsky vysledek z fin operaci</v>
          </cell>
          <cell r="G37">
            <v>-5</v>
          </cell>
          <cell r="N37">
            <v>-6</v>
          </cell>
          <cell r="P37">
            <v>-11</v>
          </cell>
        </row>
        <row r="38">
          <cell r="B38" t="str">
            <v>Services not related to production</v>
          </cell>
          <cell r="C38" t="str">
            <v>sluzby nesouvisejici s vyrobou</v>
          </cell>
          <cell r="G38">
            <v>0</v>
          </cell>
          <cell r="N38">
            <v>0</v>
          </cell>
          <cell r="P38">
            <v>0</v>
          </cell>
        </row>
        <row r="39">
          <cell r="B39" t="str">
            <v>Total adjustments</v>
          </cell>
          <cell r="G39">
            <v>-7</v>
          </cell>
          <cell r="N39">
            <v>-1</v>
          </cell>
          <cell r="P39">
            <v>-8</v>
          </cell>
        </row>
        <row r="41">
          <cell r="B41" t="str">
            <v>Profit before tax</v>
          </cell>
          <cell r="C41" t="str">
            <v>ucetni hospodarsky vysledek pred zdanenim</v>
          </cell>
          <cell r="G41">
            <v>60</v>
          </cell>
          <cell r="N41">
            <v>-11</v>
          </cell>
          <cell r="P41">
            <v>49</v>
          </cell>
        </row>
        <row r="43">
          <cell r="B43" t="str">
            <v>Reconciliation difference</v>
          </cell>
          <cell r="P43">
            <v>-5</v>
          </cell>
        </row>
        <row r="45">
          <cell r="B45" t="str">
            <v>Reported profit before tax</v>
          </cell>
          <cell r="P45">
            <v>44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1">
          <cell r="B1" t="str">
            <v>Cash Flow</v>
          </cell>
        </row>
        <row r="2">
          <cell r="B2" t="str">
            <v>Buzuluk</v>
          </cell>
        </row>
        <row r="3">
          <cell r="D3" t="str">
            <v>FY05</v>
          </cell>
          <cell r="E3" t="str">
            <v>FY06</v>
          </cell>
          <cell r="F3" t="str">
            <v>11m07</v>
          </cell>
        </row>
        <row r="4">
          <cell r="B4" t="str">
            <v>CZK in millions</v>
          </cell>
          <cell r="D4" t="str">
            <v>Audited</v>
          </cell>
          <cell r="E4" t="str">
            <v>Audited</v>
          </cell>
          <cell r="F4" t="str">
            <v>PwC</v>
          </cell>
        </row>
        <row r="6">
          <cell r="B6" t="str">
            <v>Profit before tax</v>
          </cell>
          <cell r="D6">
            <v>27</v>
          </cell>
          <cell r="E6">
            <v>50</v>
          </cell>
          <cell r="F6">
            <v>97</v>
          </cell>
        </row>
        <row r="8">
          <cell r="B8" t="str">
            <v>Depreciation</v>
          </cell>
          <cell r="D8">
            <v>57</v>
          </cell>
          <cell r="E8">
            <v>53</v>
          </cell>
          <cell r="F8">
            <v>45</v>
          </cell>
        </row>
        <row r="9">
          <cell r="B9" t="str">
            <v>Change of provisions and reserves</v>
          </cell>
          <cell r="D9">
            <v>-43</v>
          </cell>
          <cell r="E9">
            <v>-2</v>
          </cell>
          <cell r="F9">
            <v>-4</v>
          </cell>
        </row>
        <row r="10">
          <cell r="B10" t="str">
            <v>(Profit)/loss on sale of fixed assets</v>
          </cell>
          <cell r="D10">
            <v>34</v>
          </cell>
          <cell r="E10">
            <v>-3</v>
          </cell>
          <cell r="F10">
            <v>-8</v>
          </cell>
        </row>
        <row r="11">
          <cell r="B11" t="str">
            <v>Dividend received</v>
          </cell>
          <cell r="D11">
            <v>0</v>
          </cell>
          <cell r="E11">
            <v>0</v>
          </cell>
        </row>
        <row r="12">
          <cell r="B12" t="str">
            <v>Net interest (income)/cost</v>
          </cell>
          <cell r="D12">
            <v>-6</v>
          </cell>
          <cell r="E12">
            <v>-14</v>
          </cell>
          <cell r="F12">
            <v>-3</v>
          </cell>
        </row>
        <row r="13">
          <cell r="B13" t="str">
            <v>Other non financial transactions</v>
          </cell>
          <cell r="D13">
            <v>5</v>
          </cell>
          <cell r="E13">
            <v>9</v>
          </cell>
          <cell r="F13">
            <v>-22</v>
          </cell>
        </row>
        <row r="14">
          <cell r="B14" t="str">
            <v>Adjusted profit before tax</v>
          </cell>
          <cell r="D14">
            <v>74</v>
          </cell>
          <cell r="E14">
            <v>93</v>
          </cell>
          <cell r="F14">
            <v>105</v>
          </cell>
        </row>
        <row r="16">
          <cell r="B16" t="str">
            <v>Decrease (increase) in receivables</v>
          </cell>
          <cell r="D16">
            <v>-34</v>
          </cell>
          <cell r="E16">
            <v>63</v>
          </cell>
          <cell r="F16">
            <v>55</v>
          </cell>
        </row>
        <row r="17">
          <cell r="B17" t="str">
            <v>Increase (decrease) in payables</v>
          </cell>
          <cell r="D17">
            <v>70</v>
          </cell>
          <cell r="E17">
            <v>44</v>
          </cell>
          <cell r="F17">
            <v>-106</v>
          </cell>
        </row>
        <row r="18">
          <cell r="B18" t="str">
            <v>Decrease (increase) in inventory</v>
          </cell>
          <cell r="D18">
            <v>-32</v>
          </cell>
          <cell r="E18">
            <v>-35</v>
          </cell>
          <cell r="F18">
            <v>37</v>
          </cell>
        </row>
        <row r="19">
          <cell r="B19" t="str">
            <v>Movement in working capital</v>
          </cell>
          <cell r="D19">
            <v>4</v>
          </cell>
          <cell r="E19">
            <v>72</v>
          </cell>
          <cell r="F19">
            <v>-14</v>
          </cell>
        </row>
        <row r="21">
          <cell r="B21" t="str">
            <v>Interest paid</v>
          </cell>
          <cell r="D21">
            <v>0</v>
          </cell>
          <cell r="E21">
            <v>0</v>
          </cell>
        </row>
        <row r="22">
          <cell r="B22" t="str">
            <v>Interest received</v>
          </cell>
          <cell r="D22">
            <v>20</v>
          </cell>
          <cell r="E22">
            <v>14</v>
          </cell>
          <cell r="F22">
            <v>3</v>
          </cell>
        </row>
        <row r="23">
          <cell r="B23" t="str">
            <v>Corporate income tax paid</v>
          </cell>
          <cell r="D23">
            <v>-25</v>
          </cell>
          <cell r="E23">
            <v>-1</v>
          </cell>
          <cell r="F23">
            <v>0</v>
          </cell>
        </row>
        <row r="24">
          <cell r="B24" t="str">
            <v>Corporate tax from other operations</v>
          </cell>
          <cell r="D24">
            <v>-2</v>
          </cell>
          <cell r="E24">
            <v>-7</v>
          </cell>
          <cell r="F24">
            <v>0</v>
          </cell>
        </row>
        <row r="25">
          <cell r="B25" t="str">
            <v>Dividend received</v>
          </cell>
          <cell r="D25">
            <v>0</v>
          </cell>
          <cell r="E25">
            <v>0</v>
          </cell>
        </row>
        <row r="26">
          <cell r="B26" t="str">
            <v>Cash flow from operations</v>
          </cell>
          <cell r="D26">
            <v>71</v>
          </cell>
          <cell r="E26">
            <v>171</v>
          </cell>
          <cell r="F26">
            <v>94</v>
          </cell>
        </row>
        <row r="28">
          <cell r="B28" t="str">
            <v>Capital expenditure</v>
          </cell>
          <cell r="D28">
            <v>-55</v>
          </cell>
          <cell r="E28">
            <v>-48</v>
          </cell>
          <cell r="F28">
            <v>-29</v>
          </cell>
        </row>
        <row r="29">
          <cell r="B29" t="str">
            <v>Proceeds from sale of fixed assets</v>
          </cell>
          <cell r="D29">
            <v>23</v>
          </cell>
          <cell r="E29">
            <v>23</v>
          </cell>
          <cell r="F29">
            <v>8</v>
          </cell>
        </row>
        <row r="30">
          <cell r="B30" t="str">
            <v>Cash flow from investing activities</v>
          </cell>
          <cell r="D30">
            <v>-32</v>
          </cell>
          <cell r="E30">
            <v>-25</v>
          </cell>
          <cell r="F30">
            <v>-21</v>
          </cell>
        </row>
        <row r="32">
          <cell r="B32" t="str">
            <v>Dividend paid</v>
          </cell>
          <cell r="D32">
            <v>-314</v>
          </cell>
          <cell r="E32">
            <v>-182</v>
          </cell>
          <cell r="F32">
            <v>-67</v>
          </cell>
        </row>
        <row r="33">
          <cell r="B33" t="str">
            <v>Loans received from/(provided to) related parties</v>
          </cell>
          <cell r="D33">
            <v>280</v>
          </cell>
          <cell r="E33">
            <v>0</v>
          </cell>
          <cell r="F33">
            <v>-210</v>
          </cell>
        </row>
        <row r="34">
          <cell r="B34" t="str">
            <v>Bank loans received/(paid)</v>
          </cell>
          <cell r="D34">
            <v>0</v>
          </cell>
          <cell r="E34">
            <v>0</v>
          </cell>
          <cell r="F34">
            <v>130</v>
          </cell>
        </row>
        <row r="35">
          <cell r="B35" t="str">
            <v>Cash flow from financing activities</v>
          </cell>
          <cell r="D35">
            <v>-34</v>
          </cell>
          <cell r="E35">
            <v>-182</v>
          </cell>
          <cell r="F35">
            <v>-147</v>
          </cell>
        </row>
        <row r="37">
          <cell r="B37" t="str">
            <v>Total cash flow</v>
          </cell>
          <cell r="D37">
            <v>5</v>
          </cell>
          <cell r="E37">
            <v>-36</v>
          </cell>
          <cell r="F37">
            <v>-74</v>
          </cell>
        </row>
        <row r="39">
          <cell r="B39" t="str">
            <v>Cash at the beginning of the period</v>
          </cell>
          <cell r="D39">
            <v>188.3</v>
          </cell>
          <cell r="E39">
            <v>193</v>
          </cell>
          <cell r="F39">
            <v>156.9</v>
          </cell>
        </row>
        <row r="40">
          <cell r="B40" t="str">
            <v>Cash at the end of the period</v>
          </cell>
          <cell r="D40">
            <v>193</v>
          </cell>
          <cell r="E40">
            <v>156.9</v>
          </cell>
          <cell r="F40">
            <v>83</v>
          </cell>
        </row>
        <row r="42">
          <cell r="B42" t="str">
            <v>Source: Statutory financial statements and PwC analysis</v>
          </cell>
        </row>
      </sheetData>
      <sheetData sheetId="41" refreshError="1"/>
      <sheetData sheetId="42" refreshError="1">
        <row r="1">
          <cell r="B1" t="str">
            <v>Balance Sheet</v>
          </cell>
        </row>
        <row r="2">
          <cell r="B2" t="str">
            <v>Buzuluk</v>
          </cell>
        </row>
        <row r="3">
          <cell r="D3" t="str">
            <v>FY05</v>
          </cell>
          <cell r="E3" t="str">
            <v>FY06</v>
          </cell>
          <cell r="F3" t="str">
            <v>6m07</v>
          </cell>
          <cell r="G3" t="str">
            <v>11m07</v>
          </cell>
          <cell r="H3" t="str">
            <v>11m07</v>
          </cell>
          <cell r="I3" t="str">
            <v>11m07</v>
          </cell>
          <cell r="J3" t="str">
            <v>FY07</v>
          </cell>
          <cell r="K3" t="str">
            <v>FY07</v>
          </cell>
          <cell r="L3" t="str">
            <v>FY07</v>
          </cell>
          <cell r="M3" t="str">
            <v>FY07</v>
          </cell>
        </row>
        <row r="4">
          <cell r="D4" t="str">
            <v>NBV</v>
          </cell>
          <cell r="E4" t="str">
            <v>NBV</v>
          </cell>
          <cell r="F4" t="str">
            <v>NBV</v>
          </cell>
          <cell r="G4" t="str">
            <v>Cost</v>
          </cell>
          <cell r="H4" t="str">
            <v>Acc.depr.</v>
          </cell>
          <cell r="I4" t="str">
            <v>NBV</v>
          </cell>
          <cell r="J4" t="str">
            <v>as a %</v>
          </cell>
          <cell r="K4" t="str">
            <v>Cost</v>
          </cell>
          <cell r="L4" t="str">
            <v>Acc.depr.</v>
          </cell>
          <cell r="M4" t="str">
            <v>NBV</v>
          </cell>
        </row>
        <row r="5">
          <cell r="B5" t="str">
            <v>CZK in millions</v>
          </cell>
          <cell r="D5" t="str">
            <v>Audited</v>
          </cell>
          <cell r="E5" t="str">
            <v>Audited</v>
          </cell>
          <cell r="F5" t="str">
            <v>Reported</v>
          </cell>
          <cell r="G5" t="str">
            <v>Reported</v>
          </cell>
          <cell r="H5" t="str">
            <v>Reported</v>
          </cell>
          <cell r="I5" t="str">
            <v>Reported</v>
          </cell>
          <cell r="J5" t="str">
            <v>of cost</v>
          </cell>
          <cell r="K5" t="str">
            <v>Reported</v>
          </cell>
          <cell r="L5" t="str">
            <v>Reported</v>
          </cell>
          <cell r="M5" t="str">
            <v>Reported</v>
          </cell>
        </row>
        <row r="7">
          <cell r="B7" t="str">
            <v>Intangible fixed assets</v>
          </cell>
          <cell r="D7">
            <v>2</v>
          </cell>
          <cell r="E7">
            <v>2</v>
          </cell>
          <cell r="F7">
            <v>2</v>
          </cell>
          <cell r="G7">
            <v>16</v>
          </cell>
          <cell r="H7">
            <v>-15</v>
          </cell>
          <cell r="I7">
            <v>1</v>
          </cell>
          <cell r="J7" t="e">
            <v>#REF!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Tangible fixed assets</v>
          </cell>
          <cell r="D8">
            <v>293</v>
          </cell>
          <cell r="E8">
            <v>270</v>
          </cell>
          <cell r="F8">
            <v>266</v>
          </cell>
          <cell r="G8">
            <v>1295</v>
          </cell>
          <cell r="H8">
            <v>-1035</v>
          </cell>
          <cell r="I8">
            <v>260</v>
          </cell>
          <cell r="J8" t="e">
            <v>#REF!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Financial investments</v>
          </cell>
          <cell r="D9">
            <v>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e">
            <v>#REF!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Goodwill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 t="e">
            <v>#REF!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Total non-current assets</v>
          </cell>
          <cell r="D11">
            <v>297</v>
          </cell>
          <cell r="E11">
            <v>272</v>
          </cell>
          <cell r="F11">
            <v>268</v>
          </cell>
          <cell r="G11">
            <v>1311</v>
          </cell>
          <cell r="H11">
            <v>-1050</v>
          </cell>
          <cell r="I11">
            <v>261</v>
          </cell>
          <cell r="J11" t="e">
            <v>#REF!</v>
          </cell>
          <cell r="K11">
            <v>0</v>
          </cell>
          <cell r="L11">
            <v>0</v>
          </cell>
          <cell r="M11">
            <v>0</v>
          </cell>
        </row>
        <row r="13">
          <cell r="B13" t="str">
            <v>Inventory</v>
          </cell>
          <cell r="D13">
            <v>157</v>
          </cell>
          <cell r="E13">
            <v>193</v>
          </cell>
          <cell r="F13">
            <v>173</v>
          </cell>
          <cell r="G13">
            <v>156</v>
          </cell>
          <cell r="H13">
            <v>0</v>
          </cell>
          <cell r="I13">
            <v>156</v>
          </cell>
          <cell r="J13" t="e">
            <v>#REF!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 xml:space="preserve">Trade receivables </v>
          </cell>
          <cell r="D14">
            <v>233</v>
          </cell>
          <cell r="E14">
            <v>169</v>
          </cell>
          <cell r="F14">
            <v>133</v>
          </cell>
          <cell r="G14">
            <v>164</v>
          </cell>
          <cell r="H14">
            <v>-7</v>
          </cell>
          <cell r="I14">
            <v>157</v>
          </cell>
          <cell r="J14" t="e">
            <v>#REF!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Related party receivables</v>
          </cell>
          <cell r="D15">
            <v>0</v>
          </cell>
          <cell r="E15">
            <v>0</v>
          </cell>
          <cell r="F15">
            <v>0</v>
          </cell>
          <cell r="G15">
            <v>210</v>
          </cell>
          <cell r="H15">
            <v>0</v>
          </cell>
          <cell r="I15">
            <v>210</v>
          </cell>
          <cell r="J15" t="e">
            <v>#REF!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Other short-term assets</v>
          </cell>
          <cell r="D16">
            <v>68</v>
          </cell>
          <cell r="E16">
            <v>73</v>
          </cell>
          <cell r="F16">
            <v>46</v>
          </cell>
          <cell r="G16">
            <v>30</v>
          </cell>
          <cell r="H16">
            <v>0</v>
          </cell>
          <cell r="I16">
            <v>30</v>
          </cell>
          <cell r="J16" t="e">
            <v>#REF!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 xml:space="preserve">Trade payables </v>
          </cell>
          <cell r="D17">
            <v>-106</v>
          </cell>
          <cell r="E17">
            <v>-116</v>
          </cell>
          <cell r="F17">
            <v>-69</v>
          </cell>
          <cell r="G17">
            <v>-57</v>
          </cell>
          <cell r="H17">
            <v>0</v>
          </cell>
          <cell r="I17">
            <v>-57</v>
          </cell>
          <cell r="J17" t="e">
            <v>#REF!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Related party payables</v>
          </cell>
          <cell r="D18">
            <v>-182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e">
            <v>#REF!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Other short-term liabilities</v>
          </cell>
          <cell r="D19">
            <v>-66</v>
          </cell>
          <cell r="E19">
            <v>-100</v>
          </cell>
          <cell r="F19">
            <v>-49</v>
          </cell>
          <cell r="G19">
            <v>-53</v>
          </cell>
          <cell r="H19">
            <v>0</v>
          </cell>
          <cell r="I19">
            <v>-53</v>
          </cell>
          <cell r="J19" t="e">
            <v>#REF!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Net working capital</v>
          </cell>
          <cell r="D20">
            <v>104</v>
          </cell>
          <cell r="E20">
            <v>219</v>
          </cell>
          <cell r="F20">
            <v>234</v>
          </cell>
          <cell r="G20">
            <v>450</v>
          </cell>
          <cell r="H20">
            <v>-7</v>
          </cell>
          <cell r="I20">
            <v>443</v>
          </cell>
          <cell r="J20" t="e">
            <v>#REF!</v>
          </cell>
          <cell r="K20">
            <v>0</v>
          </cell>
          <cell r="L20">
            <v>0</v>
          </cell>
          <cell r="M20">
            <v>0</v>
          </cell>
        </row>
        <row r="22">
          <cell r="B22" t="str">
            <v>Cash and bank</v>
          </cell>
          <cell r="D22">
            <v>193</v>
          </cell>
          <cell r="E22">
            <v>157</v>
          </cell>
          <cell r="F22">
            <v>196</v>
          </cell>
          <cell r="G22">
            <v>83</v>
          </cell>
          <cell r="H22">
            <v>0</v>
          </cell>
          <cell r="I22">
            <v>83</v>
          </cell>
          <cell r="J22" t="e">
            <v>#REF!</v>
          </cell>
          <cell r="K22">
            <v>0</v>
          </cell>
          <cell r="L22">
            <v>0</v>
          </cell>
          <cell r="M22">
            <v>0</v>
          </cell>
        </row>
        <row r="24">
          <cell r="B24" t="str">
            <v>Long-term receivables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e">
            <v>#REF!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Provisions</v>
          </cell>
          <cell r="D25">
            <v>-60</v>
          </cell>
          <cell r="E25">
            <v>-62</v>
          </cell>
          <cell r="F25">
            <v>-60</v>
          </cell>
          <cell r="G25">
            <v>-60</v>
          </cell>
          <cell r="H25">
            <v>0</v>
          </cell>
          <cell r="I25">
            <v>-60</v>
          </cell>
          <cell r="J25" t="e">
            <v>#REF!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Other long-term liabilities</v>
          </cell>
          <cell r="D26">
            <v>-10</v>
          </cell>
          <cell r="E26">
            <v>-11</v>
          </cell>
          <cell r="F26">
            <v>-11</v>
          </cell>
          <cell r="G26">
            <v>-11</v>
          </cell>
          <cell r="H26">
            <v>0</v>
          </cell>
          <cell r="I26">
            <v>-11</v>
          </cell>
          <cell r="J26" t="e">
            <v>#REF!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>Bank loans and overdrafts</v>
          </cell>
          <cell r="D27">
            <v>0</v>
          </cell>
          <cell r="E27">
            <v>0</v>
          </cell>
          <cell r="F27">
            <v>0</v>
          </cell>
          <cell r="G27">
            <v>-130</v>
          </cell>
          <cell r="H27">
            <v>0</v>
          </cell>
          <cell r="I27">
            <v>-130</v>
          </cell>
          <cell r="J27" t="e">
            <v>#REF!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Minority interest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e">
            <v>#REF!</v>
          </cell>
          <cell r="K28">
            <v>0</v>
          </cell>
          <cell r="L28">
            <v>0</v>
          </cell>
          <cell r="M28">
            <v>0</v>
          </cell>
        </row>
        <row r="30">
          <cell r="B30" t="str">
            <v>Net assets</v>
          </cell>
          <cell r="D30">
            <v>524</v>
          </cell>
          <cell r="E30">
            <v>575</v>
          </cell>
          <cell r="F30">
            <v>627</v>
          </cell>
          <cell r="G30">
            <v>1643</v>
          </cell>
          <cell r="H30">
            <v>-1057</v>
          </cell>
          <cell r="I30">
            <v>586</v>
          </cell>
          <cell r="J30" t="e">
            <v>#REF!</v>
          </cell>
          <cell r="K30">
            <v>0</v>
          </cell>
          <cell r="L30">
            <v>0</v>
          </cell>
          <cell r="M30">
            <v>0</v>
          </cell>
        </row>
        <row r="32">
          <cell r="B32" t="str">
            <v>Net working capital (excl. I/C)</v>
          </cell>
          <cell r="D32">
            <v>286</v>
          </cell>
          <cell r="E32">
            <v>219</v>
          </cell>
          <cell r="I32">
            <v>233</v>
          </cell>
          <cell r="M32">
            <v>0</v>
          </cell>
        </row>
        <row r="34">
          <cell r="B34" t="str">
            <v>Source: Financial statements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  <sheetData sheetId="67"/>
      <sheetData sheetId="68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"/>
      <sheetName val="PL cover"/>
      <sheetName val="Summary PL"/>
      <sheetName val="Detailed PL"/>
      <sheetName val="QofE"/>
      <sheetName val="CYT"/>
      <sheetName val="Customers"/>
      <sheetName val="Personnel costs"/>
      <sheetName val="Related party"/>
      <sheetName val="Chart1"/>
      <sheetName val="Monthly sales"/>
      <sheetName val="BS cover"/>
      <sheetName val="BS"/>
      <sheetName val="Equity"/>
      <sheetName val="Related party BS"/>
      <sheetName val="Ageing of AR"/>
      <sheetName val="WC"/>
      <sheetName val="Turnover days"/>
      <sheetName val="Other assets and li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 2000"/>
      <sheetName val="hq"/>
      <sheetName val="g&amp;a"/>
      <sheetName val="p&amp;ltrim"/>
      <sheetName val="reptreso"/>
      <sheetName val="rep Cs &amp; LOC"/>
      <sheetName val="misLOCGERtrim"/>
      <sheetName val="misCStrim"/>
      <sheetName val="misCPtrim"/>
      <sheetName val="valo cp raff"/>
      <sheetName val="vtecerfrce"/>
      <sheetName val="mgetrim"/>
      <sheetName val="CAtrim"/>
      <sheetName val="stocktrim"/>
      <sheetName val="bi 2000 conso"/>
      <sheetName val="p_ltrim"/>
    </sheetNames>
    <sheetDataSet>
      <sheetData sheetId="0" refreshError="1"/>
      <sheetData sheetId="1" refreshError="1"/>
      <sheetData sheetId="2" refreshError="1"/>
      <sheetData sheetId="3" refreshError="1">
        <row r="2">
          <cell r="C2" t="str">
            <v>CEREOL TRITURATION</v>
          </cell>
          <cell r="E2" t="str">
            <v>RESULTATS CEREOL TRITURATION</v>
          </cell>
          <cell r="K2" t="str">
            <v>K.F.</v>
          </cell>
        </row>
        <row r="3">
          <cell r="C3">
            <v>36101.366750347224</v>
          </cell>
          <cell r="E3">
            <v>36161</v>
          </cell>
        </row>
        <row r="4">
          <cell r="C4" t="str">
            <v>xxpltrit.xls</v>
          </cell>
        </row>
        <row r="5">
          <cell r="C5" t="str">
            <v>RESULTATS EN K.F.</v>
          </cell>
          <cell r="E5" t="str">
            <v>SETE</v>
          </cell>
          <cell r="F5" t="str">
            <v>SETE</v>
          </cell>
          <cell r="G5" t="str">
            <v>SETE TRITU</v>
          </cell>
          <cell r="H5" t="str">
            <v>BORDEAUX</v>
          </cell>
          <cell r="I5" t="str">
            <v>SETE+BDX</v>
          </cell>
          <cell r="J5" t="str">
            <v>SETE</v>
          </cell>
        </row>
        <row r="6">
          <cell r="E6" t="str">
            <v>TRITU</v>
          </cell>
          <cell r="F6" t="str">
            <v>TRITU</v>
          </cell>
          <cell r="G6" t="str">
            <v>SO+TS+CZ</v>
          </cell>
          <cell r="H6" t="str">
            <v>TRITU</v>
          </cell>
          <cell r="I6" t="str">
            <v>TRITU</v>
          </cell>
          <cell r="J6" t="str">
            <v>RAFF</v>
          </cell>
          <cell r="K6" t="str">
            <v>Ajustement</v>
          </cell>
          <cell r="L6" t="str">
            <v>CA divers</v>
          </cell>
          <cell r="M6" t="str">
            <v>TOTAL</v>
          </cell>
        </row>
        <row r="7">
          <cell r="E7" t="str">
            <v>SOJA</v>
          </cell>
          <cell r="F7" t="str">
            <v>TS/CZ</v>
          </cell>
          <cell r="H7" t="str">
            <v>TS/CZ</v>
          </cell>
          <cell r="I7" t="str">
            <v>TS/CZ</v>
          </cell>
        </row>
        <row r="8">
          <cell r="B8" t="str">
            <v>TONNAGES GRAINES M.E.O.</v>
          </cell>
          <cell r="E8">
            <v>11103</v>
          </cell>
          <cell r="F8">
            <v>29336</v>
          </cell>
          <cell r="G8">
            <v>40439</v>
          </cell>
          <cell r="H8">
            <v>27386</v>
          </cell>
          <cell r="I8">
            <v>56722</v>
          </cell>
        </row>
        <row r="9">
          <cell r="B9" t="str">
            <v>TONNES  H BRUTES M.E.O au RAFF</v>
          </cell>
          <cell r="J9">
            <v>3920</v>
          </cell>
        </row>
        <row r="11">
          <cell r="A11">
            <v>1</v>
          </cell>
          <cell r="B11" t="str">
            <v xml:space="preserve"> NET SALES</v>
          </cell>
          <cell r="E11">
            <v>33924</v>
          </cell>
          <cell r="F11">
            <v>36357</v>
          </cell>
          <cell r="G11">
            <v>70281</v>
          </cell>
          <cell r="H11">
            <v>57709.5</v>
          </cell>
          <cell r="I11">
            <v>94066.5</v>
          </cell>
          <cell r="J11">
            <v>18686.400000000001</v>
          </cell>
          <cell r="K11">
            <v>-13126</v>
          </cell>
          <cell r="M11">
            <v>133550.9</v>
          </cell>
        </row>
        <row r="13">
          <cell r="A13">
            <v>2</v>
          </cell>
          <cell r="B13" t="str">
            <v xml:space="preserve"> Cost of raw materials</v>
          </cell>
          <cell r="E13">
            <v>-36143</v>
          </cell>
          <cell r="F13">
            <v>-32257</v>
          </cell>
          <cell r="G13">
            <v>-68400</v>
          </cell>
          <cell r="H13">
            <v>-53135.5</v>
          </cell>
          <cell r="I13">
            <v>-85392.5</v>
          </cell>
          <cell r="J13">
            <v>-18157.400000000001</v>
          </cell>
          <cell r="K13">
            <v>13126</v>
          </cell>
          <cell r="M13">
            <v>-126566.9</v>
          </cell>
        </row>
        <row r="15">
          <cell r="A15">
            <v>3</v>
          </cell>
          <cell r="B15" t="str">
            <v xml:space="preserve"> Other Raw Material Related Costs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</row>
        <row r="17">
          <cell r="A17">
            <v>4</v>
          </cell>
          <cell r="B17" t="str">
            <v xml:space="preserve"> GROSS MARGIN</v>
          </cell>
          <cell r="E17">
            <v>-2219</v>
          </cell>
          <cell r="F17">
            <v>4100</v>
          </cell>
          <cell r="G17">
            <v>1881</v>
          </cell>
          <cell r="H17">
            <v>4574</v>
          </cell>
          <cell r="I17">
            <v>8674</v>
          </cell>
          <cell r="J17">
            <v>529</v>
          </cell>
          <cell r="K17">
            <v>0</v>
          </cell>
          <cell r="L17">
            <v>0</v>
          </cell>
          <cell r="M17">
            <v>6984</v>
          </cell>
        </row>
        <row r="18">
          <cell r="D18" t="str">
            <v>G M à la Tonne</v>
          </cell>
          <cell r="E18">
            <v>-200</v>
          </cell>
          <cell r="F18">
            <v>140</v>
          </cell>
          <cell r="G18">
            <v>47</v>
          </cell>
          <cell r="H18">
            <v>167</v>
          </cell>
          <cell r="I18">
            <v>153</v>
          </cell>
          <cell r="J18">
            <v>135</v>
          </cell>
        </row>
        <row r="19">
          <cell r="A19">
            <v>5</v>
          </cell>
          <cell r="B19" t="str">
            <v xml:space="preserve"> Plant costs : Variables</v>
          </cell>
          <cell r="E19">
            <v>-459</v>
          </cell>
          <cell r="F19">
            <v>-1058</v>
          </cell>
          <cell r="G19">
            <v>-1517</v>
          </cell>
          <cell r="H19">
            <v>-978</v>
          </cell>
          <cell r="I19">
            <v>-2036</v>
          </cell>
          <cell r="J19">
            <v>-303</v>
          </cell>
          <cell r="M19">
            <v>-2798</v>
          </cell>
        </row>
        <row r="20">
          <cell r="B20" t="str">
            <v xml:space="preserve"> Plant costs : Fixed</v>
          </cell>
          <cell r="E20">
            <v>-780</v>
          </cell>
          <cell r="F20">
            <v>-1940</v>
          </cell>
          <cell r="G20">
            <v>-2720</v>
          </cell>
          <cell r="H20">
            <v>-2317.4</v>
          </cell>
          <cell r="I20">
            <v>-4257.3999999999996</v>
          </cell>
          <cell r="J20">
            <v>-548.4</v>
          </cell>
          <cell r="M20">
            <v>-5585.7999999999993</v>
          </cell>
        </row>
        <row r="21">
          <cell r="C21" t="str">
            <v>Redevance</v>
          </cell>
          <cell r="E21">
            <v>-452</v>
          </cell>
          <cell r="F21">
            <v>-1140</v>
          </cell>
          <cell r="G21">
            <v>-1592</v>
          </cell>
          <cell r="H21">
            <v>-1730</v>
          </cell>
          <cell r="I21">
            <v>-2870</v>
          </cell>
          <cell r="J21">
            <v>-584</v>
          </cell>
          <cell r="M21">
            <v>-3906</v>
          </cell>
        </row>
        <row r="22">
          <cell r="A22">
            <v>6</v>
          </cell>
          <cell r="B22" t="str">
            <v>Plant Amortization</v>
          </cell>
          <cell r="G22">
            <v>0</v>
          </cell>
          <cell r="I22">
            <v>0</v>
          </cell>
          <cell r="M22">
            <v>0</v>
          </cell>
        </row>
        <row r="24">
          <cell r="A24">
            <v>7</v>
          </cell>
          <cell r="B24" t="str">
            <v>GROSS PROFIT</v>
          </cell>
          <cell r="E24">
            <v>-3910</v>
          </cell>
          <cell r="F24">
            <v>-38</v>
          </cell>
          <cell r="G24">
            <v>-3948</v>
          </cell>
          <cell r="H24">
            <v>-451.40000000000009</v>
          </cell>
          <cell r="I24">
            <v>-489.39999999999964</v>
          </cell>
          <cell r="J24">
            <v>-906.4</v>
          </cell>
          <cell r="M24">
            <v>-5305.7999999999993</v>
          </cell>
        </row>
        <row r="26">
          <cell r="A26">
            <v>8</v>
          </cell>
          <cell r="B26" t="str">
            <v>Selling &amp; General and administrative</v>
          </cell>
          <cell r="M26">
            <v>-747</v>
          </cell>
        </row>
        <row r="28">
          <cell r="A28">
            <v>9</v>
          </cell>
          <cell r="B28" t="str">
            <v xml:space="preserve"> Neuilly Headquarters Charge</v>
          </cell>
          <cell r="M28">
            <v>-977.2</v>
          </cell>
        </row>
        <row r="30">
          <cell r="A30">
            <v>10</v>
          </cell>
          <cell r="B30" t="str">
            <v xml:space="preserve"> Other operating expenses</v>
          </cell>
          <cell r="M30">
            <v>-31.4</v>
          </cell>
        </row>
        <row r="32">
          <cell r="A32">
            <v>11</v>
          </cell>
          <cell r="B32" t="str">
            <v>OPERATING INCOME</v>
          </cell>
          <cell r="M32">
            <v>-7061.3999999999987</v>
          </cell>
        </row>
        <row r="34">
          <cell r="A34">
            <v>12</v>
          </cell>
          <cell r="B34" t="str">
            <v>Financial charges on working capital</v>
          </cell>
          <cell r="M34">
            <v>-364.4</v>
          </cell>
        </row>
        <row r="36">
          <cell r="A36">
            <v>13</v>
          </cell>
          <cell r="B36" t="str">
            <v>OPERATING RESULT</v>
          </cell>
          <cell r="M36">
            <v>-7425.7999999999984</v>
          </cell>
        </row>
        <row r="38">
          <cell r="A38">
            <v>14</v>
          </cell>
          <cell r="B38" t="str">
            <v>Goodwill amortization</v>
          </cell>
        </row>
        <row r="40">
          <cell r="A40">
            <v>15</v>
          </cell>
          <cell r="B40" t="str">
            <v xml:space="preserve">Non operating &amp; Extraordinary income(expenses) </v>
          </cell>
        </row>
        <row r="42">
          <cell r="A42">
            <v>16</v>
          </cell>
          <cell r="B42" t="str">
            <v>Structural financial income</v>
          </cell>
          <cell r="M42">
            <v>27</v>
          </cell>
        </row>
        <row r="44">
          <cell r="A44">
            <v>17</v>
          </cell>
          <cell r="B44" t="str">
            <v>NET RESULT BEFORE MIN &amp; TAXES</v>
          </cell>
          <cell r="M44">
            <v>-7398.7999999999984</v>
          </cell>
        </row>
        <row r="46">
          <cell r="A46">
            <v>18</v>
          </cell>
          <cell r="B46" t="str">
            <v>Income taxes</v>
          </cell>
          <cell r="M46">
            <v>0</v>
          </cell>
        </row>
        <row r="48">
          <cell r="A48">
            <v>19</v>
          </cell>
          <cell r="B48" t="str">
            <v>Minority interest</v>
          </cell>
        </row>
        <row r="50">
          <cell r="A50">
            <v>20</v>
          </cell>
          <cell r="B50" t="str">
            <v>NET GROUP RESULT</v>
          </cell>
          <cell r="M50">
            <v>-7398.7999999999984</v>
          </cell>
        </row>
        <row r="52">
          <cell r="A52">
            <v>21</v>
          </cell>
          <cell r="B52" t="str">
            <v>Total amortization</v>
          </cell>
          <cell r="M52">
            <v>0</v>
          </cell>
        </row>
        <row r="54">
          <cell r="A54">
            <v>22</v>
          </cell>
          <cell r="B54" t="str">
            <v>MOL</v>
          </cell>
          <cell r="D54" t="str">
            <v>11 + 21</v>
          </cell>
          <cell r="M54">
            <v>-7061.3999999999987</v>
          </cell>
        </row>
        <row r="56">
          <cell r="A56">
            <v>23</v>
          </cell>
          <cell r="B56" t="str">
            <v>EBIT</v>
          </cell>
          <cell r="D56" t="str">
            <v>11 + 14 + 15</v>
          </cell>
          <cell r="M56">
            <v>-7061.3999999999987</v>
          </cell>
        </row>
        <row r="58">
          <cell r="B58" t="str">
            <v>Operating income before HQ Charges</v>
          </cell>
          <cell r="M58">
            <v>-6084.1999999999989</v>
          </cell>
        </row>
        <row r="61">
          <cell r="C61" t="str">
            <v>CEREOL TRITURATION</v>
          </cell>
          <cell r="E61" t="str">
            <v>RESULTATS CEREOL TRITURATION</v>
          </cell>
          <cell r="K61" t="str">
            <v>K.F.</v>
          </cell>
        </row>
        <row r="62">
          <cell r="C62">
            <v>36101.366750347224</v>
          </cell>
          <cell r="E62">
            <v>36192</v>
          </cell>
        </row>
        <row r="63">
          <cell r="C63" t="str">
            <v>xxpltrit.xls</v>
          </cell>
        </row>
        <row r="64">
          <cell r="C64" t="str">
            <v>RESULTATS EN K.F.</v>
          </cell>
          <cell r="E64" t="str">
            <v>SETE</v>
          </cell>
          <cell r="F64" t="str">
            <v>SETE</v>
          </cell>
          <cell r="G64" t="str">
            <v>SETE TRITU</v>
          </cell>
          <cell r="H64" t="str">
            <v>BORDEAUX</v>
          </cell>
          <cell r="I64" t="str">
            <v>SETE+BDX</v>
          </cell>
          <cell r="J64" t="str">
            <v>SETE</v>
          </cell>
        </row>
        <row r="65">
          <cell r="E65" t="str">
            <v>TRITU</v>
          </cell>
          <cell r="F65" t="str">
            <v>TRITU</v>
          </cell>
          <cell r="G65" t="str">
            <v>SO+TS+CZ</v>
          </cell>
          <cell r="H65" t="str">
            <v>TRITU</v>
          </cell>
          <cell r="I65" t="str">
            <v>TRITU</v>
          </cell>
          <cell r="J65" t="str">
            <v>RAFF</v>
          </cell>
          <cell r="K65" t="str">
            <v>Ajustement</v>
          </cell>
          <cell r="L65" t="str">
            <v>CA divers</v>
          </cell>
          <cell r="M65" t="str">
            <v>TOTAL</v>
          </cell>
        </row>
        <row r="66">
          <cell r="E66" t="str">
            <v>SOJA</v>
          </cell>
          <cell r="F66" t="str">
            <v>TS/CZ</v>
          </cell>
          <cell r="H66" t="str">
            <v>TS/CZ</v>
          </cell>
          <cell r="I66" t="str">
            <v>TS/CZ</v>
          </cell>
        </row>
        <row r="67">
          <cell r="B67" t="str">
            <v>TONNAGES GRAINES M.E.O.</v>
          </cell>
          <cell r="E67">
            <v>11360</v>
          </cell>
          <cell r="F67">
            <v>19380</v>
          </cell>
          <cell r="G67">
            <v>30740</v>
          </cell>
          <cell r="H67">
            <v>24726</v>
          </cell>
          <cell r="I67">
            <v>44106</v>
          </cell>
        </row>
        <row r="68">
          <cell r="B68" t="str">
            <v>TONNES  H BRUTES M.E.O au RAFF</v>
          </cell>
          <cell r="J68">
            <v>5624</v>
          </cell>
        </row>
        <row r="70">
          <cell r="A70">
            <v>1</v>
          </cell>
          <cell r="B70" t="str">
            <v xml:space="preserve"> NET SALES</v>
          </cell>
          <cell r="E70">
            <v>17439</v>
          </cell>
          <cell r="F70">
            <v>23291</v>
          </cell>
          <cell r="G70">
            <v>40730</v>
          </cell>
          <cell r="H70">
            <v>27024</v>
          </cell>
          <cell r="I70">
            <v>50315</v>
          </cell>
          <cell r="J70">
            <v>15005</v>
          </cell>
          <cell r="K70">
            <v>-17766</v>
          </cell>
          <cell r="M70">
            <v>64993</v>
          </cell>
        </row>
        <row r="72">
          <cell r="A72">
            <v>2</v>
          </cell>
          <cell r="B72" t="str">
            <v xml:space="preserve"> Cost of raw materials</v>
          </cell>
          <cell r="E72">
            <v>-16954</v>
          </cell>
          <cell r="F72">
            <v>-22258</v>
          </cell>
          <cell r="G72">
            <v>-39212</v>
          </cell>
          <cell r="H72">
            <v>-24099</v>
          </cell>
          <cell r="I72">
            <v>-46357</v>
          </cell>
          <cell r="J72">
            <v>-14088</v>
          </cell>
          <cell r="K72">
            <v>17766</v>
          </cell>
          <cell r="M72">
            <v>-59633</v>
          </cell>
        </row>
        <row r="74">
          <cell r="A74">
            <v>3</v>
          </cell>
          <cell r="B74" t="str">
            <v xml:space="preserve"> Other Raw Material Related Costs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M74">
            <v>0</v>
          </cell>
        </row>
        <row r="76">
          <cell r="A76">
            <v>4</v>
          </cell>
          <cell r="B76" t="str">
            <v xml:space="preserve"> GROSS MARGIN</v>
          </cell>
          <cell r="E76">
            <v>485</v>
          </cell>
          <cell r="F76">
            <v>1033</v>
          </cell>
          <cell r="G76">
            <v>1518</v>
          </cell>
          <cell r="H76">
            <v>2925</v>
          </cell>
          <cell r="I76">
            <v>3958</v>
          </cell>
          <cell r="J76">
            <v>917</v>
          </cell>
          <cell r="K76">
            <v>0</v>
          </cell>
          <cell r="L76">
            <v>0</v>
          </cell>
          <cell r="M76">
            <v>5360</v>
          </cell>
        </row>
        <row r="77">
          <cell r="D77" t="str">
            <v>G M à la Tonne</v>
          </cell>
          <cell r="E77">
            <v>43</v>
          </cell>
          <cell r="F77">
            <v>53</v>
          </cell>
          <cell r="G77">
            <v>49</v>
          </cell>
          <cell r="H77">
            <v>118</v>
          </cell>
          <cell r="I77">
            <v>90</v>
          </cell>
          <cell r="J77">
            <v>163</v>
          </cell>
        </row>
        <row r="78">
          <cell r="A78">
            <v>5</v>
          </cell>
          <cell r="B78" t="str">
            <v xml:space="preserve"> Plant costs : Variables</v>
          </cell>
          <cell r="E78">
            <v>-574</v>
          </cell>
          <cell r="F78">
            <v>-772</v>
          </cell>
          <cell r="G78">
            <v>-1346</v>
          </cell>
          <cell r="H78">
            <v>-1013</v>
          </cell>
          <cell r="I78">
            <v>-1785</v>
          </cell>
          <cell r="J78">
            <v>-381</v>
          </cell>
          <cell r="M78">
            <v>-2740</v>
          </cell>
        </row>
        <row r="79">
          <cell r="B79" t="str">
            <v xml:space="preserve"> Plant costs : Fixed</v>
          </cell>
          <cell r="E79">
            <v>-798</v>
          </cell>
          <cell r="F79">
            <v>-1269</v>
          </cell>
          <cell r="G79">
            <v>-2067</v>
          </cell>
          <cell r="H79">
            <v>-2092</v>
          </cell>
          <cell r="I79">
            <v>-3361</v>
          </cell>
          <cell r="J79">
            <v>-786.5</v>
          </cell>
          <cell r="M79">
            <v>-4945.5</v>
          </cell>
        </row>
        <row r="80">
          <cell r="C80" t="str">
            <v>Redevance</v>
          </cell>
          <cell r="E80">
            <v>-325</v>
          </cell>
          <cell r="F80">
            <v>-677</v>
          </cell>
          <cell r="G80">
            <v>-1002</v>
          </cell>
          <cell r="H80">
            <v>-1658</v>
          </cell>
          <cell r="I80">
            <v>-2335</v>
          </cell>
          <cell r="J80">
            <v>-718.5</v>
          </cell>
          <cell r="M80">
            <v>-3378.5</v>
          </cell>
        </row>
        <row r="81">
          <cell r="A81">
            <v>6</v>
          </cell>
          <cell r="B81" t="str">
            <v>Plant Amortization</v>
          </cell>
          <cell r="G81">
            <v>0</v>
          </cell>
          <cell r="I81">
            <v>0</v>
          </cell>
          <cell r="M81">
            <v>0</v>
          </cell>
        </row>
        <row r="83">
          <cell r="A83">
            <v>7</v>
          </cell>
          <cell r="B83" t="str">
            <v>GROSS PROFIT</v>
          </cell>
          <cell r="E83">
            <v>-1212</v>
          </cell>
          <cell r="F83">
            <v>-1685</v>
          </cell>
          <cell r="G83">
            <v>-2897</v>
          </cell>
          <cell r="H83">
            <v>-1838</v>
          </cell>
          <cell r="I83">
            <v>-3523</v>
          </cell>
          <cell r="J83">
            <v>-969</v>
          </cell>
          <cell r="M83">
            <v>-5704</v>
          </cell>
        </row>
        <row r="85">
          <cell r="A85">
            <v>8</v>
          </cell>
          <cell r="B85" t="str">
            <v>Selling &amp; General and administrative</v>
          </cell>
          <cell r="M85">
            <v>-746.5</v>
          </cell>
        </row>
        <row r="87">
          <cell r="A87">
            <v>9</v>
          </cell>
          <cell r="B87" t="str">
            <v xml:space="preserve"> Neuilly Headquarters Charge</v>
          </cell>
          <cell r="M87">
            <v>-1091.5</v>
          </cell>
        </row>
        <row r="89">
          <cell r="A89">
            <v>10</v>
          </cell>
          <cell r="B89" t="str">
            <v xml:space="preserve"> Other operating expenses</v>
          </cell>
          <cell r="M89">
            <v>-32.200000000000003</v>
          </cell>
        </row>
        <row r="91">
          <cell r="A91">
            <v>11</v>
          </cell>
          <cell r="B91" t="str">
            <v>OPERATING INCOME</v>
          </cell>
          <cell r="M91">
            <v>-7574.2</v>
          </cell>
        </row>
        <row r="93">
          <cell r="A93">
            <v>12</v>
          </cell>
          <cell r="B93" t="str">
            <v>Financial charges on working capital</v>
          </cell>
          <cell r="M93">
            <v>-195.4</v>
          </cell>
        </row>
        <row r="95">
          <cell r="A95">
            <v>13</v>
          </cell>
          <cell r="B95" t="str">
            <v>OPERATING RESULT</v>
          </cell>
          <cell r="M95">
            <v>-7769.5999999999995</v>
          </cell>
        </row>
        <row r="97">
          <cell r="A97">
            <v>14</v>
          </cell>
          <cell r="B97" t="str">
            <v>Goodwill amortization</v>
          </cell>
        </row>
        <row r="99">
          <cell r="A99">
            <v>15</v>
          </cell>
          <cell r="B99" t="str">
            <v xml:space="preserve">Non operating &amp; Extraordinary income(expenses) </v>
          </cell>
        </row>
        <row r="101">
          <cell r="A101">
            <v>16</v>
          </cell>
          <cell r="B101" t="str">
            <v>Structural financial income</v>
          </cell>
          <cell r="M101">
            <v>27</v>
          </cell>
        </row>
        <row r="103">
          <cell r="A103">
            <v>17</v>
          </cell>
          <cell r="B103" t="str">
            <v>NET RESULT BEFORE MIN &amp; TAXES</v>
          </cell>
          <cell r="M103">
            <v>-7742.5999999999995</v>
          </cell>
        </row>
        <row r="105">
          <cell r="A105">
            <v>18</v>
          </cell>
          <cell r="B105" t="str">
            <v>Income taxes</v>
          </cell>
        </row>
        <row r="107">
          <cell r="A107">
            <v>19</v>
          </cell>
          <cell r="B107" t="str">
            <v>Minority interest</v>
          </cell>
        </row>
        <row r="109">
          <cell r="A109">
            <v>20</v>
          </cell>
          <cell r="B109" t="str">
            <v>NET GROUP RESULT</v>
          </cell>
          <cell r="M109">
            <v>-7742.5999999999995</v>
          </cell>
        </row>
        <row r="111">
          <cell r="A111">
            <v>21</v>
          </cell>
          <cell r="B111" t="str">
            <v>Total amortization</v>
          </cell>
          <cell r="M111">
            <v>0</v>
          </cell>
        </row>
        <row r="113">
          <cell r="A113">
            <v>22</v>
          </cell>
          <cell r="B113" t="str">
            <v>MOL</v>
          </cell>
          <cell r="D113" t="str">
            <v>11 + 21</v>
          </cell>
          <cell r="M113">
            <v>-7574.2</v>
          </cell>
        </row>
        <row r="115">
          <cell r="A115">
            <v>23</v>
          </cell>
          <cell r="B115" t="str">
            <v>EBIT</v>
          </cell>
          <cell r="D115" t="str">
            <v>11 + 14 + 15</v>
          </cell>
          <cell r="M115">
            <v>-7574.2</v>
          </cell>
        </row>
        <row r="117">
          <cell r="B117" t="str">
            <v>Operating income before HQ Charges</v>
          </cell>
          <cell r="M117">
            <v>-6482.7</v>
          </cell>
        </row>
        <row r="120">
          <cell r="C120" t="str">
            <v>CEREOL TRITURATION</v>
          </cell>
          <cell r="E120" t="str">
            <v>RESULTATS CEREOL TRITURATION</v>
          </cell>
          <cell r="K120" t="str">
            <v>K.F.</v>
          </cell>
        </row>
        <row r="121">
          <cell r="C121">
            <v>36430.364262731484</v>
          </cell>
          <cell r="E121" t="str">
            <v>CUMUL A FIN FEVRIER</v>
          </cell>
        </row>
        <row r="122">
          <cell r="C122" t="str">
            <v>xxpltrit.xls</v>
          </cell>
        </row>
        <row r="123">
          <cell r="C123" t="str">
            <v>RESULTATS EN K.F.</v>
          </cell>
          <cell r="E123" t="str">
            <v>SETE</v>
          </cell>
          <cell r="F123" t="str">
            <v>SETE</v>
          </cell>
          <cell r="G123" t="str">
            <v>SETE TRITU</v>
          </cell>
          <cell r="H123" t="str">
            <v>BORDEAUX</v>
          </cell>
          <cell r="I123" t="str">
            <v>SETE+BDX</v>
          </cell>
          <cell r="J123" t="str">
            <v>SETE</v>
          </cell>
        </row>
        <row r="124">
          <cell r="E124" t="str">
            <v>TRITU</v>
          </cell>
          <cell r="F124" t="str">
            <v>TRITU</v>
          </cell>
          <cell r="G124" t="str">
            <v>SO+TS+CZ</v>
          </cell>
          <cell r="H124" t="str">
            <v>TRITU</v>
          </cell>
          <cell r="I124" t="str">
            <v>TRITU</v>
          </cell>
          <cell r="J124" t="str">
            <v>RAFF</v>
          </cell>
          <cell r="K124" t="str">
            <v>Ajustement</v>
          </cell>
          <cell r="L124" t="str">
            <v>CA divers</v>
          </cell>
          <cell r="M124" t="str">
            <v>TOTAL</v>
          </cell>
        </row>
        <row r="125">
          <cell r="E125" t="str">
            <v>SOJA</v>
          </cell>
          <cell r="F125" t="str">
            <v>TS/CZ</v>
          </cell>
          <cell r="H125" t="str">
            <v>TS/CZ</v>
          </cell>
          <cell r="I125" t="str">
            <v>TS/CZ</v>
          </cell>
        </row>
        <row r="126">
          <cell r="B126" t="str">
            <v>TONNAGES GRAINES M.E.O.</v>
          </cell>
          <cell r="E126">
            <v>22463</v>
          </cell>
          <cell r="F126">
            <v>48716</v>
          </cell>
          <cell r="G126">
            <v>71179</v>
          </cell>
          <cell r="H126">
            <v>52112</v>
          </cell>
          <cell r="I126">
            <v>100828</v>
          </cell>
        </row>
        <row r="127">
          <cell r="B127" t="str">
            <v>TONNES  H BRUTES M.E.O au RAFF</v>
          </cell>
          <cell r="J127">
            <v>9544</v>
          </cell>
        </row>
        <row r="129">
          <cell r="A129">
            <v>1</v>
          </cell>
          <cell r="B129" t="str">
            <v xml:space="preserve"> NET SALES</v>
          </cell>
          <cell r="E129">
            <v>51363</v>
          </cell>
          <cell r="F129">
            <v>59648</v>
          </cell>
          <cell r="G129">
            <v>111011</v>
          </cell>
          <cell r="H129">
            <v>84733.5</v>
          </cell>
          <cell r="I129">
            <v>144381.5</v>
          </cell>
          <cell r="J129">
            <v>33691.4</v>
          </cell>
          <cell r="K129">
            <v>-30892</v>
          </cell>
          <cell r="L129">
            <v>0</v>
          </cell>
          <cell r="M129">
            <v>198543.9</v>
          </cell>
        </row>
        <row r="131">
          <cell r="A131">
            <v>2</v>
          </cell>
          <cell r="B131" t="str">
            <v xml:space="preserve"> Cost of raw materials</v>
          </cell>
          <cell r="E131">
            <v>-53097</v>
          </cell>
          <cell r="F131">
            <v>-54515</v>
          </cell>
          <cell r="G131">
            <v>-107612</v>
          </cell>
          <cell r="H131">
            <v>-77234.5</v>
          </cell>
          <cell r="I131">
            <v>-131749.5</v>
          </cell>
          <cell r="J131">
            <v>-32245.4</v>
          </cell>
          <cell r="K131">
            <v>30892</v>
          </cell>
          <cell r="L131">
            <v>0</v>
          </cell>
          <cell r="M131">
            <v>-186199.9</v>
          </cell>
        </row>
        <row r="133">
          <cell r="A133">
            <v>3</v>
          </cell>
          <cell r="B133" t="str">
            <v xml:space="preserve"> Other Raw Material Related Costs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M133">
            <v>0</v>
          </cell>
        </row>
        <row r="135">
          <cell r="A135">
            <v>4</v>
          </cell>
          <cell r="B135" t="str">
            <v xml:space="preserve"> GROSS MARGIN</v>
          </cell>
          <cell r="E135">
            <v>-1734</v>
          </cell>
          <cell r="F135">
            <v>5133</v>
          </cell>
          <cell r="G135">
            <v>3399</v>
          </cell>
          <cell r="H135">
            <v>7499</v>
          </cell>
          <cell r="I135">
            <v>12632</v>
          </cell>
          <cell r="J135">
            <v>1446</v>
          </cell>
          <cell r="K135">
            <v>0</v>
          </cell>
          <cell r="L135">
            <v>0</v>
          </cell>
          <cell r="M135">
            <v>12344</v>
          </cell>
        </row>
        <row r="136">
          <cell r="D136" t="str">
            <v>G M à la Tonne</v>
          </cell>
          <cell r="E136">
            <v>-77</v>
          </cell>
          <cell r="F136">
            <v>105</v>
          </cell>
          <cell r="G136">
            <v>48</v>
          </cell>
          <cell r="H136">
            <v>144</v>
          </cell>
          <cell r="I136">
            <v>125</v>
          </cell>
          <cell r="J136">
            <v>152</v>
          </cell>
        </row>
        <row r="137">
          <cell r="A137">
            <v>5</v>
          </cell>
          <cell r="B137" t="str">
            <v xml:space="preserve"> Plant costs : Variables</v>
          </cell>
          <cell r="E137">
            <v>-1033</v>
          </cell>
          <cell r="F137">
            <v>-1830</v>
          </cell>
          <cell r="G137">
            <v>-2863</v>
          </cell>
          <cell r="H137">
            <v>-1991</v>
          </cell>
          <cell r="I137">
            <v>-3821</v>
          </cell>
          <cell r="J137">
            <v>-684</v>
          </cell>
          <cell r="M137">
            <v>-5538</v>
          </cell>
        </row>
        <row r="138">
          <cell r="B138" t="str">
            <v xml:space="preserve"> Plant costs : Fixed</v>
          </cell>
          <cell r="E138">
            <v>-1578</v>
          </cell>
          <cell r="F138">
            <v>-3209</v>
          </cell>
          <cell r="G138">
            <v>-4787</v>
          </cell>
          <cell r="H138">
            <v>-4409.3999999999996</v>
          </cell>
          <cell r="I138">
            <v>-7618.4</v>
          </cell>
          <cell r="J138">
            <v>-1334.9</v>
          </cell>
          <cell r="M138">
            <v>-10531.3</v>
          </cell>
        </row>
        <row r="139">
          <cell r="C139" t="str">
            <v>Redevance</v>
          </cell>
          <cell r="E139">
            <v>-777</v>
          </cell>
          <cell r="F139">
            <v>-1817</v>
          </cell>
          <cell r="G139">
            <v>-2594</v>
          </cell>
          <cell r="H139">
            <v>-3388</v>
          </cell>
          <cell r="I139">
            <v>-5205</v>
          </cell>
          <cell r="J139">
            <v>-1302.5</v>
          </cell>
          <cell r="M139">
            <v>-7284.5</v>
          </cell>
        </row>
        <row r="140">
          <cell r="A140">
            <v>6</v>
          </cell>
          <cell r="B140" t="str">
            <v>Plant Amortization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M140">
            <v>0</v>
          </cell>
        </row>
        <row r="142">
          <cell r="A142">
            <v>7</v>
          </cell>
          <cell r="B142" t="str">
            <v>GROSS PROFIT</v>
          </cell>
          <cell r="E142">
            <v>-5122</v>
          </cell>
          <cell r="F142">
            <v>-1723</v>
          </cell>
          <cell r="G142">
            <v>-6845</v>
          </cell>
          <cell r="H142">
            <v>-2289.3999999999996</v>
          </cell>
          <cell r="I142">
            <v>-4012.3999999999996</v>
          </cell>
          <cell r="J142">
            <v>-1875.4</v>
          </cell>
          <cell r="M142">
            <v>-11009.8</v>
          </cell>
        </row>
        <row r="144">
          <cell r="A144">
            <v>8</v>
          </cell>
          <cell r="B144" t="str">
            <v>Selling &amp; General and administrative</v>
          </cell>
          <cell r="M144">
            <v>-1493.5</v>
          </cell>
        </row>
        <row r="146">
          <cell r="A146">
            <v>9</v>
          </cell>
          <cell r="B146" t="str">
            <v xml:space="preserve"> Neuilly Headquarters Charge</v>
          </cell>
          <cell r="M146">
            <v>-2068.6999999999998</v>
          </cell>
        </row>
        <row r="148">
          <cell r="A148">
            <v>10</v>
          </cell>
          <cell r="B148" t="str">
            <v xml:space="preserve"> Other operating expenses</v>
          </cell>
          <cell r="M148">
            <v>-63.6</v>
          </cell>
        </row>
        <row r="150">
          <cell r="A150">
            <v>11</v>
          </cell>
          <cell r="B150" t="str">
            <v>OPERATING INCOME</v>
          </cell>
          <cell r="M150">
            <v>-14635.6</v>
          </cell>
        </row>
        <row r="152">
          <cell r="A152">
            <v>12</v>
          </cell>
          <cell r="B152" t="str">
            <v>Financial charges on working capital</v>
          </cell>
          <cell r="M152">
            <v>-559.79999999999995</v>
          </cell>
        </row>
        <row r="154">
          <cell r="A154">
            <v>13</v>
          </cell>
          <cell r="B154" t="str">
            <v>OPERATING RESULT</v>
          </cell>
          <cell r="M154">
            <v>-15195.4</v>
          </cell>
        </row>
        <row r="156">
          <cell r="A156">
            <v>14</v>
          </cell>
          <cell r="B156" t="str">
            <v>Goodwill amortization</v>
          </cell>
          <cell r="M156">
            <v>0</v>
          </cell>
        </row>
        <row r="158">
          <cell r="A158">
            <v>15</v>
          </cell>
          <cell r="B158" t="str">
            <v xml:space="preserve">Non operating &amp; Extraordinary income(expenses) </v>
          </cell>
          <cell r="M158">
            <v>0</v>
          </cell>
        </row>
        <row r="160">
          <cell r="A160">
            <v>16</v>
          </cell>
          <cell r="B160" t="str">
            <v>Structural financial income</v>
          </cell>
          <cell r="M160">
            <v>54</v>
          </cell>
        </row>
        <row r="162">
          <cell r="A162">
            <v>17</v>
          </cell>
          <cell r="B162" t="str">
            <v>NET RESULT BEFORE MIN &amp; TAXES</v>
          </cell>
          <cell r="M162">
            <v>-15141.4</v>
          </cell>
        </row>
        <row r="164">
          <cell r="A164">
            <v>18</v>
          </cell>
          <cell r="B164" t="str">
            <v>Income taxes</v>
          </cell>
          <cell r="M164">
            <v>0</v>
          </cell>
        </row>
        <row r="166">
          <cell r="A166">
            <v>19</v>
          </cell>
          <cell r="B166" t="str">
            <v>Minority interest</v>
          </cell>
          <cell r="M166">
            <v>0</v>
          </cell>
        </row>
        <row r="168">
          <cell r="A168">
            <v>20</v>
          </cell>
          <cell r="B168" t="str">
            <v>NET GROUP RESULT</v>
          </cell>
          <cell r="M168">
            <v>-15141.4</v>
          </cell>
        </row>
        <row r="170">
          <cell r="A170">
            <v>21</v>
          </cell>
          <cell r="B170" t="str">
            <v>Total amortization</v>
          </cell>
          <cell r="M170">
            <v>0</v>
          </cell>
        </row>
        <row r="172">
          <cell r="A172">
            <v>22</v>
          </cell>
          <cell r="B172" t="str">
            <v>MOL</v>
          </cell>
          <cell r="D172" t="str">
            <v>11 + 21</v>
          </cell>
          <cell r="M172">
            <v>-14635.6</v>
          </cell>
        </row>
        <row r="174">
          <cell r="A174">
            <v>23</v>
          </cell>
          <cell r="B174" t="str">
            <v>EBIT</v>
          </cell>
          <cell r="D174" t="str">
            <v>11 + 14 + 15</v>
          </cell>
          <cell r="M174">
            <v>-14635.6</v>
          </cell>
        </row>
        <row r="176">
          <cell r="B176" t="str">
            <v>Operating income before HQ Charges</v>
          </cell>
          <cell r="M176">
            <v>-12566.900000000001</v>
          </cell>
        </row>
        <row r="179">
          <cell r="C179" t="str">
            <v>CEREOL TRITURATION</v>
          </cell>
          <cell r="E179" t="str">
            <v>RESULTATS CEREOL TRITURATION</v>
          </cell>
          <cell r="K179" t="str">
            <v>K.F.</v>
          </cell>
        </row>
        <row r="180">
          <cell r="C180">
            <v>36101.366750347224</v>
          </cell>
          <cell r="E180">
            <v>36220</v>
          </cell>
        </row>
        <row r="181">
          <cell r="C181" t="str">
            <v>xxpltrit.xls</v>
          </cell>
        </row>
        <row r="182">
          <cell r="C182" t="str">
            <v>RESULTATS EN K.F.</v>
          </cell>
          <cell r="E182" t="str">
            <v>SETE</v>
          </cell>
          <cell r="F182" t="str">
            <v>SETE</v>
          </cell>
          <cell r="G182" t="str">
            <v>SETE TRITU</v>
          </cell>
          <cell r="H182" t="str">
            <v>BORDEAUX</v>
          </cell>
          <cell r="I182" t="str">
            <v>SETE+BDX</v>
          </cell>
          <cell r="J182" t="str">
            <v>SETE</v>
          </cell>
        </row>
        <row r="183">
          <cell r="E183" t="str">
            <v>TRITU</v>
          </cell>
          <cell r="F183" t="str">
            <v>TRITU</v>
          </cell>
          <cell r="G183" t="str">
            <v>SO+TS+CZ</v>
          </cell>
          <cell r="H183" t="str">
            <v>TRITU</v>
          </cell>
          <cell r="I183" t="str">
            <v>TRITU</v>
          </cell>
          <cell r="J183" t="str">
            <v>RAFF</v>
          </cell>
          <cell r="K183" t="str">
            <v>Ajustement</v>
          </cell>
          <cell r="L183" t="str">
            <v>CA divers</v>
          </cell>
          <cell r="M183" t="str">
            <v>TOTAL</v>
          </cell>
        </row>
        <row r="184">
          <cell r="E184" t="str">
            <v>SOJA</v>
          </cell>
          <cell r="F184" t="str">
            <v>TS/CZ</v>
          </cell>
          <cell r="H184" t="str">
            <v>TS/CZ</v>
          </cell>
          <cell r="I184" t="str">
            <v>TS/CZ</v>
          </cell>
        </row>
        <row r="185">
          <cell r="B185" t="str">
            <v>TONNAGES GRAINES M.E.O.</v>
          </cell>
          <cell r="E185">
            <v>34100</v>
          </cell>
          <cell r="F185">
            <v>5250</v>
          </cell>
          <cell r="G185">
            <v>39350</v>
          </cell>
          <cell r="H185">
            <v>20250</v>
          </cell>
          <cell r="I185">
            <v>25500</v>
          </cell>
        </row>
        <row r="186">
          <cell r="B186" t="str">
            <v>TONNES  H BRUTES M.E.O au RAFF</v>
          </cell>
          <cell r="J186">
            <v>7540</v>
          </cell>
        </row>
        <row r="188">
          <cell r="A188">
            <v>1</v>
          </cell>
          <cell r="B188" t="str">
            <v xml:space="preserve"> NET SALES</v>
          </cell>
          <cell r="E188">
            <v>41192</v>
          </cell>
          <cell r="F188">
            <v>7425</v>
          </cell>
          <cell r="G188">
            <v>48617</v>
          </cell>
          <cell r="H188">
            <v>27933</v>
          </cell>
          <cell r="I188">
            <v>35358</v>
          </cell>
          <cell r="J188">
            <v>22670</v>
          </cell>
          <cell r="M188">
            <v>99220</v>
          </cell>
        </row>
        <row r="190">
          <cell r="A190">
            <v>2</v>
          </cell>
          <cell r="B190" t="str">
            <v xml:space="preserve"> Cost of raw materials</v>
          </cell>
          <cell r="E190">
            <v>-38590</v>
          </cell>
          <cell r="F190">
            <v>-7100</v>
          </cell>
          <cell r="G190">
            <v>-45690</v>
          </cell>
          <cell r="H190">
            <v>-25096</v>
          </cell>
          <cell r="I190">
            <v>-32196</v>
          </cell>
          <cell r="J190">
            <v>-20657</v>
          </cell>
          <cell r="M190">
            <v>-91443</v>
          </cell>
        </row>
        <row r="192">
          <cell r="A192">
            <v>3</v>
          </cell>
          <cell r="B192" t="str">
            <v xml:space="preserve"> Other Raw Material Related Costs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M192">
            <v>0</v>
          </cell>
        </row>
        <row r="194">
          <cell r="A194">
            <v>4</v>
          </cell>
          <cell r="B194" t="str">
            <v xml:space="preserve"> GROSS MARGIN</v>
          </cell>
          <cell r="E194">
            <v>2602</v>
          </cell>
          <cell r="F194">
            <v>325</v>
          </cell>
          <cell r="G194">
            <v>2927</v>
          </cell>
          <cell r="H194">
            <v>2837</v>
          </cell>
          <cell r="I194">
            <v>3162</v>
          </cell>
          <cell r="J194">
            <v>2013</v>
          </cell>
          <cell r="K194">
            <v>0</v>
          </cell>
          <cell r="L194">
            <v>0</v>
          </cell>
          <cell r="M194">
            <v>7777</v>
          </cell>
        </row>
        <row r="195">
          <cell r="D195" t="str">
            <v>G M à la Tonne</v>
          </cell>
          <cell r="E195">
            <v>76</v>
          </cell>
          <cell r="F195">
            <v>62</v>
          </cell>
          <cell r="G195">
            <v>74</v>
          </cell>
          <cell r="H195">
            <v>140</v>
          </cell>
          <cell r="I195">
            <v>124</v>
          </cell>
          <cell r="J195">
            <v>267</v>
          </cell>
        </row>
        <row r="196">
          <cell r="A196">
            <v>5</v>
          </cell>
          <cell r="B196" t="str">
            <v xml:space="preserve"> Plant costs : Variables</v>
          </cell>
          <cell r="E196">
            <v>-1210.8910000000001</v>
          </cell>
          <cell r="F196">
            <v>-172</v>
          </cell>
          <cell r="G196">
            <v>-1382.8910000000001</v>
          </cell>
          <cell r="H196">
            <v>-679</v>
          </cell>
          <cell r="I196">
            <v>-851</v>
          </cell>
          <cell r="J196">
            <v>-580</v>
          </cell>
          <cell r="M196">
            <v>-2641.8910000000001</v>
          </cell>
        </row>
        <row r="197">
          <cell r="B197" t="str">
            <v xml:space="preserve"> Plant costs : Fixed</v>
          </cell>
          <cell r="E197">
            <v>-2707</v>
          </cell>
          <cell r="F197">
            <v>-369</v>
          </cell>
          <cell r="G197">
            <v>-3076</v>
          </cell>
          <cell r="H197">
            <v>-2003</v>
          </cell>
          <cell r="I197">
            <v>-2372</v>
          </cell>
          <cell r="J197">
            <v>-1208</v>
          </cell>
          <cell r="M197">
            <v>-6287</v>
          </cell>
        </row>
        <row r="198">
          <cell r="C198" t="str">
            <v>Redevance</v>
          </cell>
          <cell r="E198">
            <v>-1386</v>
          </cell>
          <cell r="F198">
            <v>-189</v>
          </cell>
          <cell r="G198">
            <v>-1575</v>
          </cell>
          <cell r="H198">
            <v>-1365</v>
          </cell>
          <cell r="I198">
            <v>-1554</v>
          </cell>
          <cell r="J198">
            <v>-1193</v>
          </cell>
          <cell r="M198">
            <v>-4133</v>
          </cell>
        </row>
        <row r="199">
          <cell r="A199">
            <v>6</v>
          </cell>
          <cell r="B199" t="str">
            <v>Plant Amortization</v>
          </cell>
          <cell r="G199">
            <v>0</v>
          </cell>
          <cell r="I199">
            <v>0</v>
          </cell>
          <cell r="M199">
            <v>0</v>
          </cell>
        </row>
        <row r="201">
          <cell r="A201">
            <v>7</v>
          </cell>
          <cell r="B201" t="str">
            <v>GROSS PROFIT</v>
          </cell>
          <cell r="E201">
            <v>-2701.8910000000001</v>
          </cell>
          <cell r="F201">
            <v>-405</v>
          </cell>
          <cell r="G201">
            <v>-3106.8910000000001</v>
          </cell>
          <cell r="H201">
            <v>-1210</v>
          </cell>
          <cell r="I201">
            <v>-1615</v>
          </cell>
          <cell r="J201">
            <v>-968</v>
          </cell>
          <cell r="M201">
            <v>-5284.8909999999996</v>
          </cell>
        </row>
        <row r="203">
          <cell r="A203">
            <v>8</v>
          </cell>
          <cell r="B203" t="str">
            <v>Selling &amp; General and administrative</v>
          </cell>
          <cell r="M203">
            <v>-774</v>
          </cell>
        </row>
        <row r="205">
          <cell r="A205">
            <v>9</v>
          </cell>
          <cell r="B205" t="str">
            <v xml:space="preserve"> Neuilly Headquarters Charge</v>
          </cell>
          <cell r="M205">
            <v>-644</v>
          </cell>
        </row>
        <row r="207">
          <cell r="A207">
            <v>10</v>
          </cell>
          <cell r="B207" t="str">
            <v xml:space="preserve"> Other operating expenses</v>
          </cell>
          <cell r="M207">
            <v>-50</v>
          </cell>
        </row>
        <row r="209">
          <cell r="A209">
            <v>11</v>
          </cell>
          <cell r="B209" t="str">
            <v>OPERATING INCOME</v>
          </cell>
          <cell r="M209">
            <v>-6752.8909999999996</v>
          </cell>
        </row>
        <row r="211">
          <cell r="A211">
            <v>12</v>
          </cell>
          <cell r="B211" t="str">
            <v>Financial charges on working capital</v>
          </cell>
          <cell r="M211">
            <v>-388</v>
          </cell>
        </row>
        <row r="213">
          <cell r="A213">
            <v>13</v>
          </cell>
          <cell r="B213" t="str">
            <v>OPERATING RESULT</v>
          </cell>
          <cell r="M213">
            <v>-7140.8909999999996</v>
          </cell>
        </row>
        <row r="215">
          <cell r="A215">
            <v>14</v>
          </cell>
          <cell r="B215" t="str">
            <v>Goodwill amortization</v>
          </cell>
        </row>
        <row r="217">
          <cell r="A217">
            <v>15</v>
          </cell>
          <cell r="B217" t="str">
            <v xml:space="preserve">Non operating &amp; Extraordinary income(expenses) </v>
          </cell>
        </row>
        <row r="219">
          <cell r="A219">
            <v>16</v>
          </cell>
          <cell r="B219" t="str">
            <v>Structural financial income</v>
          </cell>
          <cell r="M219">
            <v>30</v>
          </cell>
        </row>
        <row r="221">
          <cell r="A221">
            <v>17</v>
          </cell>
          <cell r="B221" t="str">
            <v>NET RESULT BEFORE MIN &amp; TAXES</v>
          </cell>
          <cell r="M221">
            <v>-7110.8909999999996</v>
          </cell>
        </row>
        <row r="223">
          <cell r="A223">
            <v>18</v>
          </cell>
          <cell r="B223" t="str">
            <v>Income taxes</v>
          </cell>
          <cell r="M223">
            <v>-50</v>
          </cell>
        </row>
        <row r="225">
          <cell r="A225">
            <v>19</v>
          </cell>
          <cell r="B225" t="str">
            <v>Minority interest</v>
          </cell>
        </row>
        <row r="227">
          <cell r="A227">
            <v>20</v>
          </cell>
          <cell r="B227" t="str">
            <v>NET GROUP RESULT</v>
          </cell>
          <cell r="M227">
            <v>-7160.8909999999996</v>
          </cell>
        </row>
        <row r="229">
          <cell r="A229">
            <v>21</v>
          </cell>
          <cell r="B229" t="str">
            <v>Total amortization</v>
          </cell>
          <cell r="M229">
            <v>8</v>
          </cell>
        </row>
        <row r="231">
          <cell r="A231">
            <v>22</v>
          </cell>
          <cell r="B231" t="str">
            <v>MOL</v>
          </cell>
          <cell r="D231" t="str">
            <v>11 + 21</v>
          </cell>
          <cell r="M231">
            <v>-6744.8909999999996</v>
          </cell>
        </row>
        <row r="233">
          <cell r="A233">
            <v>23</v>
          </cell>
          <cell r="B233" t="str">
            <v>EBIT</v>
          </cell>
          <cell r="D233" t="str">
            <v>11 + 14 + 15</v>
          </cell>
          <cell r="M233">
            <v>-6752.8909999999996</v>
          </cell>
        </row>
        <row r="235">
          <cell r="B235" t="str">
            <v>Operating income before HQ Charges</v>
          </cell>
          <cell r="M235">
            <v>-6108.8909999999996</v>
          </cell>
        </row>
        <row r="238">
          <cell r="C238" t="str">
            <v>CEREOL TRITURATION</v>
          </cell>
          <cell r="E238" t="str">
            <v>RESULTATS CEREOL TRITURATION</v>
          </cell>
          <cell r="K238" t="str">
            <v>K.F.</v>
          </cell>
        </row>
        <row r="239">
          <cell r="C239">
            <v>36430.364262731484</v>
          </cell>
          <cell r="E239" t="str">
            <v>CUMUL A FIN MARS</v>
          </cell>
        </row>
        <row r="240">
          <cell r="C240" t="str">
            <v>xxpltrit.xls</v>
          </cell>
        </row>
        <row r="241">
          <cell r="C241" t="str">
            <v>RESULTATS EN K.F.</v>
          </cell>
          <cell r="E241" t="str">
            <v>SETE</v>
          </cell>
          <cell r="F241" t="str">
            <v>SETE</v>
          </cell>
          <cell r="G241" t="str">
            <v>SETE TRITU</v>
          </cell>
          <cell r="H241" t="str">
            <v>BORDEAUX</v>
          </cell>
          <cell r="I241" t="str">
            <v>SETE+BDX</v>
          </cell>
          <cell r="J241" t="str">
            <v>SETE</v>
          </cell>
        </row>
        <row r="242">
          <cell r="E242" t="str">
            <v>TRITU</v>
          </cell>
          <cell r="F242" t="str">
            <v>TRITU</v>
          </cell>
          <cell r="G242" t="str">
            <v>SO+TS+CZ</v>
          </cell>
          <cell r="H242" t="str">
            <v>TRITU</v>
          </cell>
          <cell r="I242" t="str">
            <v>TRITU</v>
          </cell>
          <cell r="J242" t="str">
            <v>RAFF</v>
          </cell>
          <cell r="K242" t="str">
            <v>Ajustement</v>
          </cell>
          <cell r="L242" t="str">
            <v>CA divers</v>
          </cell>
          <cell r="M242" t="str">
            <v>TOTAL</v>
          </cell>
        </row>
        <row r="243">
          <cell r="E243" t="str">
            <v>SOJA</v>
          </cell>
          <cell r="F243" t="str">
            <v>TS/CZ</v>
          </cell>
          <cell r="H243" t="str">
            <v>TS/CZ</v>
          </cell>
          <cell r="I243" t="str">
            <v>TS/CZ</v>
          </cell>
        </row>
        <row r="244">
          <cell r="B244" t="str">
            <v>TONNAGES GRAINES M.E.O.</v>
          </cell>
          <cell r="E244">
            <v>56563</v>
          </cell>
          <cell r="F244">
            <v>53966</v>
          </cell>
          <cell r="G244">
            <v>110529</v>
          </cell>
          <cell r="H244">
            <v>72362</v>
          </cell>
          <cell r="I244">
            <v>126328</v>
          </cell>
        </row>
        <row r="245">
          <cell r="B245" t="str">
            <v>TONNES  H BRUTES M.E.O au RAFF</v>
          </cell>
          <cell r="J245">
            <v>17084</v>
          </cell>
        </row>
        <row r="247">
          <cell r="A247">
            <v>1</v>
          </cell>
          <cell r="B247" t="str">
            <v xml:space="preserve"> NET SALES</v>
          </cell>
          <cell r="E247">
            <v>92555</v>
          </cell>
          <cell r="F247">
            <v>67073</v>
          </cell>
          <cell r="G247">
            <v>159628</v>
          </cell>
          <cell r="H247">
            <v>112666.5</v>
          </cell>
          <cell r="I247">
            <v>179739.5</v>
          </cell>
          <cell r="J247">
            <v>56361.4</v>
          </cell>
          <cell r="K247">
            <v>-30892</v>
          </cell>
          <cell r="L247">
            <v>0</v>
          </cell>
          <cell r="M247">
            <v>297763.90000000002</v>
          </cell>
        </row>
        <row r="249">
          <cell r="A249">
            <v>2</v>
          </cell>
          <cell r="B249" t="str">
            <v xml:space="preserve"> Cost of raw materials</v>
          </cell>
          <cell r="E249">
            <v>-91687</v>
          </cell>
          <cell r="F249">
            <v>-61615</v>
          </cell>
          <cell r="G249">
            <v>-153302</v>
          </cell>
          <cell r="H249">
            <v>-102330.5</v>
          </cell>
          <cell r="I249">
            <v>-163945.5</v>
          </cell>
          <cell r="J249">
            <v>-52902.400000000001</v>
          </cell>
          <cell r="K249">
            <v>30892</v>
          </cell>
          <cell r="L249">
            <v>0</v>
          </cell>
          <cell r="M249">
            <v>-277642.90000000002</v>
          </cell>
        </row>
        <row r="251">
          <cell r="A251">
            <v>3</v>
          </cell>
          <cell r="B251" t="str">
            <v xml:space="preserve"> Other Raw Material Related Costs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M251">
            <v>0</v>
          </cell>
        </row>
        <row r="253">
          <cell r="A253">
            <v>4</v>
          </cell>
          <cell r="B253" t="str">
            <v xml:space="preserve"> GROSS MARGIN</v>
          </cell>
          <cell r="E253">
            <v>868</v>
          </cell>
          <cell r="F253">
            <v>5458</v>
          </cell>
          <cell r="G253">
            <v>6326</v>
          </cell>
          <cell r="H253">
            <v>10336</v>
          </cell>
          <cell r="I253">
            <v>15794</v>
          </cell>
          <cell r="J253">
            <v>3459</v>
          </cell>
          <cell r="K253">
            <v>0</v>
          </cell>
          <cell r="L253">
            <v>0</v>
          </cell>
          <cell r="M253">
            <v>20121</v>
          </cell>
        </row>
        <row r="254">
          <cell r="D254" t="str">
            <v>G M à la Tonne</v>
          </cell>
          <cell r="E254">
            <v>15</v>
          </cell>
          <cell r="F254">
            <v>101</v>
          </cell>
          <cell r="G254">
            <v>57</v>
          </cell>
          <cell r="H254">
            <v>143</v>
          </cell>
          <cell r="I254">
            <v>125</v>
          </cell>
          <cell r="J254">
            <v>202</v>
          </cell>
        </row>
        <row r="255">
          <cell r="A255">
            <v>5</v>
          </cell>
          <cell r="B255" t="str">
            <v xml:space="preserve"> Plant costs : Variables</v>
          </cell>
          <cell r="E255">
            <v>-2243.8910000000001</v>
          </cell>
          <cell r="F255">
            <v>-2002</v>
          </cell>
          <cell r="G255">
            <v>-4245.8909999999996</v>
          </cell>
          <cell r="H255">
            <v>-2670</v>
          </cell>
          <cell r="I255">
            <v>-4672</v>
          </cell>
          <cell r="J255">
            <v>-1264</v>
          </cell>
          <cell r="M255">
            <v>-8179.8909999999996</v>
          </cell>
        </row>
        <row r="256">
          <cell r="B256" t="str">
            <v xml:space="preserve"> Plant costs : Fixed</v>
          </cell>
          <cell r="E256">
            <v>-4285</v>
          </cell>
          <cell r="F256">
            <v>-3578</v>
          </cell>
          <cell r="G256">
            <v>-7863</v>
          </cell>
          <cell r="H256">
            <v>-6412.4</v>
          </cell>
          <cell r="I256">
            <v>-9990.4</v>
          </cell>
          <cell r="J256">
            <v>-2542.9</v>
          </cell>
          <cell r="M256">
            <v>-16818.3</v>
          </cell>
        </row>
        <row r="257">
          <cell r="C257" t="str">
            <v>Redevance</v>
          </cell>
          <cell r="E257">
            <v>-2163</v>
          </cell>
          <cell r="F257">
            <v>-2006</v>
          </cell>
          <cell r="G257">
            <v>-4169</v>
          </cell>
          <cell r="H257">
            <v>-4753</v>
          </cell>
          <cell r="I257">
            <v>-6759</v>
          </cell>
          <cell r="J257">
            <v>-2495.5</v>
          </cell>
          <cell r="M257">
            <v>-11417.5</v>
          </cell>
        </row>
        <row r="258">
          <cell r="A258">
            <v>6</v>
          </cell>
          <cell r="B258" t="str">
            <v>Plant Amortization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M258">
            <v>0</v>
          </cell>
        </row>
        <row r="260">
          <cell r="A260">
            <v>7</v>
          </cell>
          <cell r="B260" t="str">
            <v>GROSS PROFIT</v>
          </cell>
          <cell r="E260">
            <v>-7823.8909999999996</v>
          </cell>
          <cell r="F260">
            <v>-2128</v>
          </cell>
          <cell r="G260">
            <v>-9951.8909999999996</v>
          </cell>
          <cell r="H260">
            <v>-3499.3999999999996</v>
          </cell>
          <cell r="I260">
            <v>-5627.4</v>
          </cell>
          <cell r="J260">
            <v>-2843.4</v>
          </cell>
          <cell r="M260">
            <v>-16294.690999999999</v>
          </cell>
        </row>
        <row r="262">
          <cell r="A262">
            <v>8</v>
          </cell>
          <cell r="B262" t="str">
            <v>Selling &amp; General and administrative</v>
          </cell>
          <cell r="M262">
            <v>-2267.5</v>
          </cell>
        </row>
        <row r="264">
          <cell r="A264">
            <v>9</v>
          </cell>
          <cell r="B264" t="str">
            <v xml:space="preserve"> Neuilly Headquarters Charge</v>
          </cell>
          <cell r="M264">
            <v>-2712.7</v>
          </cell>
        </row>
        <row r="266">
          <cell r="A266">
            <v>10</v>
          </cell>
          <cell r="B266" t="str">
            <v xml:space="preserve"> Other operating expenses</v>
          </cell>
          <cell r="M266">
            <v>-113.6</v>
          </cell>
        </row>
        <row r="268">
          <cell r="A268">
            <v>11</v>
          </cell>
          <cell r="B268" t="str">
            <v>OPERATING INCOME</v>
          </cell>
          <cell r="M268">
            <v>-21388.490999999998</v>
          </cell>
        </row>
        <row r="270">
          <cell r="A270">
            <v>12</v>
          </cell>
          <cell r="B270" t="str">
            <v>Financial charges on working capital</v>
          </cell>
          <cell r="M270">
            <v>-947.8</v>
          </cell>
        </row>
        <row r="272">
          <cell r="A272">
            <v>13</v>
          </cell>
          <cell r="B272" t="str">
            <v>OPERATING RESULT</v>
          </cell>
          <cell r="M272">
            <v>-22336.290999999997</v>
          </cell>
        </row>
        <row r="274">
          <cell r="A274">
            <v>14</v>
          </cell>
          <cell r="B274" t="str">
            <v>Goodwill amortization</v>
          </cell>
          <cell r="M274">
            <v>0</v>
          </cell>
        </row>
        <row r="276">
          <cell r="A276">
            <v>15</v>
          </cell>
          <cell r="B276" t="str">
            <v xml:space="preserve">Non operating &amp; Extraordinary income(expenses) </v>
          </cell>
          <cell r="M276">
            <v>0</v>
          </cell>
        </row>
        <row r="278">
          <cell r="A278">
            <v>16</v>
          </cell>
          <cell r="B278" t="str">
            <v>Structural financial income</v>
          </cell>
          <cell r="M278">
            <v>84</v>
          </cell>
        </row>
        <row r="280">
          <cell r="A280">
            <v>17</v>
          </cell>
          <cell r="B280" t="str">
            <v>NET RESULT BEFORE MIN &amp; TAXES</v>
          </cell>
          <cell r="M280">
            <v>-22252.290999999997</v>
          </cell>
        </row>
        <row r="282">
          <cell r="A282">
            <v>18</v>
          </cell>
          <cell r="B282" t="str">
            <v>Income taxes</v>
          </cell>
          <cell r="M282">
            <v>-50</v>
          </cell>
        </row>
        <row r="284">
          <cell r="A284">
            <v>19</v>
          </cell>
          <cell r="B284" t="str">
            <v>Minority interest</v>
          </cell>
          <cell r="M284">
            <v>0</v>
          </cell>
        </row>
        <row r="286">
          <cell r="A286">
            <v>20</v>
          </cell>
          <cell r="B286" t="str">
            <v>NET GROUP RESULT</v>
          </cell>
          <cell r="M286">
            <v>-22302.290999999997</v>
          </cell>
        </row>
        <row r="288">
          <cell r="A288">
            <v>21</v>
          </cell>
          <cell r="B288" t="str">
            <v>Total amortization</v>
          </cell>
          <cell r="M288">
            <v>8</v>
          </cell>
        </row>
        <row r="290">
          <cell r="A290">
            <v>22</v>
          </cell>
          <cell r="B290" t="str">
            <v>MOL</v>
          </cell>
          <cell r="D290" t="str">
            <v>11 + 21</v>
          </cell>
          <cell r="M290">
            <v>-21380.490999999998</v>
          </cell>
        </row>
        <row r="292">
          <cell r="A292">
            <v>23</v>
          </cell>
          <cell r="B292" t="str">
            <v>EBIT</v>
          </cell>
          <cell r="D292" t="str">
            <v>11 + 14 + 15</v>
          </cell>
          <cell r="M292">
            <v>-21388.490999999998</v>
          </cell>
        </row>
        <row r="294">
          <cell r="B294" t="str">
            <v>Operating income before HQ Charges</v>
          </cell>
          <cell r="M294">
            <v>-18675.790999999997</v>
          </cell>
        </row>
        <row r="297">
          <cell r="C297" t="str">
            <v>CEREOL TRITURATION</v>
          </cell>
          <cell r="E297" t="str">
            <v>RESULTATS CEREOL TRITURATION</v>
          </cell>
          <cell r="K297" t="str">
            <v>K.F.</v>
          </cell>
        </row>
        <row r="298">
          <cell r="C298">
            <v>36101.366750347224</v>
          </cell>
          <cell r="E298">
            <v>36251</v>
          </cell>
        </row>
        <row r="299">
          <cell r="C299" t="str">
            <v>xxpltrit.xls</v>
          </cell>
        </row>
        <row r="300">
          <cell r="C300" t="str">
            <v>RESULTATS EN K.F.</v>
          </cell>
          <cell r="E300" t="str">
            <v>SETE</v>
          </cell>
          <cell r="F300" t="str">
            <v>SETE</v>
          </cell>
          <cell r="G300" t="str">
            <v>SETE TRITU</v>
          </cell>
          <cell r="H300" t="str">
            <v>BORDEAUX</v>
          </cell>
          <cell r="I300" t="str">
            <v>SETE+BDX</v>
          </cell>
          <cell r="J300" t="str">
            <v>SETE</v>
          </cell>
        </row>
        <row r="301">
          <cell r="E301" t="str">
            <v>TRITU</v>
          </cell>
          <cell r="F301" t="str">
            <v>TRITU</v>
          </cell>
          <cell r="G301" t="str">
            <v>SO+TS+CZ</v>
          </cell>
          <cell r="H301" t="str">
            <v>TRITU</v>
          </cell>
          <cell r="I301" t="str">
            <v>TRITU</v>
          </cell>
          <cell r="J301" t="str">
            <v>RAFF</v>
          </cell>
          <cell r="K301" t="str">
            <v>Ajustement</v>
          </cell>
          <cell r="L301" t="str">
            <v>CA divers</v>
          </cell>
          <cell r="M301" t="str">
            <v>TOTAL</v>
          </cell>
        </row>
        <row r="302">
          <cell r="E302" t="str">
            <v>SOJA</v>
          </cell>
          <cell r="F302" t="str">
            <v>TS/CZ</v>
          </cell>
          <cell r="H302" t="str">
            <v>TS/CZ</v>
          </cell>
          <cell r="I302" t="str">
            <v>TS/CZ</v>
          </cell>
        </row>
        <row r="303">
          <cell r="B303" t="str">
            <v>TONNAGES GRAINES M.E.O.</v>
          </cell>
          <cell r="E303">
            <v>9300</v>
          </cell>
          <cell r="F303">
            <v>17500</v>
          </cell>
          <cell r="G303">
            <v>26800</v>
          </cell>
          <cell r="H303">
            <v>27000</v>
          </cell>
          <cell r="I303">
            <v>44500</v>
          </cell>
        </row>
        <row r="304">
          <cell r="B304" t="str">
            <v>TONNES  H BRUTES M.E.O au RAFF</v>
          </cell>
          <cell r="J304">
            <v>3770</v>
          </cell>
        </row>
        <row r="306">
          <cell r="A306">
            <v>1</v>
          </cell>
          <cell r="B306" t="str">
            <v xml:space="preserve"> NET SALES</v>
          </cell>
          <cell r="E306">
            <v>11234</v>
          </cell>
          <cell r="F306">
            <v>24748</v>
          </cell>
          <cell r="G306">
            <v>35982</v>
          </cell>
          <cell r="H306">
            <v>37244</v>
          </cell>
          <cell r="I306">
            <v>61992</v>
          </cell>
          <cell r="J306">
            <v>11122</v>
          </cell>
          <cell r="M306">
            <v>84348</v>
          </cell>
        </row>
        <row r="308">
          <cell r="A308">
            <v>2</v>
          </cell>
          <cell r="B308" t="str">
            <v xml:space="preserve"> Cost of raw materials</v>
          </cell>
          <cell r="E308">
            <v>-10524</v>
          </cell>
          <cell r="F308">
            <v>-24123</v>
          </cell>
          <cell r="G308">
            <v>-34647</v>
          </cell>
          <cell r="H308">
            <v>-35027</v>
          </cell>
          <cell r="I308">
            <v>-59150</v>
          </cell>
          <cell r="J308">
            <v>-10156</v>
          </cell>
          <cell r="M308">
            <v>-79830</v>
          </cell>
        </row>
        <row r="310">
          <cell r="A310">
            <v>3</v>
          </cell>
          <cell r="B310" t="str">
            <v xml:space="preserve"> Other Raw Material Related Costs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M310">
            <v>0</v>
          </cell>
        </row>
        <row r="312">
          <cell r="A312">
            <v>4</v>
          </cell>
          <cell r="B312" t="str">
            <v xml:space="preserve"> GROSS MARGIN</v>
          </cell>
          <cell r="E312">
            <v>710</v>
          </cell>
          <cell r="F312">
            <v>625</v>
          </cell>
          <cell r="G312">
            <v>1335</v>
          </cell>
          <cell r="H312">
            <v>2217</v>
          </cell>
          <cell r="I312">
            <v>2842</v>
          </cell>
          <cell r="J312">
            <v>966</v>
          </cell>
          <cell r="K312">
            <v>0</v>
          </cell>
          <cell r="L312">
            <v>0</v>
          </cell>
          <cell r="M312">
            <v>4518</v>
          </cell>
        </row>
        <row r="313">
          <cell r="D313" t="str">
            <v>G M à la Tonne</v>
          </cell>
          <cell r="E313">
            <v>76</v>
          </cell>
          <cell r="F313">
            <v>36</v>
          </cell>
          <cell r="G313">
            <v>50</v>
          </cell>
          <cell r="H313">
            <v>82</v>
          </cell>
          <cell r="I313">
            <v>64</v>
          </cell>
          <cell r="J313">
            <v>256</v>
          </cell>
        </row>
        <row r="314">
          <cell r="A314">
            <v>5</v>
          </cell>
          <cell r="B314" t="str">
            <v xml:space="preserve"> Plant costs : Variables</v>
          </cell>
          <cell r="E314">
            <v>-330.24299999999999</v>
          </cell>
          <cell r="F314">
            <v>-575</v>
          </cell>
          <cell r="G314">
            <v>-905.24299999999994</v>
          </cell>
          <cell r="H314">
            <v>-906</v>
          </cell>
          <cell r="I314">
            <v>-1481</v>
          </cell>
          <cell r="J314">
            <v>-278</v>
          </cell>
          <cell r="M314">
            <v>-2089.2429999999999</v>
          </cell>
        </row>
        <row r="315">
          <cell r="B315" t="str">
            <v xml:space="preserve"> Plant costs : Fixed</v>
          </cell>
          <cell r="E315">
            <v>-738</v>
          </cell>
          <cell r="F315">
            <v>-1230</v>
          </cell>
          <cell r="G315">
            <v>-1968</v>
          </cell>
          <cell r="H315">
            <v>-2671</v>
          </cell>
          <cell r="I315">
            <v>-3901</v>
          </cell>
          <cell r="J315">
            <v>-604</v>
          </cell>
          <cell r="M315">
            <v>-5243</v>
          </cell>
        </row>
        <row r="316">
          <cell r="C316" t="str">
            <v>Redevance</v>
          </cell>
          <cell r="E316">
            <v>-378</v>
          </cell>
          <cell r="F316">
            <v>-630</v>
          </cell>
          <cell r="G316">
            <v>-1008</v>
          </cell>
          <cell r="H316">
            <v>-1820</v>
          </cell>
          <cell r="I316">
            <v>-2450</v>
          </cell>
          <cell r="J316">
            <v>-597</v>
          </cell>
          <cell r="M316">
            <v>-3425</v>
          </cell>
        </row>
        <row r="317">
          <cell r="A317">
            <v>6</v>
          </cell>
          <cell r="B317" t="str">
            <v>Plant Amortization</v>
          </cell>
          <cell r="G317">
            <v>0</v>
          </cell>
          <cell r="I317">
            <v>0</v>
          </cell>
          <cell r="M317">
            <v>0</v>
          </cell>
        </row>
        <row r="319">
          <cell r="A319">
            <v>7</v>
          </cell>
          <cell r="B319" t="str">
            <v>GROSS PROFIT</v>
          </cell>
          <cell r="E319">
            <v>-736.24299999999994</v>
          </cell>
          <cell r="F319">
            <v>-1810</v>
          </cell>
          <cell r="G319">
            <v>-2546.2429999999999</v>
          </cell>
          <cell r="H319">
            <v>-3180</v>
          </cell>
          <cell r="I319">
            <v>-4990</v>
          </cell>
          <cell r="J319">
            <v>-513</v>
          </cell>
          <cell r="M319">
            <v>-6239.2430000000004</v>
          </cell>
        </row>
        <row r="321">
          <cell r="A321">
            <v>8</v>
          </cell>
          <cell r="B321" t="str">
            <v>Selling &amp; General and administrative</v>
          </cell>
          <cell r="M321">
            <v>-774</v>
          </cell>
        </row>
        <row r="323">
          <cell r="A323">
            <v>9</v>
          </cell>
          <cell r="B323" t="str">
            <v xml:space="preserve"> Neuilly Headquarters Charge</v>
          </cell>
          <cell r="M323">
            <v>-644</v>
          </cell>
        </row>
        <row r="325">
          <cell r="A325">
            <v>10</v>
          </cell>
          <cell r="B325" t="str">
            <v xml:space="preserve"> Other operating expenses</v>
          </cell>
          <cell r="M325">
            <v>-50</v>
          </cell>
        </row>
        <row r="327">
          <cell r="A327">
            <v>11</v>
          </cell>
          <cell r="B327" t="str">
            <v>OPERATING INCOME</v>
          </cell>
          <cell r="M327">
            <v>-7707.2430000000004</v>
          </cell>
        </row>
        <row r="329">
          <cell r="A329">
            <v>12</v>
          </cell>
          <cell r="B329" t="str">
            <v>Financial charges on working capital</v>
          </cell>
          <cell r="M329">
            <v>-388</v>
          </cell>
        </row>
        <row r="331">
          <cell r="A331">
            <v>13</v>
          </cell>
          <cell r="B331" t="str">
            <v>OPERATING RESULT</v>
          </cell>
          <cell r="M331">
            <v>-8095.2430000000004</v>
          </cell>
        </row>
        <row r="333">
          <cell r="A333">
            <v>14</v>
          </cell>
          <cell r="B333" t="str">
            <v>Goodwill amortization</v>
          </cell>
        </row>
        <row r="335">
          <cell r="A335">
            <v>15</v>
          </cell>
          <cell r="B335" t="str">
            <v xml:space="preserve">Non operating &amp; Extraordinary income(expenses) </v>
          </cell>
        </row>
        <row r="337">
          <cell r="A337">
            <v>16</v>
          </cell>
          <cell r="B337" t="str">
            <v>Structural financial income</v>
          </cell>
          <cell r="M337">
            <v>30</v>
          </cell>
        </row>
        <row r="339">
          <cell r="A339">
            <v>17</v>
          </cell>
          <cell r="B339" t="str">
            <v>NET RESULT BEFORE MIN &amp; TAXES</v>
          </cell>
          <cell r="M339">
            <v>-8065.2430000000004</v>
          </cell>
        </row>
        <row r="341">
          <cell r="A341">
            <v>18</v>
          </cell>
          <cell r="B341" t="str">
            <v>Income taxes</v>
          </cell>
        </row>
        <row r="343">
          <cell r="A343">
            <v>19</v>
          </cell>
          <cell r="B343" t="str">
            <v>Minority interest</v>
          </cell>
        </row>
        <row r="345">
          <cell r="A345">
            <v>20</v>
          </cell>
          <cell r="B345" t="str">
            <v>NET GROUP RESULT</v>
          </cell>
          <cell r="M345">
            <v>-8065.2430000000004</v>
          </cell>
        </row>
        <row r="347">
          <cell r="A347">
            <v>21</v>
          </cell>
          <cell r="B347" t="str">
            <v>Total amortization</v>
          </cell>
          <cell r="M347">
            <v>8</v>
          </cell>
        </row>
        <row r="349">
          <cell r="A349">
            <v>22</v>
          </cell>
          <cell r="B349" t="str">
            <v>MOL</v>
          </cell>
          <cell r="D349" t="str">
            <v>11 + 21</v>
          </cell>
          <cell r="M349">
            <v>-7699.2430000000004</v>
          </cell>
        </row>
        <row r="351">
          <cell r="A351">
            <v>23</v>
          </cell>
          <cell r="B351" t="str">
            <v>EBIT</v>
          </cell>
          <cell r="D351" t="str">
            <v>11 + 14 + 15</v>
          </cell>
          <cell r="M351">
            <v>-7707.2430000000004</v>
          </cell>
        </row>
        <row r="353">
          <cell r="B353" t="str">
            <v>Operating income before HQ Charges</v>
          </cell>
          <cell r="M353">
            <v>-7063.2430000000004</v>
          </cell>
        </row>
        <row r="356">
          <cell r="C356" t="str">
            <v>CEREOL TRITURATION</v>
          </cell>
          <cell r="E356" t="str">
            <v>RESULTATS CEREOL TRITURATION</v>
          </cell>
          <cell r="K356" t="str">
            <v>K.F.</v>
          </cell>
        </row>
        <row r="357">
          <cell r="C357">
            <v>36430.364262731484</v>
          </cell>
          <cell r="E357" t="str">
            <v>CUMUL A FIN AVRIL</v>
          </cell>
        </row>
        <row r="358">
          <cell r="C358" t="str">
            <v>xxpltrit.xls</v>
          </cell>
        </row>
        <row r="359">
          <cell r="C359" t="str">
            <v>RESULTATS EN K.F.</v>
          </cell>
          <cell r="E359" t="str">
            <v>SETE</v>
          </cell>
          <cell r="F359" t="str">
            <v>SETE</v>
          </cell>
          <cell r="G359" t="str">
            <v>SETE TRITU</v>
          </cell>
          <cell r="H359" t="str">
            <v>BORDEAUX</v>
          </cell>
          <cell r="I359" t="str">
            <v>SETE+BDX</v>
          </cell>
          <cell r="J359" t="str">
            <v>SETE</v>
          </cell>
        </row>
        <row r="360">
          <cell r="E360" t="str">
            <v>TRITU</v>
          </cell>
          <cell r="F360" t="str">
            <v>TRITU</v>
          </cell>
          <cell r="G360" t="str">
            <v>SO+TS+CZ</v>
          </cell>
          <cell r="H360" t="str">
            <v>TRITU</v>
          </cell>
          <cell r="I360" t="str">
            <v>TRITU</v>
          </cell>
          <cell r="J360" t="str">
            <v>RAFF</v>
          </cell>
          <cell r="K360" t="str">
            <v>Ajustement</v>
          </cell>
          <cell r="L360" t="str">
            <v>CA divers</v>
          </cell>
          <cell r="M360" t="str">
            <v>TOTAL</v>
          </cell>
        </row>
        <row r="361">
          <cell r="E361" t="str">
            <v>SOJA</v>
          </cell>
          <cell r="F361" t="str">
            <v>TS/CZ</v>
          </cell>
          <cell r="H361" t="str">
            <v>TS/CZ</v>
          </cell>
          <cell r="I361" t="str">
            <v>TS/CZ</v>
          </cell>
        </row>
        <row r="362">
          <cell r="B362" t="str">
            <v>TONNAGES GRAINES M.E.O.</v>
          </cell>
          <cell r="E362">
            <v>65863</v>
          </cell>
          <cell r="F362">
            <v>71466</v>
          </cell>
          <cell r="G362">
            <v>137329</v>
          </cell>
          <cell r="H362">
            <v>99362</v>
          </cell>
          <cell r="I362">
            <v>170828</v>
          </cell>
        </row>
        <row r="363">
          <cell r="B363" t="str">
            <v>TONNES  H BRUTES M.E.O au RAFF</v>
          </cell>
          <cell r="J363">
            <v>20854</v>
          </cell>
        </row>
        <row r="365">
          <cell r="A365">
            <v>1</v>
          </cell>
          <cell r="B365" t="str">
            <v xml:space="preserve"> NET SALES</v>
          </cell>
          <cell r="E365">
            <v>103789</v>
          </cell>
          <cell r="F365">
            <v>91821</v>
          </cell>
          <cell r="G365">
            <v>195610</v>
          </cell>
          <cell r="H365">
            <v>149910.5</v>
          </cell>
          <cell r="I365">
            <v>241731.5</v>
          </cell>
          <cell r="J365">
            <v>67483.399999999994</v>
          </cell>
          <cell r="K365">
            <v>-30892</v>
          </cell>
          <cell r="L365">
            <v>0</v>
          </cell>
          <cell r="M365">
            <v>382111.9</v>
          </cell>
        </row>
        <row r="367">
          <cell r="A367">
            <v>2</v>
          </cell>
          <cell r="B367" t="str">
            <v xml:space="preserve"> Cost of raw materials</v>
          </cell>
          <cell r="E367">
            <v>-102211</v>
          </cell>
          <cell r="F367">
            <v>-85738</v>
          </cell>
          <cell r="G367">
            <v>-187949</v>
          </cell>
          <cell r="H367">
            <v>-137357.5</v>
          </cell>
          <cell r="I367">
            <v>-223095.5</v>
          </cell>
          <cell r="J367">
            <v>-63058.400000000001</v>
          </cell>
          <cell r="K367">
            <v>30892</v>
          </cell>
          <cell r="L367">
            <v>0</v>
          </cell>
          <cell r="M367">
            <v>-357472.9</v>
          </cell>
        </row>
        <row r="369">
          <cell r="A369">
            <v>3</v>
          </cell>
          <cell r="B369" t="str">
            <v xml:space="preserve"> Other Raw Material Related Costs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M369">
            <v>0</v>
          </cell>
        </row>
        <row r="371">
          <cell r="A371">
            <v>4</v>
          </cell>
          <cell r="B371" t="str">
            <v xml:space="preserve"> GROSS MARGIN</v>
          </cell>
          <cell r="E371">
            <v>1578</v>
          </cell>
          <cell r="F371">
            <v>6083</v>
          </cell>
          <cell r="G371">
            <v>7661</v>
          </cell>
          <cell r="H371">
            <v>12553</v>
          </cell>
          <cell r="I371">
            <v>18636</v>
          </cell>
          <cell r="J371">
            <v>4425</v>
          </cell>
          <cell r="K371">
            <v>0</v>
          </cell>
          <cell r="L371">
            <v>0</v>
          </cell>
          <cell r="M371">
            <v>24639</v>
          </cell>
        </row>
        <row r="372">
          <cell r="D372" t="str">
            <v>G M à la Tonne</v>
          </cell>
          <cell r="E372">
            <v>24</v>
          </cell>
          <cell r="F372">
            <v>85</v>
          </cell>
          <cell r="G372">
            <v>56</v>
          </cell>
          <cell r="H372">
            <v>126</v>
          </cell>
          <cell r="I372">
            <v>109</v>
          </cell>
          <cell r="J372">
            <v>212</v>
          </cell>
        </row>
        <row r="373">
          <cell r="A373">
            <v>5</v>
          </cell>
          <cell r="B373" t="str">
            <v xml:space="preserve"> Plant costs : Variables</v>
          </cell>
          <cell r="E373">
            <v>-2574.134</v>
          </cell>
          <cell r="F373">
            <v>-2577</v>
          </cell>
          <cell r="G373">
            <v>-5151.134</v>
          </cell>
          <cell r="H373">
            <v>-3576</v>
          </cell>
          <cell r="I373">
            <v>-6153</v>
          </cell>
          <cell r="J373">
            <v>-1542</v>
          </cell>
          <cell r="M373">
            <v>-10269.134</v>
          </cell>
        </row>
        <row r="374">
          <cell r="B374" t="str">
            <v xml:space="preserve"> Plant costs : Fixed</v>
          </cell>
          <cell r="E374">
            <v>-5023</v>
          </cell>
          <cell r="F374">
            <v>-4808</v>
          </cell>
          <cell r="G374">
            <v>-9831</v>
          </cell>
          <cell r="H374">
            <v>-9083.4</v>
          </cell>
          <cell r="I374">
            <v>-13891.4</v>
          </cell>
          <cell r="J374">
            <v>-3146.9</v>
          </cell>
          <cell r="M374">
            <v>-22061.300000000003</v>
          </cell>
        </row>
        <row r="375">
          <cell r="C375" t="str">
            <v>Redevance</v>
          </cell>
          <cell r="E375">
            <v>-2541</v>
          </cell>
          <cell r="F375">
            <v>-2636</v>
          </cell>
          <cell r="G375">
            <v>-5177</v>
          </cell>
          <cell r="H375">
            <v>-6573</v>
          </cell>
          <cell r="I375">
            <v>-9209</v>
          </cell>
          <cell r="J375">
            <v>-3092.5</v>
          </cell>
          <cell r="M375">
            <v>-14842.5</v>
          </cell>
        </row>
        <row r="376">
          <cell r="A376">
            <v>6</v>
          </cell>
          <cell r="B376" t="str">
            <v>Plant Amortization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M376">
            <v>0</v>
          </cell>
        </row>
        <row r="378">
          <cell r="A378">
            <v>7</v>
          </cell>
          <cell r="B378" t="str">
            <v>GROSS PROFIT</v>
          </cell>
          <cell r="E378">
            <v>-8560.134</v>
          </cell>
          <cell r="F378">
            <v>-3938</v>
          </cell>
          <cell r="G378">
            <v>-12498.134</v>
          </cell>
          <cell r="H378">
            <v>-6679.4</v>
          </cell>
          <cell r="I378">
            <v>-10617.4</v>
          </cell>
          <cell r="J378">
            <v>-3356.4</v>
          </cell>
          <cell r="M378">
            <v>-22533.934000000001</v>
          </cell>
        </row>
        <row r="380">
          <cell r="A380">
            <v>8</v>
          </cell>
          <cell r="B380" t="str">
            <v>Selling &amp; General and administrative</v>
          </cell>
          <cell r="M380">
            <v>-3041.5</v>
          </cell>
        </row>
        <row r="382">
          <cell r="A382">
            <v>9</v>
          </cell>
          <cell r="B382" t="str">
            <v xml:space="preserve"> Neuilly Headquarters Charge</v>
          </cell>
          <cell r="M382">
            <v>-3356.7</v>
          </cell>
        </row>
        <row r="384">
          <cell r="A384">
            <v>10</v>
          </cell>
          <cell r="B384" t="str">
            <v xml:space="preserve"> Other operating expenses</v>
          </cell>
          <cell r="M384">
            <v>-163.6</v>
          </cell>
        </row>
        <row r="386">
          <cell r="A386">
            <v>11</v>
          </cell>
          <cell r="B386" t="str">
            <v>OPERATING INCOME</v>
          </cell>
          <cell r="M386">
            <v>-29095.734</v>
          </cell>
        </row>
        <row r="388">
          <cell r="A388">
            <v>12</v>
          </cell>
          <cell r="B388" t="str">
            <v>Financial charges on working capital</v>
          </cell>
          <cell r="M388">
            <v>-1335.8</v>
          </cell>
        </row>
        <row r="390">
          <cell r="A390">
            <v>13</v>
          </cell>
          <cell r="B390" t="str">
            <v>OPERATING RESULT</v>
          </cell>
          <cell r="M390">
            <v>-30431.534</v>
          </cell>
        </row>
        <row r="392">
          <cell r="A392">
            <v>14</v>
          </cell>
          <cell r="B392" t="str">
            <v>Goodwill amortization</v>
          </cell>
          <cell r="M392">
            <v>0</v>
          </cell>
        </row>
        <row r="394">
          <cell r="A394">
            <v>15</v>
          </cell>
          <cell r="B394" t="str">
            <v xml:space="preserve">Non operating &amp; Extraordinary income(expenses) </v>
          </cell>
          <cell r="M394">
            <v>0</v>
          </cell>
        </row>
        <row r="396">
          <cell r="A396">
            <v>16</v>
          </cell>
          <cell r="B396" t="str">
            <v>Structural financial income</v>
          </cell>
          <cell r="M396">
            <v>114</v>
          </cell>
        </row>
        <row r="398">
          <cell r="A398">
            <v>17</v>
          </cell>
          <cell r="B398" t="str">
            <v>NET RESULT BEFORE MIN &amp; TAXES</v>
          </cell>
          <cell r="M398">
            <v>-30317.534</v>
          </cell>
        </row>
        <row r="400">
          <cell r="A400">
            <v>18</v>
          </cell>
          <cell r="B400" t="str">
            <v>Income taxes</v>
          </cell>
          <cell r="M400">
            <v>-50</v>
          </cell>
        </row>
        <row r="402">
          <cell r="A402">
            <v>19</v>
          </cell>
          <cell r="B402" t="str">
            <v>Minority interest</v>
          </cell>
          <cell r="M402">
            <v>0</v>
          </cell>
        </row>
        <row r="404">
          <cell r="A404">
            <v>20</v>
          </cell>
          <cell r="B404" t="str">
            <v>NET GROUP RESULT</v>
          </cell>
          <cell r="M404">
            <v>-30367.534</v>
          </cell>
        </row>
        <row r="406">
          <cell r="A406">
            <v>21</v>
          </cell>
          <cell r="B406" t="str">
            <v>Total amortization</v>
          </cell>
          <cell r="M406">
            <v>16</v>
          </cell>
        </row>
        <row r="408">
          <cell r="A408">
            <v>22</v>
          </cell>
          <cell r="B408" t="str">
            <v>MOL</v>
          </cell>
          <cell r="D408" t="str">
            <v>11 + 21</v>
          </cell>
          <cell r="M408">
            <v>-29079.734</v>
          </cell>
        </row>
        <row r="410">
          <cell r="A410">
            <v>23</v>
          </cell>
          <cell r="B410" t="str">
            <v>EBIT</v>
          </cell>
          <cell r="D410" t="str">
            <v>11 + 14 + 15</v>
          </cell>
          <cell r="M410">
            <v>-29095.734</v>
          </cell>
        </row>
        <row r="412">
          <cell r="B412" t="str">
            <v>Operating income before HQ Charges</v>
          </cell>
          <cell r="M412">
            <v>-25739.034</v>
          </cell>
        </row>
        <row r="415">
          <cell r="C415" t="str">
            <v>CEREOL TRITURATION</v>
          </cell>
          <cell r="E415" t="str">
            <v>RESULTATS CEREOL TRITURATION</v>
          </cell>
          <cell r="K415" t="str">
            <v>K.F.</v>
          </cell>
        </row>
        <row r="416">
          <cell r="C416">
            <v>36101.366750347224</v>
          </cell>
          <cell r="E416">
            <v>36281</v>
          </cell>
        </row>
        <row r="417">
          <cell r="C417" t="str">
            <v>xxpltrit.xls</v>
          </cell>
        </row>
        <row r="418">
          <cell r="C418" t="str">
            <v>RESULTATS EN K.F.</v>
          </cell>
          <cell r="E418" t="str">
            <v>SETE</v>
          </cell>
          <cell r="F418" t="str">
            <v>SETE</v>
          </cell>
          <cell r="G418" t="str">
            <v>SETE TRITU</v>
          </cell>
          <cell r="H418" t="str">
            <v>BORDEAUX</v>
          </cell>
          <cell r="I418" t="str">
            <v>SETE+BDX</v>
          </cell>
          <cell r="J418" t="str">
            <v>SETE</v>
          </cell>
        </row>
        <row r="419">
          <cell r="E419" t="str">
            <v>TRITU</v>
          </cell>
          <cell r="F419" t="str">
            <v>TRITU</v>
          </cell>
          <cell r="G419" t="str">
            <v>SO+TS+CZ</v>
          </cell>
          <cell r="H419" t="str">
            <v>TRITU</v>
          </cell>
          <cell r="I419" t="str">
            <v>TRITU</v>
          </cell>
          <cell r="J419" t="str">
            <v>RAFF</v>
          </cell>
          <cell r="K419" t="str">
            <v>Ajustement</v>
          </cell>
          <cell r="L419" t="str">
            <v>CA divers</v>
          </cell>
          <cell r="M419" t="str">
            <v>TOTAL</v>
          </cell>
        </row>
        <row r="420">
          <cell r="E420" t="str">
            <v>SOJA</v>
          </cell>
          <cell r="F420" t="str">
            <v>TS/CZ</v>
          </cell>
          <cell r="H420" t="str">
            <v>TS/CZ</v>
          </cell>
          <cell r="I420" t="str">
            <v>TS/CZ</v>
          </cell>
        </row>
        <row r="421">
          <cell r="B421" t="str">
            <v>TONNAGES GRAINES M.E.O.</v>
          </cell>
          <cell r="E421">
            <v>23250</v>
          </cell>
          <cell r="F421">
            <v>17500</v>
          </cell>
          <cell r="G421">
            <v>40750</v>
          </cell>
          <cell r="H421">
            <v>27000</v>
          </cell>
          <cell r="I421">
            <v>44500</v>
          </cell>
        </row>
        <row r="422">
          <cell r="B422" t="str">
            <v>TONNES  H BRUTES M.E.O au RAFF</v>
          </cell>
          <cell r="J422">
            <v>3770</v>
          </cell>
        </row>
        <row r="424">
          <cell r="A424">
            <v>1</v>
          </cell>
          <cell r="B424" t="str">
            <v xml:space="preserve"> NET SALES</v>
          </cell>
          <cell r="E424">
            <v>28085</v>
          </cell>
          <cell r="F424">
            <v>24748</v>
          </cell>
          <cell r="G424">
            <v>52833</v>
          </cell>
          <cell r="H424">
            <v>37244</v>
          </cell>
          <cell r="I424">
            <v>61992</v>
          </cell>
          <cell r="J424">
            <v>11122</v>
          </cell>
          <cell r="M424">
            <v>101199</v>
          </cell>
        </row>
        <row r="426">
          <cell r="A426">
            <v>2</v>
          </cell>
          <cell r="B426" t="str">
            <v xml:space="preserve"> Cost of raw materials</v>
          </cell>
          <cell r="E426">
            <v>-26580</v>
          </cell>
          <cell r="F426">
            <v>-24123</v>
          </cell>
          <cell r="G426">
            <v>-50703</v>
          </cell>
          <cell r="H426">
            <v>-35027</v>
          </cell>
          <cell r="I426">
            <v>-59150</v>
          </cell>
          <cell r="J426">
            <v>-10282</v>
          </cell>
          <cell r="M426">
            <v>-96012</v>
          </cell>
        </row>
        <row r="428">
          <cell r="A428">
            <v>3</v>
          </cell>
          <cell r="B428" t="str">
            <v xml:space="preserve"> Other Raw Material Related Costs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M428">
            <v>0</v>
          </cell>
        </row>
        <row r="430">
          <cell r="A430">
            <v>4</v>
          </cell>
          <cell r="B430" t="str">
            <v xml:space="preserve"> GROSS MARGIN</v>
          </cell>
          <cell r="E430">
            <v>1505</v>
          </cell>
          <cell r="F430">
            <v>625</v>
          </cell>
          <cell r="G430">
            <v>2130</v>
          </cell>
          <cell r="H430">
            <v>2217</v>
          </cell>
          <cell r="I430">
            <v>2842</v>
          </cell>
          <cell r="J430">
            <v>840</v>
          </cell>
          <cell r="K430">
            <v>0</v>
          </cell>
          <cell r="L430">
            <v>0</v>
          </cell>
          <cell r="M430">
            <v>5187</v>
          </cell>
        </row>
        <row r="431">
          <cell r="D431" t="str">
            <v>G M à la Tonne</v>
          </cell>
          <cell r="E431">
            <v>65</v>
          </cell>
          <cell r="F431">
            <v>36</v>
          </cell>
          <cell r="G431">
            <v>52</v>
          </cell>
          <cell r="H431">
            <v>82</v>
          </cell>
          <cell r="I431">
            <v>64</v>
          </cell>
          <cell r="J431">
            <v>223</v>
          </cell>
        </row>
        <row r="432">
          <cell r="A432">
            <v>5</v>
          </cell>
          <cell r="B432" t="str">
            <v xml:space="preserve"> Plant costs : Variables</v>
          </cell>
          <cell r="E432">
            <v>-825.60749999999996</v>
          </cell>
          <cell r="F432">
            <v>-575</v>
          </cell>
          <cell r="G432">
            <v>-1400.6075000000001</v>
          </cell>
          <cell r="H432">
            <v>-906</v>
          </cell>
          <cell r="I432">
            <v>-1481</v>
          </cell>
          <cell r="J432">
            <v>-278</v>
          </cell>
          <cell r="M432">
            <v>-2584.6075000000001</v>
          </cell>
        </row>
        <row r="433">
          <cell r="B433" t="str">
            <v xml:space="preserve"> Plant costs : Fixed</v>
          </cell>
          <cell r="E433">
            <v>-1845</v>
          </cell>
          <cell r="F433">
            <v>-1230</v>
          </cell>
          <cell r="G433">
            <v>-3075</v>
          </cell>
          <cell r="H433">
            <v>-2671</v>
          </cell>
          <cell r="I433">
            <v>-3901</v>
          </cell>
          <cell r="J433">
            <v>-604</v>
          </cell>
          <cell r="M433">
            <v>-6350</v>
          </cell>
        </row>
        <row r="434">
          <cell r="C434" t="str">
            <v>Redevance</v>
          </cell>
          <cell r="E434">
            <v>-945</v>
          </cell>
          <cell r="F434">
            <v>-630</v>
          </cell>
          <cell r="G434">
            <v>-1575</v>
          </cell>
          <cell r="H434">
            <v>-1820</v>
          </cell>
          <cell r="I434">
            <v>-2450</v>
          </cell>
          <cell r="J434">
            <v>-597</v>
          </cell>
          <cell r="M434">
            <v>-3992</v>
          </cell>
        </row>
        <row r="435">
          <cell r="A435">
            <v>6</v>
          </cell>
          <cell r="B435" t="str">
            <v>Plant Amortization</v>
          </cell>
          <cell r="G435">
            <v>0</v>
          </cell>
          <cell r="I435">
            <v>0</v>
          </cell>
          <cell r="M435">
            <v>0</v>
          </cell>
        </row>
        <row r="437">
          <cell r="A437">
            <v>7</v>
          </cell>
          <cell r="B437" t="str">
            <v>GROSS PROFIT</v>
          </cell>
          <cell r="E437">
            <v>-2110.6075000000001</v>
          </cell>
          <cell r="F437">
            <v>-1810</v>
          </cell>
          <cell r="G437">
            <v>-3920.6075000000001</v>
          </cell>
          <cell r="H437">
            <v>-3180</v>
          </cell>
          <cell r="I437">
            <v>-4990</v>
          </cell>
          <cell r="J437">
            <v>-639</v>
          </cell>
          <cell r="M437">
            <v>-7739.6075000000001</v>
          </cell>
        </row>
        <row r="439">
          <cell r="A439">
            <v>8</v>
          </cell>
          <cell r="B439" t="str">
            <v>Selling &amp; General and administrative</v>
          </cell>
          <cell r="M439">
            <v>-774</v>
          </cell>
        </row>
        <row r="441">
          <cell r="A441">
            <v>9</v>
          </cell>
          <cell r="B441" t="str">
            <v xml:space="preserve"> Neuilly Headquarters Charge</v>
          </cell>
          <cell r="M441">
            <v>-644</v>
          </cell>
        </row>
        <row r="443">
          <cell r="A443">
            <v>10</v>
          </cell>
          <cell r="B443" t="str">
            <v xml:space="preserve"> Other operating expenses</v>
          </cell>
          <cell r="M443">
            <v>-50</v>
          </cell>
        </row>
        <row r="445">
          <cell r="A445">
            <v>11</v>
          </cell>
          <cell r="B445" t="str">
            <v>OPERATING INCOME</v>
          </cell>
          <cell r="M445">
            <v>-9207.6075000000001</v>
          </cell>
        </row>
        <row r="447">
          <cell r="A447">
            <v>12</v>
          </cell>
          <cell r="B447" t="str">
            <v>Financial charges on working capital</v>
          </cell>
          <cell r="M447">
            <v>-358</v>
          </cell>
        </row>
        <row r="449">
          <cell r="A449">
            <v>13</v>
          </cell>
          <cell r="B449" t="str">
            <v>OPERATING RESULT</v>
          </cell>
          <cell r="M449">
            <v>-9565.6075000000001</v>
          </cell>
        </row>
        <row r="451">
          <cell r="A451">
            <v>14</v>
          </cell>
          <cell r="B451" t="str">
            <v>Goodwill amortization</v>
          </cell>
        </row>
        <row r="453">
          <cell r="A453">
            <v>15</v>
          </cell>
          <cell r="B453" t="str">
            <v xml:space="preserve">Non operating &amp; Extraordinary income(expenses) </v>
          </cell>
        </row>
        <row r="455">
          <cell r="A455">
            <v>16</v>
          </cell>
          <cell r="B455" t="str">
            <v>Structural financial income</v>
          </cell>
          <cell r="M455">
            <v>30</v>
          </cell>
        </row>
        <row r="457">
          <cell r="A457">
            <v>17</v>
          </cell>
          <cell r="B457" t="str">
            <v>NET RESULT BEFORE MIN &amp; TAXES</v>
          </cell>
          <cell r="M457">
            <v>-9535.6075000000001</v>
          </cell>
        </row>
        <row r="459">
          <cell r="A459">
            <v>18</v>
          </cell>
          <cell r="B459" t="str">
            <v>Income taxes</v>
          </cell>
        </row>
        <row r="461">
          <cell r="A461">
            <v>19</v>
          </cell>
          <cell r="B461" t="str">
            <v>Minority interest</v>
          </cell>
        </row>
        <row r="463">
          <cell r="A463">
            <v>20</v>
          </cell>
          <cell r="B463" t="str">
            <v>NET GROUP RESULT</v>
          </cell>
          <cell r="M463">
            <v>-9535.6075000000001</v>
          </cell>
        </row>
        <row r="465">
          <cell r="A465">
            <v>21</v>
          </cell>
          <cell r="B465" t="str">
            <v>Total amortization</v>
          </cell>
          <cell r="M465">
            <v>8</v>
          </cell>
        </row>
        <row r="467">
          <cell r="A467">
            <v>22</v>
          </cell>
          <cell r="B467" t="str">
            <v>MOL</v>
          </cell>
          <cell r="D467" t="str">
            <v>11 + 21</v>
          </cell>
          <cell r="M467">
            <v>-9199.6075000000001</v>
          </cell>
        </row>
        <row r="469">
          <cell r="A469">
            <v>23</v>
          </cell>
          <cell r="B469" t="str">
            <v>EBIT</v>
          </cell>
          <cell r="D469" t="str">
            <v>11 + 14 + 15</v>
          </cell>
          <cell r="M469">
            <v>-9207.6075000000001</v>
          </cell>
        </row>
        <row r="471">
          <cell r="B471" t="str">
            <v>Operating income before HQ Charges</v>
          </cell>
          <cell r="M471">
            <v>-8563.6075000000001</v>
          </cell>
        </row>
        <row r="474">
          <cell r="C474" t="str">
            <v>CEREOL TRITURATION</v>
          </cell>
          <cell r="E474" t="str">
            <v>RESULTATS CEREOL TRITURATION</v>
          </cell>
          <cell r="K474" t="str">
            <v>K.F.</v>
          </cell>
        </row>
        <row r="475">
          <cell r="C475">
            <v>36430.364262731484</v>
          </cell>
          <cell r="E475" t="str">
            <v>CUMUL A FIN MAI</v>
          </cell>
        </row>
        <row r="476">
          <cell r="C476" t="str">
            <v>xxpltrit.xls</v>
          </cell>
        </row>
        <row r="477">
          <cell r="C477" t="str">
            <v>RESULTATS EN K.F.</v>
          </cell>
          <cell r="E477" t="str">
            <v>SETE</v>
          </cell>
          <cell r="F477" t="str">
            <v>SETE</v>
          </cell>
          <cell r="G477" t="str">
            <v>SETE TRITU</v>
          </cell>
          <cell r="H477" t="str">
            <v>BORDEAUX</v>
          </cell>
          <cell r="I477" t="str">
            <v>SETE+BDX</v>
          </cell>
          <cell r="J477" t="str">
            <v>SETE</v>
          </cell>
        </row>
        <row r="478">
          <cell r="E478" t="str">
            <v>TRITU</v>
          </cell>
          <cell r="F478" t="str">
            <v>TRITU</v>
          </cell>
          <cell r="G478" t="str">
            <v>SO+TS+CZ</v>
          </cell>
          <cell r="H478" t="str">
            <v>TRITU</v>
          </cell>
          <cell r="I478" t="str">
            <v>TRITU</v>
          </cell>
          <cell r="J478" t="str">
            <v>RAFF</v>
          </cell>
          <cell r="K478" t="str">
            <v>Ajustement</v>
          </cell>
          <cell r="L478" t="str">
            <v>CA divers</v>
          </cell>
          <cell r="M478" t="str">
            <v>TOTAL</v>
          </cell>
        </row>
        <row r="479">
          <cell r="E479" t="str">
            <v>SOJA</v>
          </cell>
          <cell r="F479" t="str">
            <v>TS/CZ</v>
          </cell>
          <cell r="H479" t="str">
            <v>TS/CZ</v>
          </cell>
          <cell r="I479" t="str">
            <v>TS/CZ</v>
          </cell>
        </row>
        <row r="480">
          <cell r="B480" t="str">
            <v>TONNAGES GRAINES M.E.O.</v>
          </cell>
          <cell r="E480">
            <v>89113</v>
          </cell>
          <cell r="F480">
            <v>88966</v>
          </cell>
          <cell r="G480">
            <v>178079</v>
          </cell>
          <cell r="H480">
            <v>126362</v>
          </cell>
          <cell r="I480">
            <v>215328</v>
          </cell>
        </row>
        <row r="481">
          <cell r="B481" t="str">
            <v>TONNES  H BRUTES M.E.O au RAFF</v>
          </cell>
          <cell r="J481">
            <v>24624</v>
          </cell>
        </row>
        <row r="483">
          <cell r="A483">
            <v>1</v>
          </cell>
          <cell r="B483" t="str">
            <v xml:space="preserve"> NET SALES</v>
          </cell>
          <cell r="E483">
            <v>131874</v>
          </cell>
          <cell r="F483">
            <v>116569</v>
          </cell>
          <cell r="G483">
            <v>248443</v>
          </cell>
          <cell r="H483">
            <v>187154.5</v>
          </cell>
          <cell r="I483">
            <v>303723.5</v>
          </cell>
          <cell r="J483">
            <v>78605.399999999994</v>
          </cell>
          <cell r="K483">
            <v>-30892</v>
          </cell>
          <cell r="L483">
            <v>0</v>
          </cell>
          <cell r="M483">
            <v>483310.9</v>
          </cell>
        </row>
        <row r="485">
          <cell r="A485">
            <v>2</v>
          </cell>
          <cell r="B485" t="str">
            <v xml:space="preserve"> Cost of raw materials</v>
          </cell>
          <cell r="E485">
            <v>-128791</v>
          </cell>
          <cell r="F485">
            <v>-109861</v>
          </cell>
          <cell r="G485">
            <v>-238652</v>
          </cell>
          <cell r="H485">
            <v>-172384.5</v>
          </cell>
          <cell r="I485">
            <v>-282245.5</v>
          </cell>
          <cell r="J485">
            <v>-73340.399999999994</v>
          </cell>
          <cell r="K485">
            <v>30892</v>
          </cell>
          <cell r="L485">
            <v>0</v>
          </cell>
          <cell r="M485">
            <v>-453484.9</v>
          </cell>
        </row>
        <row r="487">
          <cell r="A487">
            <v>3</v>
          </cell>
          <cell r="B487" t="str">
            <v xml:space="preserve"> Other Raw Material Related Costs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M487">
            <v>0</v>
          </cell>
        </row>
        <row r="489">
          <cell r="A489">
            <v>4</v>
          </cell>
          <cell r="B489" t="str">
            <v xml:space="preserve"> GROSS MARGIN</v>
          </cell>
          <cell r="E489">
            <v>3083</v>
          </cell>
          <cell r="F489">
            <v>6708</v>
          </cell>
          <cell r="G489">
            <v>9791</v>
          </cell>
          <cell r="H489">
            <v>14770</v>
          </cell>
          <cell r="I489">
            <v>21478</v>
          </cell>
          <cell r="J489">
            <v>5265</v>
          </cell>
          <cell r="K489">
            <v>0</v>
          </cell>
          <cell r="L489">
            <v>0</v>
          </cell>
          <cell r="M489">
            <v>29826</v>
          </cell>
        </row>
        <row r="490">
          <cell r="D490" t="str">
            <v>G M à la Tonne</v>
          </cell>
          <cell r="E490">
            <v>35</v>
          </cell>
          <cell r="F490">
            <v>75</v>
          </cell>
          <cell r="G490">
            <v>55</v>
          </cell>
          <cell r="H490">
            <v>117</v>
          </cell>
          <cell r="I490">
            <v>100</v>
          </cell>
          <cell r="J490">
            <v>214</v>
          </cell>
        </row>
        <row r="491">
          <cell r="A491">
            <v>5</v>
          </cell>
          <cell r="B491" t="str">
            <v xml:space="preserve"> Plant costs : Variables</v>
          </cell>
          <cell r="E491">
            <v>-3399.7415000000001</v>
          </cell>
          <cell r="F491">
            <v>-3152</v>
          </cell>
          <cell r="G491">
            <v>-6551.7415000000001</v>
          </cell>
          <cell r="H491">
            <v>-4482</v>
          </cell>
          <cell r="I491">
            <v>-7634</v>
          </cell>
          <cell r="J491">
            <v>-1820</v>
          </cell>
          <cell r="M491">
            <v>-12853.7415</v>
          </cell>
        </row>
        <row r="492">
          <cell r="B492" t="str">
            <v xml:space="preserve"> Plant costs : Fixed</v>
          </cell>
          <cell r="E492">
            <v>-6868</v>
          </cell>
          <cell r="F492">
            <v>-6038</v>
          </cell>
          <cell r="G492">
            <v>-12906</v>
          </cell>
          <cell r="H492">
            <v>-11754.4</v>
          </cell>
          <cell r="I492">
            <v>-17792.400000000001</v>
          </cell>
          <cell r="J492">
            <v>-3750.9</v>
          </cell>
          <cell r="M492">
            <v>-28411.300000000003</v>
          </cell>
        </row>
        <row r="493">
          <cell r="C493" t="str">
            <v>Redevance</v>
          </cell>
          <cell r="E493">
            <v>-3486</v>
          </cell>
          <cell r="F493">
            <v>-3266</v>
          </cell>
          <cell r="G493">
            <v>-6752</v>
          </cell>
          <cell r="H493">
            <v>-8393</v>
          </cell>
          <cell r="I493">
            <v>-11659</v>
          </cell>
          <cell r="J493">
            <v>-3689.5</v>
          </cell>
          <cell r="M493">
            <v>-18834.5</v>
          </cell>
        </row>
        <row r="494">
          <cell r="A494">
            <v>6</v>
          </cell>
          <cell r="B494" t="str">
            <v>Plant Amortization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M494">
            <v>0</v>
          </cell>
        </row>
        <row r="496">
          <cell r="A496">
            <v>7</v>
          </cell>
          <cell r="B496" t="str">
            <v>GROSS PROFIT</v>
          </cell>
          <cell r="E496">
            <v>-10670.7415</v>
          </cell>
          <cell r="F496">
            <v>-5748</v>
          </cell>
          <cell r="G496">
            <v>-16418.7415</v>
          </cell>
          <cell r="H496">
            <v>-9859.4</v>
          </cell>
          <cell r="I496">
            <v>-15607.400000000001</v>
          </cell>
          <cell r="J496">
            <v>-3995.4</v>
          </cell>
          <cell r="M496">
            <v>-30273.541500000003</v>
          </cell>
        </row>
        <row r="498">
          <cell r="A498">
            <v>8</v>
          </cell>
          <cell r="B498" t="str">
            <v>Selling &amp; General and administrative</v>
          </cell>
          <cell r="M498">
            <v>-3815.5</v>
          </cell>
        </row>
        <row r="500">
          <cell r="A500">
            <v>9</v>
          </cell>
          <cell r="B500" t="str">
            <v xml:space="preserve"> Neuilly Headquarters Charge</v>
          </cell>
          <cell r="M500">
            <v>-4000.7</v>
          </cell>
        </row>
        <row r="502">
          <cell r="A502">
            <v>10</v>
          </cell>
          <cell r="B502" t="str">
            <v xml:space="preserve"> Other operating expenses</v>
          </cell>
          <cell r="M502">
            <v>-213.6</v>
          </cell>
        </row>
        <row r="504">
          <cell r="A504">
            <v>11</v>
          </cell>
          <cell r="B504" t="str">
            <v>OPERATING INCOME</v>
          </cell>
          <cell r="M504">
            <v>-38303.341500000002</v>
          </cell>
        </row>
        <row r="506">
          <cell r="A506">
            <v>12</v>
          </cell>
          <cell r="B506" t="str">
            <v>Financial charges on working capital</v>
          </cell>
          <cell r="M506">
            <v>-1693.8</v>
          </cell>
        </row>
        <row r="508">
          <cell r="A508">
            <v>13</v>
          </cell>
          <cell r="B508" t="str">
            <v>OPERATING RESULT</v>
          </cell>
          <cell r="M508">
            <v>-39997.141500000005</v>
          </cell>
        </row>
        <row r="510">
          <cell r="A510">
            <v>14</v>
          </cell>
          <cell r="B510" t="str">
            <v>Goodwill amortization</v>
          </cell>
          <cell r="M510">
            <v>0</v>
          </cell>
        </row>
        <row r="512">
          <cell r="A512">
            <v>15</v>
          </cell>
          <cell r="B512" t="str">
            <v xml:space="preserve">Non operating &amp; Extraordinary income(expenses) </v>
          </cell>
          <cell r="M512">
            <v>0</v>
          </cell>
        </row>
        <row r="514">
          <cell r="A514">
            <v>16</v>
          </cell>
          <cell r="B514" t="str">
            <v>Structural financial income</v>
          </cell>
          <cell r="M514">
            <v>144</v>
          </cell>
        </row>
        <row r="516">
          <cell r="A516">
            <v>17</v>
          </cell>
          <cell r="B516" t="str">
            <v>NET RESULT BEFORE MIN &amp; TAXES</v>
          </cell>
          <cell r="M516">
            <v>-39853.141500000005</v>
          </cell>
        </row>
        <row r="518">
          <cell r="A518">
            <v>18</v>
          </cell>
          <cell r="B518" t="str">
            <v>Income taxes</v>
          </cell>
          <cell r="M518">
            <v>-50</v>
          </cell>
        </row>
        <row r="520">
          <cell r="A520">
            <v>19</v>
          </cell>
          <cell r="B520" t="str">
            <v>Minority interest</v>
          </cell>
          <cell r="M520">
            <v>0</v>
          </cell>
        </row>
        <row r="522">
          <cell r="A522">
            <v>20</v>
          </cell>
          <cell r="B522" t="str">
            <v>NET GROUP RESULT</v>
          </cell>
          <cell r="M522">
            <v>-39903.141500000005</v>
          </cell>
        </row>
        <row r="524">
          <cell r="A524">
            <v>21</v>
          </cell>
          <cell r="B524" t="str">
            <v>Total amortization</v>
          </cell>
          <cell r="M524">
            <v>24</v>
          </cell>
        </row>
        <row r="526">
          <cell r="A526">
            <v>22</v>
          </cell>
          <cell r="B526" t="str">
            <v>MOL</v>
          </cell>
          <cell r="D526" t="str">
            <v>11 + 21</v>
          </cell>
          <cell r="M526">
            <v>-38279.341500000002</v>
          </cell>
        </row>
        <row r="528">
          <cell r="A528">
            <v>23</v>
          </cell>
          <cell r="B528" t="str">
            <v>EBIT</v>
          </cell>
          <cell r="D528" t="str">
            <v>11 + 14 + 15</v>
          </cell>
          <cell r="M528">
            <v>-38303.341500000002</v>
          </cell>
        </row>
        <row r="530">
          <cell r="B530" t="str">
            <v>Operating income before HQ Charges</v>
          </cell>
          <cell r="M530">
            <v>-34302.641500000005</v>
          </cell>
        </row>
        <row r="533">
          <cell r="C533" t="str">
            <v>CEREOL TRITURATION</v>
          </cell>
          <cell r="E533" t="str">
            <v>RESULTATS CEREOL TRITURATION</v>
          </cell>
          <cell r="K533" t="str">
            <v>K.F.</v>
          </cell>
        </row>
        <row r="534">
          <cell r="C534">
            <v>36101.366750347224</v>
          </cell>
          <cell r="E534">
            <v>36312</v>
          </cell>
        </row>
        <row r="535">
          <cell r="C535" t="str">
            <v>xxpltrit.xls</v>
          </cell>
        </row>
        <row r="536">
          <cell r="C536" t="str">
            <v>RESULTATS EN K.F.</v>
          </cell>
          <cell r="E536" t="str">
            <v>SETE</v>
          </cell>
          <cell r="F536" t="str">
            <v>SETE</v>
          </cell>
          <cell r="G536" t="str">
            <v>SETE TRITU</v>
          </cell>
          <cell r="H536" t="str">
            <v>BORDEAUX</v>
          </cell>
          <cell r="I536" t="str">
            <v>SETE+BDX</v>
          </cell>
          <cell r="J536" t="str">
            <v>SETE</v>
          </cell>
        </row>
        <row r="537">
          <cell r="E537" t="str">
            <v>TRITU</v>
          </cell>
          <cell r="F537" t="str">
            <v>TRITU</v>
          </cell>
          <cell r="G537" t="str">
            <v>SO+TS+CZ</v>
          </cell>
          <cell r="H537" t="str">
            <v>TRITU</v>
          </cell>
          <cell r="I537" t="str">
            <v>TRITU</v>
          </cell>
          <cell r="J537" t="str">
            <v>RAFF</v>
          </cell>
          <cell r="K537" t="str">
            <v>Ajustement</v>
          </cell>
          <cell r="L537" t="str">
            <v>CA divers</v>
          </cell>
          <cell r="M537" t="str">
            <v>TOTAL</v>
          </cell>
        </row>
        <row r="538">
          <cell r="E538" t="str">
            <v>SOJA</v>
          </cell>
          <cell r="F538" t="str">
            <v>TS/CZ</v>
          </cell>
          <cell r="H538" t="str">
            <v>TS/CZ</v>
          </cell>
          <cell r="I538" t="str">
            <v>TS/CZ</v>
          </cell>
        </row>
        <row r="539">
          <cell r="B539" t="str">
            <v>TONNAGES GRAINES M.E.O.</v>
          </cell>
          <cell r="E539">
            <v>20150</v>
          </cell>
          <cell r="F539">
            <v>17500</v>
          </cell>
          <cell r="G539">
            <v>37650</v>
          </cell>
          <cell r="H539">
            <v>27000</v>
          </cell>
          <cell r="I539">
            <v>44500</v>
          </cell>
        </row>
        <row r="540">
          <cell r="B540" t="str">
            <v>TONNES  H BRUTES M.E.O au RAFF</v>
          </cell>
          <cell r="J540">
            <v>4350</v>
          </cell>
        </row>
        <row r="542">
          <cell r="A542">
            <v>1</v>
          </cell>
          <cell r="B542" t="str">
            <v xml:space="preserve"> NET SALES</v>
          </cell>
          <cell r="E542">
            <v>24341</v>
          </cell>
          <cell r="F542">
            <v>24748</v>
          </cell>
          <cell r="G542">
            <v>49089</v>
          </cell>
          <cell r="H542">
            <v>37244</v>
          </cell>
          <cell r="I542">
            <v>61992</v>
          </cell>
          <cell r="J542">
            <v>12615</v>
          </cell>
          <cell r="M542">
            <v>98948</v>
          </cell>
        </row>
        <row r="544">
          <cell r="A544">
            <v>2</v>
          </cell>
          <cell r="B544" t="str">
            <v xml:space="preserve"> Cost of raw materials</v>
          </cell>
          <cell r="E544">
            <v>-23037</v>
          </cell>
          <cell r="F544">
            <v>-24123</v>
          </cell>
          <cell r="G544">
            <v>-47160</v>
          </cell>
          <cell r="H544">
            <v>-35027</v>
          </cell>
          <cell r="I544">
            <v>-59150</v>
          </cell>
          <cell r="J544">
            <v>-11758</v>
          </cell>
          <cell r="M544">
            <v>-93945</v>
          </cell>
        </row>
        <row r="546">
          <cell r="A546">
            <v>3</v>
          </cell>
          <cell r="B546" t="str">
            <v xml:space="preserve"> Other Raw Material Related Costs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M546">
            <v>0</v>
          </cell>
        </row>
        <row r="548">
          <cell r="A548">
            <v>4</v>
          </cell>
          <cell r="B548" t="str">
            <v xml:space="preserve"> GROSS MARGIN</v>
          </cell>
          <cell r="E548">
            <v>1304</v>
          </cell>
          <cell r="F548">
            <v>625</v>
          </cell>
          <cell r="G548">
            <v>1929</v>
          </cell>
          <cell r="H548">
            <v>2217</v>
          </cell>
          <cell r="I548">
            <v>2842</v>
          </cell>
          <cell r="J548">
            <v>857</v>
          </cell>
          <cell r="K548">
            <v>0</v>
          </cell>
          <cell r="L548">
            <v>0</v>
          </cell>
          <cell r="M548">
            <v>5003</v>
          </cell>
        </row>
        <row r="549">
          <cell r="D549" t="str">
            <v>G M à la Tonne</v>
          </cell>
          <cell r="E549">
            <v>65</v>
          </cell>
          <cell r="F549">
            <v>36</v>
          </cell>
          <cell r="G549">
            <v>51</v>
          </cell>
          <cell r="H549">
            <v>82</v>
          </cell>
          <cell r="I549">
            <v>64</v>
          </cell>
          <cell r="J549">
            <v>197</v>
          </cell>
        </row>
        <row r="550">
          <cell r="A550">
            <v>5</v>
          </cell>
          <cell r="B550" t="str">
            <v xml:space="preserve"> Plant costs : Variables</v>
          </cell>
          <cell r="E550">
            <v>-715.52650000000006</v>
          </cell>
          <cell r="F550">
            <v>-575</v>
          </cell>
          <cell r="G550">
            <v>-1290.5264999999999</v>
          </cell>
          <cell r="H550">
            <v>-906</v>
          </cell>
          <cell r="I550">
            <v>-1481</v>
          </cell>
          <cell r="J550">
            <v>-323</v>
          </cell>
          <cell r="M550">
            <v>-2519.5264999999999</v>
          </cell>
        </row>
        <row r="551">
          <cell r="B551" t="str">
            <v xml:space="preserve"> Plant costs : Fixed</v>
          </cell>
          <cell r="E551">
            <v>-1599</v>
          </cell>
          <cell r="F551">
            <v>-1230</v>
          </cell>
          <cell r="G551">
            <v>-2829</v>
          </cell>
          <cell r="H551">
            <v>-2671</v>
          </cell>
          <cell r="I551">
            <v>-3901</v>
          </cell>
          <cell r="J551">
            <v>-697</v>
          </cell>
          <cell r="M551">
            <v>-6197</v>
          </cell>
        </row>
        <row r="552">
          <cell r="C552" t="str">
            <v>Redevance</v>
          </cell>
          <cell r="E552">
            <v>-819</v>
          </cell>
          <cell r="F552">
            <v>-630</v>
          </cell>
          <cell r="G552">
            <v>-1449</v>
          </cell>
          <cell r="H552">
            <v>-1820</v>
          </cell>
          <cell r="I552">
            <v>-2450</v>
          </cell>
          <cell r="J552">
            <v>-688</v>
          </cell>
          <cell r="M552">
            <v>-3957</v>
          </cell>
        </row>
        <row r="553">
          <cell r="A553">
            <v>6</v>
          </cell>
          <cell r="B553" t="str">
            <v>Plant Amortization</v>
          </cell>
          <cell r="G553">
            <v>0</v>
          </cell>
          <cell r="I553">
            <v>0</v>
          </cell>
          <cell r="M553">
            <v>0</v>
          </cell>
        </row>
        <row r="555">
          <cell r="A555">
            <v>7</v>
          </cell>
          <cell r="B555" t="str">
            <v>GROSS PROFIT</v>
          </cell>
          <cell r="E555">
            <v>-1829.5264999999999</v>
          </cell>
          <cell r="F555">
            <v>-1810</v>
          </cell>
          <cell r="G555">
            <v>-3639.5264999999999</v>
          </cell>
          <cell r="H555">
            <v>-3180</v>
          </cell>
          <cell r="I555">
            <v>-4990</v>
          </cell>
          <cell r="J555">
            <v>-851</v>
          </cell>
          <cell r="M555">
            <v>-7670.5264999999999</v>
          </cell>
        </row>
        <row r="557">
          <cell r="A557">
            <v>8</v>
          </cell>
          <cell r="B557" t="str">
            <v>Selling &amp; General and administrative</v>
          </cell>
          <cell r="M557">
            <v>-774</v>
          </cell>
        </row>
        <row r="559">
          <cell r="A559">
            <v>9</v>
          </cell>
          <cell r="B559" t="str">
            <v xml:space="preserve"> Neuilly Headquarters Charge</v>
          </cell>
          <cell r="M559">
            <v>-644</v>
          </cell>
        </row>
        <row r="561">
          <cell r="A561">
            <v>10</v>
          </cell>
          <cell r="B561" t="str">
            <v xml:space="preserve"> Other operating expenses</v>
          </cell>
          <cell r="M561">
            <v>-50</v>
          </cell>
        </row>
        <row r="563">
          <cell r="A563">
            <v>11</v>
          </cell>
          <cell r="B563" t="str">
            <v>OPERATING INCOME</v>
          </cell>
          <cell r="M563">
            <v>-9138.5264999999999</v>
          </cell>
        </row>
        <row r="565">
          <cell r="A565">
            <v>12</v>
          </cell>
          <cell r="B565" t="str">
            <v>Financial charges on working capital</v>
          </cell>
          <cell r="M565">
            <v>-299</v>
          </cell>
        </row>
        <row r="567">
          <cell r="A567">
            <v>13</v>
          </cell>
          <cell r="B567" t="str">
            <v>OPERATING RESULT</v>
          </cell>
          <cell r="M567">
            <v>-9437.5264999999999</v>
          </cell>
        </row>
        <row r="569">
          <cell r="A569">
            <v>14</v>
          </cell>
          <cell r="B569" t="str">
            <v>Goodwill amortization</v>
          </cell>
        </row>
        <row r="571">
          <cell r="A571">
            <v>15</v>
          </cell>
          <cell r="B571" t="str">
            <v xml:space="preserve">Non operating &amp; Extraordinary income(expenses) </v>
          </cell>
        </row>
        <row r="573">
          <cell r="A573">
            <v>16</v>
          </cell>
          <cell r="B573" t="str">
            <v>Structural financial income</v>
          </cell>
          <cell r="M573">
            <v>30</v>
          </cell>
        </row>
        <row r="575">
          <cell r="A575">
            <v>17</v>
          </cell>
          <cell r="B575" t="str">
            <v>NET RESULT BEFORE MIN &amp; TAXES</v>
          </cell>
          <cell r="M575">
            <v>-9407.5264999999999</v>
          </cell>
        </row>
        <row r="577">
          <cell r="A577">
            <v>18</v>
          </cell>
          <cell r="B577" t="str">
            <v>Income taxes</v>
          </cell>
          <cell r="M577">
            <v>-50</v>
          </cell>
        </row>
        <row r="579">
          <cell r="A579">
            <v>19</v>
          </cell>
          <cell r="B579" t="str">
            <v>Minority interest</v>
          </cell>
        </row>
        <row r="581">
          <cell r="A581">
            <v>20</v>
          </cell>
          <cell r="B581" t="str">
            <v>NET GROUP RESULT</v>
          </cell>
          <cell r="M581">
            <v>-9457.5264999999999</v>
          </cell>
        </row>
        <row r="583">
          <cell r="A583">
            <v>21</v>
          </cell>
          <cell r="B583" t="str">
            <v>Total amortization</v>
          </cell>
          <cell r="M583">
            <v>8</v>
          </cell>
        </row>
        <row r="585">
          <cell r="A585">
            <v>22</v>
          </cell>
          <cell r="B585" t="str">
            <v>MOL</v>
          </cell>
          <cell r="D585" t="str">
            <v>11 + 21</v>
          </cell>
          <cell r="M585">
            <v>-9130.5264999999999</v>
          </cell>
        </row>
        <row r="587">
          <cell r="A587">
            <v>23</v>
          </cell>
          <cell r="B587" t="str">
            <v>EBIT</v>
          </cell>
          <cell r="D587" t="str">
            <v>11 + 14 + 15</v>
          </cell>
          <cell r="M587">
            <v>-9138.5264999999999</v>
          </cell>
        </row>
        <row r="589">
          <cell r="B589" t="str">
            <v>Operating income before HQ Charges</v>
          </cell>
          <cell r="M589">
            <v>-8494.5264999999999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 00-R1 00"/>
      <sheetName val="hq"/>
      <sheetName val="p&amp;ltrim"/>
      <sheetName val="reptreso"/>
      <sheetName val="rep Cs &amp; LOC"/>
      <sheetName val="misLOCGERtrim"/>
      <sheetName val="misCStrim"/>
      <sheetName val="misCPtrim"/>
      <sheetName val="valo cp raff"/>
      <sheetName val="vtecerfrce"/>
      <sheetName val="mgetrim"/>
      <sheetName val="CAtrim"/>
      <sheetName val="stocktrim"/>
      <sheetName val="p_ltrim"/>
    </sheetNames>
    <sheetDataSet>
      <sheetData sheetId="0" refreshError="1"/>
      <sheetData sheetId="1" refreshError="1"/>
      <sheetData sheetId="2" refreshError="1">
        <row r="2">
          <cell r="C2" t="str">
            <v>CEREOL TRITURATION</v>
          </cell>
          <cell r="E2" t="str">
            <v>RESULTATS CEREOL TRITURATION</v>
          </cell>
          <cell r="K2" t="str">
            <v>K.F.</v>
          </cell>
        </row>
        <row r="3">
          <cell r="C3">
            <v>36101.366750347224</v>
          </cell>
          <cell r="E3">
            <v>36526</v>
          </cell>
        </row>
        <row r="4">
          <cell r="C4" t="str">
            <v>xxpltrit.xls</v>
          </cell>
        </row>
        <row r="5">
          <cell r="C5" t="str">
            <v>RESULTATS EN K.F.</v>
          </cell>
          <cell r="E5" t="str">
            <v>SETE</v>
          </cell>
          <cell r="F5" t="str">
            <v>SETE</v>
          </cell>
          <cell r="G5" t="str">
            <v>SETE TRITU</v>
          </cell>
          <cell r="H5" t="str">
            <v>BORDEAUX</v>
          </cell>
          <cell r="I5" t="str">
            <v>SETE+BDX</v>
          </cell>
          <cell r="J5" t="str">
            <v>SETE</v>
          </cell>
        </row>
        <row r="6">
          <cell r="E6" t="str">
            <v>TRITU</v>
          </cell>
          <cell r="F6" t="str">
            <v>TRITU</v>
          </cell>
          <cell r="G6" t="str">
            <v>SO+TS+CZ</v>
          </cell>
          <cell r="H6" t="str">
            <v>TRITU</v>
          </cell>
          <cell r="I6" t="str">
            <v>TRITU</v>
          </cell>
          <cell r="J6" t="str">
            <v>RAFF</v>
          </cell>
          <cell r="K6" t="str">
            <v>Ajustement</v>
          </cell>
          <cell r="L6" t="str">
            <v>CA divers</v>
          </cell>
          <cell r="M6" t="str">
            <v>TOTAL</v>
          </cell>
        </row>
        <row r="7">
          <cell r="E7" t="str">
            <v>SOJA</v>
          </cell>
          <cell r="F7" t="str">
            <v>TS/CZ</v>
          </cell>
          <cell r="H7" t="str">
            <v>TS/CZ</v>
          </cell>
          <cell r="I7" t="str">
            <v>TS/CZ</v>
          </cell>
        </row>
        <row r="8">
          <cell r="B8" t="str">
            <v>TONNAGES GRAINES M.E.O.</v>
          </cell>
          <cell r="E8">
            <v>19500</v>
          </cell>
          <cell r="F8">
            <v>25371</v>
          </cell>
          <cell r="G8">
            <v>44871</v>
          </cell>
          <cell r="H8">
            <v>38182</v>
          </cell>
          <cell r="I8">
            <v>63553</v>
          </cell>
        </row>
        <row r="9">
          <cell r="B9" t="str">
            <v>TONNES  H BRUTES M.E.O au RAFF</v>
          </cell>
          <cell r="J9">
            <v>6998</v>
          </cell>
        </row>
        <row r="11">
          <cell r="A11">
            <v>1</v>
          </cell>
          <cell r="B11" t="str">
            <v xml:space="preserve"> NET SALES</v>
          </cell>
          <cell r="E11">
            <v>25767</v>
          </cell>
          <cell r="F11">
            <v>43293</v>
          </cell>
          <cell r="G11">
            <v>69060</v>
          </cell>
          <cell r="H11">
            <v>60286</v>
          </cell>
          <cell r="I11">
            <v>103579</v>
          </cell>
          <cell r="J11">
            <v>25296</v>
          </cell>
          <cell r="K11">
            <v>-22224</v>
          </cell>
          <cell r="L11">
            <v>577</v>
          </cell>
          <cell r="M11">
            <v>132995</v>
          </cell>
        </row>
        <row r="13">
          <cell r="A13">
            <v>2</v>
          </cell>
          <cell r="B13" t="str">
            <v xml:space="preserve"> Cost of raw materials</v>
          </cell>
          <cell r="E13">
            <v>-24107</v>
          </cell>
          <cell r="F13">
            <v>-39436</v>
          </cell>
          <cell r="G13">
            <v>-63543</v>
          </cell>
          <cell r="H13">
            <v>-54146</v>
          </cell>
          <cell r="I13">
            <v>-93582</v>
          </cell>
          <cell r="J13">
            <v>-23368</v>
          </cell>
          <cell r="K13">
            <v>22224</v>
          </cell>
          <cell r="L13">
            <v>-577</v>
          </cell>
          <cell r="M13">
            <v>-119410</v>
          </cell>
        </row>
        <row r="15">
          <cell r="A15">
            <v>3</v>
          </cell>
          <cell r="B15" t="str">
            <v xml:space="preserve"> Other Raw Material Related Costs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</row>
        <row r="17">
          <cell r="A17">
            <v>4</v>
          </cell>
          <cell r="B17" t="str">
            <v xml:space="preserve"> GROSS MARGIN</v>
          </cell>
          <cell r="E17">
            <v>1660</v>
          </cell>
          <cell r="F17">
            <v>3857</v>
          </cell>
          <cell r="G17">
            <v>5517</v>
          </cell>
          <cell r="H17">
            <v>6140</v>
          </cell>
          <cell r="I17">
            <v>9997</v>
          </cell>
          <cell r="J17">
            <v>1928</v>
          </cell>
          <cell r="K17">
            <v>0</v>
          </cell>
          <cell r="L17">
            <v>0</v>
          </cell>
          <cell r="M17">
            <v>13585</v>
          </cell>
        </row>
        <row r="18">
          <cell r="D18" t="str">
            <v>G M à la Tonne</v>
          </cell>
          <cell r="E18">
            <v>85</v>
          </cell>
          <cell r="F18">
            <v>152</v>
          </cell>
          <cell r="G18">
            <v>123</v>
          </cell>
          <cell r="H18">
            <v>161</v>
          </cell>
          <cell r="I18">
            <v>157</v>
          </cell>
          <cell r="J18">
            <v>276</v>
          </cell>
        </row>
        <row r="19">
          <cell r="A19">
            <v>5</v>
          </cell>
          <cell r="B19" t="str">
            <v xml:space="preserve"> Plant costs : Variables</v>
          </cell>
          <cell r="E19">
            <v>-657</v>
          </cell>
          <cell r="F19">
            <v>-773</v>
          </cell>
          <cell r="G19">
            <v>-1430</v>
          </cell>
          <cell r="H19">
            <v>-1262</v>
          </cell>
          <cell r="I19">
            <v>-2035</v>
          </cell>
          <cell r="J19">
            <v>-470</v>
          </cell>
          <cell r="M19">
            <v>-3162</v>
          </cell>
        </row>
        <row r="20">
          <cell r="B20" t="str">
            <v xml:space="preserve"> Plant costs : Fixed</v>
          </cell>
          <cell r="E20">
            <v>-1204</v>
          </cell>
          <cell r="F20">
            <v>-1681</v>
          </cell>
          <cell r="G20">
            <v>-2885</v>
          </cell>
          <cell r="H20">
            <v>-2853</v>
          </cell>
          <cell r="I20">
            <v>-4534</v>
          </cell>
          <cell r="J20">
            <v>-828</v>
          </cell>
          <cell r="M20">
            <v>-6566</v>
          </cell>
        </row>
        <row r="21">
          <cell r="C21" t="str">
            <v>Redevance</v>
          </cell>
          <cell r="E21">
            <v>-652</v>
          </cell>
          <cell r="F21">
            <v>-911</v>
          </cell>
          <cell r="G21">
            <v>-1563</v>
          </cell>
          <cell r="H21">
            <v>-1524</v>
          </cell>
          <cell r="I21">
            <v>-2435</v>
          </cell>
          <cell r="J21">
            <v>-892</v>
          </cell>
          <cell r="M21">
            <v>-3979</v>
          </cell>
        </row>
        <row r="22">
          <cell r="A22">
            <v>6</v>
          </cell>
          <cell r="B22" t="str">
            <v>Plant Amortization</v>
          </cell>
          <cell r="G22">
            <v>0</v>
          </cell>
          <cell r="I22">
            <v>0</v>
          </cell>
          <cell r="M22">
            <v>0</v>
          </cell>
        </row>
        <row r="24">
          <cell r="A24">
            <v>7</v>
          </cell>
          <cell r="B24" t="str">
            <v>GROSS PROFIT</v>
          </cell>
          <cell r="E24">
            <v>-853</v>
          </cell>
          <cell r="F24">
            <v>492</v>
          </cell>
          <cell r="G24">
            <v>-361</v>
          </cell>
          <cell r="H24">
            <v>501</v>
          </cell>
          <cell r="I24">
            <v>993</v>
          </cell>
          <cell r="J24">
            <v>-262</v>
          </cell>
          <cell r="M24">
            <v>-122</v>
          </cell>
        </row>
        <row r="26">
          <cell r="A26">
            <v>8</v>
          </cell>
          <cell r="B26" t="str">
            <v>Selling &amp; General and administrative</v>
          </cell>
          <cell r="M26">
            <v>-895</v>
          </cell>
        </row>
        <row r="28">
          <cell r="A28">
            <v>9</v>
          </cell>
          <cell r="B28" t="str">
            <v xml:space="preserve"> Neuilly Headquarters Charge</v>
          </cell>
          <cell r="M28">
            <v>-610</v>
          </cell>
        </row>
        <row r="30">
          <cell r="A30">
            <v>10</v>
          </cell>
          <cell r="B30" t="str">
            <v xml:space="preserve"> Other operating expenses</v>
          </cell>
          <cell r="M30">
            <v>-25</v>
          </cell>
        </row>
        <row r="32">
          <cell r="A32">
            <v>11</v>
          </cell>
          <cell r="B32" t="str">
            <v>OPERATING INCOME</v>
          </cell>
          <cell r="M32">
            <v>-1652</v>
          </cell>
        </row>
        <row r="34">
          <cell r="A34">
            <v>12</v>
          </cell>
          <cell r="B34" t="str">
            <v>Financial charges on working capital</v>
          </cell>
          <cell r="M34">
            <v>-342</v>
          </cell>
        </row>
        <row r="36">
          <cell r="A36">
            <v>13</v>
          </cell>
          <cell r="B36" t="str">
            <v>OPERATING RESULT</v>
          </cell>
          <cell r="M36">
            <v>-1994</v>
          </cell>
        </row>
        <row r="38">
          <cell r="A38">
            <v>14</v>
          </cell>
          <cell r="B38" t="str">
            <v>Goodwill amortization</v>
          </cell>
        </row>
        <row r="40">
          <cell r="A40">
            <v>15</v>
          </cell>
          <cell r="B40" t="str">
            <v xml:space="preserve">Non operating &amp; Extraordinary income(expenses) </v>
          </cell>
          <cell r="M40">
            <v>85000</v>
          </cell>
        </row>
        <row r="42">
          <cell r="A42">
            <v>16</v>
          </cell>
          <cell r="B42" t="str">
            <v>Structural financial income</v>
          </cell>
          <cell r="M42">
            <v>27</v>
          </cell>
        </row>
        <row r="44">
          <cell r="A44">
            <v>17</v>
          </cell>
          <cell r="B44" t="str">
            <v>NET RESULT BEFORE MIN &amp; TAXES</v>
          </cell>
          <cell r="M44">
            <v>83033</v>
          </cell>
        </row>
        <row r="46">
          <cell r="A46">
            <v>18</v>
          </cell>
          <cell r="B46" t="str">
            <v>Income taxes</v>
          </cell>
          <cell r="M46">
            <v>0</v>
          </cell>
        </row>
        <row r="48">
          <cell r="A48">
            <v>19</v>
          </cell>
          <cell r="B48" t="str">
            <v>Minority interest</v>
          </cell>
        </row>
        <row r="50">
          <cell r="A50">
            <v>20</v>
          </cell>
          <cell r="B50" t="str">
            <v>NET GROUP RESULT</v>
          </cell>
          <cell r="M50">
            <v>83033</v>
          </cell>
        </row>
        <row r="52">
          <cell r="A52">
            <v>21</v>
          </cell>
          <cell r="B52" t="str">
            <v>Total amortization</v>
          </cell>
          <cell r="M52">
            <v>0</v>
          </cell>
        </row>
        <row r="54">
          <cell r="A54">
            <v>22</v>
          </cell>
          <cell r="B54" t="str">
            <v>MOL</v>
          </cell>
          <cell r="D54" t="str">
            <v>11 + 21</v>
          </cell>
          <cell r="M54">
            <v>-1652</v>
          </cell>
        </row>
        <row r="56">
          <cell r="A56">
            <v>23</v>
          </cell>
          <cell r="B56" t="str">
            <v>EBIT</v>
          </cell>
          <cell r="D56" t="str">
            <v>11 + 14 + 15</v>
          </cell>
          <cell r="M56">
            <v>83348</v>
          </cell>
        </row>
        <row r="58">
          <cell r="B58" t="str">
            <v>Operating income before HQ Charges</v>
          </cell>
          <cell r="M58">
            <v>-1042</v>
          </cell>
        </row>
        <row r="61">
          <cell r="C61" t="str">
            <v>CEREOL TRITURATION</v>
          </cell>
          <cell r="E61" t="str">
            <v>RESULTATS CEREOL TRITURATION</v>
          </cell>
          <cell r="K61" t="str">
            <v>K.F.</v>
          </cell>
        </row>
        <row r="62">
          <cell r="C62">
            <v>36101.366750347224</v>
          </cell>
          <cell r="E62">
            <v>36557</v>
          </cell>
        </row>
        <row r="63">
          <cell r="C63" t="str">
            <v>xxpltrit.xls</v>
          </cell>
        </row>
        <row r="64">
          <cell r="C64" t="str">
            <v>RESULTATS EN K.F.</v>
          </cell>
          <cell r="E64" t="str">
            <v>SETE</v>
          </cell>
          <cell r="F64" t="str">
            <v>SETE</v>
          </cell>
          <cell r="G64" t="str">
            <v>SETE TRITU</v>
          </cell>
          <cell r="H64" t="str">
            <v>BORDEAUX</v>
          </cell>
          <cell r="I64" t="str">
            <v>SETE+BDX</v>
          </cell>
          <cell r="J64" t="str">
            <v>SETE</v>
          </cell>
        </row>
        <row r="65">
          <cell r="E65" t="str">
            <v>TRITU</v>
          </cell>
          <cell r="F65" t="str">
            <v>TRITU</v>
          </cell>
          <cell r="G65" t="str">
            <v>SO+TS+CZ</v>
          </cell>
          <cell r="H65" t="str">
            <v>TRITU</v>
          </cell>
          <cell r="I65" t="str">
            <v>TRITU</v>
          </cell>
          <cell r="J65" t="str">
            <v>RAFF</v>
          </cell>
          <cell r="K65" t="str">
            <v>Ajustement</v>
          </cell>
          <cell r="L65" t="str">
            <v>CA divers</v>
          </cell>
          <cell r="M65" t="str">
            <v>TOTAL</v>
          </cell>
        </row>
        <row r="66">
          <cell r="E66" t="str">
            <v>SOJA</v>
          </cell>
          <cell r="F66" t="str">
            <v>TS/CZ</v>
          </cell>
          <cell r="H66" t="str">
            <v>TS/CZ</v>
          </cell>
          <cell r="I66" t="str">
            <v>TS/CZ</v>
          </cell>
        </row>
        <row r="67">
          <cell r="B67" t="str">
            <v>TONNAGES GRAINES M.E.O.</v>
          </cell>
          <cell r="E67">
            <v>19500</v>
          </cell>
          <cell r="F67">
            <v>20572</v>
          </cell>
          <cell r="G67">
            <v>40072</v>
          </cell>
          <cell r="H67">
            <v>35606</v>
          </cell>
          <cell r="I67">
            <v>56178</v>
          </cell>
        </row>
        <row r="68">
          <cell r="B68" t="str">
            <v>TONNES  H BRUTES M.E.O au RAFF</v>
          </cell>
          <cell r="J68">
            <v>6998</v>
          </cell>
        </row>
        <row r="70">
          <cell r="A70">
            <v>1</v>
          </cell>
          <cell r="B70" t="str">
            <v xml:space="preserve"> NET SALES</v>
          </cell>
          <cell r="E70">
            <v>25767</v>
          </cell>
          <cell r="F70">
            <v>35104</v>
          </cell>
          <cell r="G70">
            <v>60871</v>
          </cell>
          <cell r="H70">
            <v>57026</v>
          </cell>
          <cell r="I70">
            <v>92130</v>
          </cell>
          <cell r="J70">
            <v>25295</v>
          </cell>
          <cell r="K70">
            <v>-22224</v>
          </cell>
          <cell r="L70">
            <v>577</v>
          </cell>
          <cell r="M70">
            <v>121545</v>
          </cell>
        </row>
        <row r="72">
          <cell r="A72">
            <v>2</v>
          </cell>
          <cell r="B72" t="str">
            <v xml:space="preserve"> Cost of raw materials</v>
          </cell>
          <cell r="E72">
            <v>-24107</v>
          </cell>
          <cell r="F72">
            <v>-31944</v>
          </cell>
          <cell r="G72">
            <v>-56051</v>
          </cell>
          <cell r="H72">
            <v>-51053</v>
          </cell>
          <cell r="I72">
            <v>-82997</v>
          </cell>
          <cell r="J72">
            <v>-23367</v>
          </cell>
          <cell r="K72">
            <v>22224</v>
          </cell>
          <cell r="L72">
            <v>-577</v>
          </cell>
          <cell r="M72">
            <v>-108824</v>
          </cell>
        </row>
        <row r="74">
          <cell r="A74">
            <v>3</v>
          </cell>
          <cell r="B74" t="str">
            <v xml:space="preserve"> Other Raw Material Related Costs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M74">
            <v>0</v>
          </cell>
        </row>
        <row r="76">
          <cell r="A76">
            <v>4</v>
          </cell>
          <cell r="B76" t="str">
            <v xml:space="preserve"> GROSS MARGIN</v>
          </cell>
          <cell r="E76">
            <v>1660</v>
          </cell>
          <cell r="F76">
            <v>3160</v>
          </cell>
          <cell r="G76">
            <v>4820</v>
          </cell>
          <cell r="H76">
            <v>5973</v>
          </cell>
          <cell r="I76">
            <v>9133</v>
          </cell>
          <cell r="J76">
            <v>1928</v>
          </cell>
          <cell r="K76">
            <v>0</v>
          </cell>
          <cell r="L76">
            <v>0</v>
          </cell>
          <cell r="M76">
            <v>12721</v>
          </cell>
        </row>
        <row r="77">
          <cell r="D77" t="str">
            <v>G M à la Tonne</v>
          </cell>
          <cell r="E77">
            <v>85</v>
          </cell>
          <cell r="F77">
            <v>154</v>
          </cell>
          <cell r="G77">
            <v>120</v>
          </cell>
          <cell r="H77">
            <v>168</v>
          </cell>
          <cell r="I77">
            <v>163</v>
          </cell>
          <cell r="J77">
            <v>276</v>
          </cell>
        </row>
        <row r="78">
          <cell r="A78">
            <v>5</v>
          </cell>
          <cell r="B78" t="str">
            <v xml:space="preserve"> Plant costs : Variables</v>
          </cell>
          <cell r="E78">
            <v>-657</v>
          </cell>
          <cell r="F78">
            <v>-627</v>
          </cell>
          <cell r="G78">
            <v>-1284</v>
          </cell>
          <cell r="H78">
            <v>-1164</v>
          </cell>
          <cell r="I78">
            <v>-1791</v>
          </cell>
          <cell r="J78">
            <v>-470</v>
          </cell>
          <cell r="M78">
            <v>-2918</v>
          </cell>
        </row>
        <row r="79">
          <cell r="B79" t="str">
            <v xml:space="preserve"> Plant costs : Fixed</v>
          </cell>
          <cell r="E79">
            <v>-1354</v>
          </cell>
          <cell r="F79">
            <v>-1531</v>
          </cell>
          <cell r="G79">
            <v>-2885</v>
          </cell>
          <cell r="H79">
            <v>-2853</v>
          </cell>
          <cell r="I79">
            <v>-4384</v>
          </cell>
          <cell r="J79">
            <v>-828</v>
          </cell>
          <cell r="M79">
            <v>-6566</v>
          </cell>
        </row>
        <row r="80">
          <cell r="C80" t="str">
            <v>Redevance</v>
          </cell>
          <cell r="E80">
            <v>-724</v>
          </cell>
          <cell r="F80">
            <v>-839</v>
          </cell>
          <cell r="G80">
            <v>-1563</v>
          </cell>
          <cell r="H80">
            <v>-1524</v>
          </cell>
          <cell r="I80">
            <v>-2363</v>
          </cell>
          <cell r="J80">
            <v>-892</v>
          </cell>
          <cell r="M80">
            <v>-3979</v>
          </cell>
        </row>
        <row r="81">
          <cell r="A81">
            <v>6</v>
          </cell>
          <cell r="B81" t="str">
            <v>Plant Amortization</v>
          </cell>
          <cell r="G81">
            <v>0</v>
          </cell>
          <cell r="I81">
            <v>0</v>
          </cell>
          <cell r="M81">
            <v>0</v>
          </cell>
        </row>
        <row r="83">
          <cell r="A83">
            <v>7</v>
          </cell>
          <cell r="B83" t="str">
            <v>GROSS PROFIT</v>
          </cell>
          <cell r="E83">
            <v>-1075</v>
          </cell>
          <cell r="F83">
            <v>163</v>
          </cell>
          <cell r="G83">
            <v>-912</v>
          </cell>
          <cell r="H83">
            <v>432</v>
          </cell>
          <cell r="I83">
            <v>595</v>
          </cell>
          <cell r="J83">
            <v>-262</v>
          </cell>
          <cell r="M83">
            <v>-742</v>
          </cell>
        </row>
        <row r="85">
          <cell r="A85">
            <v>8</v>
          </cell>
          <cell r="B85" t="str">
            <v>Selling &amp; General and administrative</v>
          </cell>
          <cell r="M85">
            <v>-895</v>
          </cell>
        </row>
        <row r="87">
          <cell r="A87">
            <v>9</v>
          </cell>
          <cell r="B87" t="str">
            <v xml:space="preserve"> Neuilly Headquarters Charge</v>
          </cell>
          <cell r="M87">
            <v>-610</v>
          </cell>
        </row>
        <row r="89">
          <cell r="A89">
            <v>10</v>
          </cell>
          <cell r="B89" t="str">
            <v xml:space="preserve"> Other operating expenses</v>
          </cell>
          <cell r="M89">
            <v>-25</v>
          </cell>
        </row>
        <row r="91">
          <cell r="A91">
            <v>11</v>
          </cell>
          <cell r="B91" t="str">
            <v>OPERATING INCOME</v>
          </cell>
          <cell r="M91">
            <v>-2272</v>
          </cell>
        </row>
        <row r="93">
          <cell r="A93">
            <v>12</v>
          </cell>
          <cell r="B93" t="str">
            <v>Financial charges on working capital</v>
          </cell>
          <cell r="M93">
            <v>-321</v>
          </cell>
        </row>
        <row r="95">
          <cell r="A95">
            <v>13</v>
          </cell>
          <cell r="B95" t="str">
            <v>OPERATING RESULT</v>
          </cell>
          <cell r="M95">
            <v>-2593</v>
          </cell>
        </row>
        <row r="97">
          <cell r="A97">
            <v>14</v>
          </cell>
          <cell r="B97" t="str">
            <v>Goodwill amortization</v>
          </cell>
        </row>
        <row r="99">
          <cell r="A99">
            <v>15</v>
          </cell>
          <cell r="B99" t="str">
            <v xml:space="preserve">Non operating &amp; Extraordinary income(expenses) </v>
          </cell>
        </row>
        <row r="101">
          <cell r="A101">
            <v>16</v>
          </cell>
          <cell r="B101" t="str">
            <v>Structural financial income</v>
          </cell>
          <cell r="M101">
            <v>27</v>
          </cell>
        </row>
        <row r="103">
          <cell r="A103">
            <v>17</v>
          </cell>
          <cell r="B103" t="str">
            <v>NET RESULT BEFORE MIN &amp; TAXES</v>
          </cell>
          <cell r="M103">
            <v>-2566</v>
          </cell>
        </row>
        <row r="105">
          <cell r="A105">
            <v>18</v>
          </cell>
          <cell r="B105" t="str">
            <v>Income taxes</v>
          </cell>
        </row>
        <row r="107">
          <cell r="A107">
            <v>19</v>
          </cell>
          <cell r="B107" t="str">
            <v>Minority interest</v>
          </cell>
        </row>
        <row r="109">
          <cell r="A109">
            <v>20</v>
          </cell>
          <cell r="B109" t="str">
            <v>NET GROUP RESULT</v>
          </cell>
          <cell r="M109">
            <v>-2566</v>
          </cell>
        </row>
        <row r="111">
          <cell r="A111">
            <v>21</v>
          </cell>
          <cell r="B111" t="str">
            <v>Total amortization</v>
          </cell>
          <cell r="M111">
            <v>0</v>
          </cell>
        </row>
        <row r="113">
          <cell r="A113">
            <v>22</v>
          </cell>
          <cell r="B113" t="str">
            <v>MOL</v>
          </cell>
          <cell r="D113" t="str">
            <v>11 + 21</v>
          </cell>
          <cell r="M113">
            <v>-2272</v>
          </cell>
        </row>
        <row r="115">
          <cell r="A115">
            <v>23</v>
          </cell>
          <cell r="B115" t="str">
            <v>EBIT</v>
          </cell>
          <cell r="D115" t="str">
            <v>11 + 14 + 15</v>
          </cell>
          <cell r="M115">
            <v>-2272</v>
          </cell>
        </row>
        <row r="117">
          <cell r="B117" t="str">
            <v>Operating income before HQ Charges</v>
          </cell>
          <cell r="M117">
            <v>-1662</v>
          </cell>
        </row>
        <row r="120">
          <cell r="C120" t="str">
            <v>CEREOL TRITURATION</v>
          </cell>
          <cell r="E120" t="str">
            <v>RESULTATS CEREOL TRITURATION</v>
          </cell>
          <cell r="K120" t="str">
            <v>K.F.</v>
          </cell>
        </row>
        <row r="121">
          <cell r="C121">
            <v>36612.743473032409</v>
          </cell>
          <cell r="E121" t="str">
            <v>CUMUL A FIN FEVRIER</v>
          </cell>
        </row>
        <row r="122">
          <cell r="C122" t="str">
            <v>xxpltrit.xls</v>
          </cell>
        </row>
        <row r="123">
          <cell r="C123" t="str">
            <v>RESULTATS EN K.F.</v>
          </cell>
          <cell r="E123" t="str">
            <v>SETE</v>
          </cell>
          <cell r="F123" t="str">
            <v>SETE</v>
          </cell>
          <cell r="G123" t="str">
            <v>SETE TRITU</v>
          </cell>
          <cell r="H123" t="str">
            <v>BORDEAUX</v>
          </cell>
          <cell r="I123" t="str">
            <v>SETE+BDX</v>
          </cell>
          <cell r="J123" t="str">
            <v>SETE</v>
          </cell>
        </row>
        <row r="124">
          <cell r="E124" t="str">
            <v>TRITU</v>
          </cell>
          <cell r="F124" t="str">
            <v>TRITU</v>
          </cell>
          <cell r="G124" t="str">
            <v>SO+TS+CZ</v>
          </cell>
          <cell r="H124" t="str">
            <v>TRITU</v>
          </cell>
          <cell r="I124" t="str">
            <v>TRITU</v>
          </cell>
          <cell r="J124" t="str">
            <v>RAFF</v>
          </cell>
          <cell r="K124" t="str">
            <v>Ajustement</v>
          </cell>
          <cell r="L124" t="str">
            <v>CA divers</v>
          </cell>
          <cell r="M124" t="str">
            <v>TOTAL</v>
          </cell>
        </row>
        <row r="125">
          <cell r="E125" t="str">
            <v>SOJA</v>
          </cell>
          <cell r="F125" t="str">
            <v>TS/CZ</v>
          </cell>
          <cell r="H125" t="str">
            <v>TS/CZ</v>
          </cell>
          <cell r="I125" t="str">
            <v>TS/CZ</v>
          </cell>
        </row>
        <row r="126">
          <cell r="B126" t="str">
            <v>TONNAGES GRAINES M.E.O.</v>
          </cell>
          <cell r="E126">
            <v>39000</v>
          </cell>
          <cell r="F126">
            <v>45943</v>
          </cell>
          <cell r="G126">
            <v>84943</v>
          </cell>
          <cell r="H126">
            <v>73788</v>
          </cell>
          <cell r="I126">
            <v>119731</v>
          </cell>
        </row>
        <row r="127">
          <cell r="B127" t="str">
            <v>TONNES  H BRUTES M.E.O au RAFF</v>
          </cell>
          <cell r="J127">
            <v>13996</v>
          </cell>
        </row>
        <row r="129">
          <cell r="A129">
            <v>1</v>
          </cell>
          <cell r="B129" t="str">
            <v xml:space="preserve"> NET SALES</v>
          </cell>
          <cell r="E129">
            <v>51534</v>
          </cell>
          <cell r="F129">
            <v>78397</v>
          </cell>
          <cell r="G129">
            <v>129931</v>
          </cell>
          <cell r="H129">
            <v>117312</v>
          </cell>
          <cell r="I129">
            <v>195709</v>
          </cell>
          <cell r="J129">
            <v>50591</v>
          </cell>
          <cell r="K129">
            <v>-44448</v>
          </cell>
          <cell r="L129">
            <v>1154</v>
          </cell>
          <cell r="M129">
            <v>254540</v>
          </cell>
        </row>
        <row r="131">
          <cell r="A131">
            <v>2</v>
          </cell>
          <cell r="B131" t="str">
            <v xml:space="preserve"> Cost of raw materials</v>
          </cell>
          <cell r="E131">
            <v>-48214</v>
          </cell>
          <cell r="F131">
            <v>-71380</v>
          </cell>
          <cell r="G131">
            <v>-119594</v>
          </cell>
          <cell r="H131">
            <v>-105199</v>
          </cell>
          <cell r="I131">
            <v>-176579</v>
          </cell>
          <cell r="J131">
            <v>-46735</v>
          </cell>
          <cell r="K131">
            <v>44448</v>
          </cell>
          <cell r="L131">
            <v>-1154</v>
          </cell>
          <cell r="M131">
            <v>-228234</v>
          </cell>
        </row>
        <row r="133">
          <cell r="A133">
            <v>3</v>
          </cell>
          <cell r="B133" t="str">
            <v xml:space="preserve"> Other Raw Material Related Costs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M133">
            <v>0</v>
          </cell>
        </row>
        <row r="135">
          <cell r="A135">
            <v>4</v>
          </cell>
          <cell r="B135" t="str">
            <v xml:space="preserve"> GROSS MARGIN</v>
          </cell>
          <cell r="E135">
            <v>3320</v>
          </cell>
          <cell r="F135">
            <v>7017</v>
          </cell>
          <cell r="G135">
            <v>10337</v>
          </cell>
          <cell r="H135">
            <v>12113</v>
          </cell>
          <cell r="I135">
            <v>19130</v>
          </cell>
          <cell r="J135">
            <v>3856</v>
          </cell>
          <cell r="K135">
            <v>0</v>
          </cell>
          <cell r="L135">
            <v>0</v>
          </cell>
          <cell r="M135">
            <v>26306</v>
          </cell>
        </row>
        <row r="136">
          <cell r="D136" t="str">
            <v>G M à la Tonne</v>
          </cell>
          <cell r="E136">
            <v>85</v>
          </cell>
          <cell r="F136">
            <v>153</v>
          </cell>
          <cell r="G136">
            <v>122</v>
          </cell>
          <cell r="H136">
            <v>164</v>
          </cell>
          <cell r="I136">
            <v>160</v>
          </cell>
          <cell r="J136">
            <v>276</v>
          </cell>
        </row>
        <row r="137">
          <cell r="A137">
            <v>5</v>
          </cell>
          <cell r="B137" t="str">
            <v xml:space="preserve"> Plant costs : Variables</v>
          </cell>
          <cell r="E137">
            <v>-1314</v>
          </cell>
          <cell r="F137">
            <v>-1400</v>
          </cell>
          <cell r="G137">
            <v>-2714</v>
          </cell>
          <cell r="H137">
            <v>-2426</v>
          </cell>
          <cell r="I137">
            <v>-3826</v>
          </cell>
          <cell r="J137">
            <v>-940</v>
          </cell>
          <cell r="M137">
            <v>-6080</v>
          </cell>
        </row>
        <row r="138">
          <cell r="B138" t="str">
            <v xml:space="preserve"> Plant costs : Fixed</v>
          </cell>
          <cell r="E138">
            <v>-2558</v>
          </cell>
          <cell r="F138">
            <v>-3212</v>
          </cell>
          <cell r="G138">
            <v>-5770</v>
          </cell>
          <cell r="H138">
            <v>-5706</v>
          </cell>
          <cell r="I138">
            <v>-8918</v>
          </cell>
          <cell r="J138">
            <v>-1656</v>
          </cell>
          <cell r="M138">
            <v>-13132</v>
          </cell>
        </row>
        <row r="139">
          <cell r="C139" t="str">
            <v>Redevance</v>
          </cell>
          <cell r="E139">
            <v>-1376</v>
          </cell>
          <cell r="F139">
            <v>-1750</v>
          </cell>
          <cell r="G139">
            <v>-3126</v>
          </cell>
          <cell r="H139">
            <v>-3048</v>
          </cell>
          <cell r="I139">
            <v>-4798</v>
          </cell>
          <cell r="J139">
            <v>-1784</v>
          </cell>
          <cell r="M139">
            <v>-7958</v>
          </cell>
        </row>
        <row r="140">
          <cell r="A140">
            <v>6</v>
          </cell>
          <cell r="B140" t="str">
            <v>Plant Amortization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M140">
            <v>0</v>
          </cell>
        </row>
        <row r="142">
          <cell r="A142">
            <v>7</v>
          </cell>
          <cell r="B142" t="str">
            <v>GROSS PROFIT</v>
          </cell>
          <cell r="E142">
            <v>-1928</v>
          </cell>
          <cell r="F142">
            <v>655</v>
          </cell>
          <cell r="G142">
            <v>-1273</v>
          </cell>
          <cell r="H142">
            <v>933</v>
          </cell>
          <cell r="I142">
            <v>1588</v>
          </cell>
          <cell r="J142">
            <v>-524</v>
          </cell>
          <cell r="M142">
            <v>-864</v>
          </cell>
        </row>
        <row r="144">
          <cell r="A144">
            <v>8</v>
          </cell>
          <cell r="B144" t="str">
            <v>Selling &amp; General and administrative</v>
          </cell>
          <cell r="M144">
            <v>-1790</v>
          </cell>
        </row>
        <row r="146">
          <cell r="A146">
            <v>9</v>
          </cell>
          <cell r="B146" t="str">
            <v xml:space="preserve"> Neuilly Headquarters Charge</v>
          </cell>
          <cell r="M146">
            <v>-1220</v>
          </cell>
        </row>
        <row r="148">
          <cell r="A148">
            <v>10</v>
          </cell>
          <cell r="B148" t="str">
            <v xml:space="preserve"> Other operating expenses</v>
          </cell>
          <cell r="M148">
            <v>-50</v>
          </cell>
        </row>
        <row r="150">
          <cell r="A150">
            <v>11</v>
          </cell>
          <cell r="B150" t="str">
            <v>OPERATING INCOME</v>
          </cell>
          <cell r="M150">
            <v>-3924</v>
          </cell>
        </row>
        <row r="152">
          <cell r="A152">
            <v>12</v>
          </cell>
          <cell r="B152" t="str">
            <v>Financial charges on working capital</v>
          </cell>
          <cell r="M152">
            <v>-663</v>
          </cell>
        </row>
        <row r="154">
          <cell r="A154">
            <v>13</v>
          </cell>
          <cell r="B154" t="str">
            <v>OPERATING RESULT</v>
          </cell>
          <cell r="M154">
            <v>-4587</v>
          </cell>
        </row>
        <row r="156">
          <cell r="A156">
            <v>14</v>
          </cell>
          <cell r="B156" t="str">
            <v>Goodwill amortization</v>
          </cell>
          <cell r="M156">
            <v>0</v>
          </cell>
        </row>
        <row r="158">
          <cell r="A158">
            <v>15</v>
          </cell>
          <cell r="B158" t="str">
            <v xml:space="preserve">Non operating &amp; Extraordinary income(expenses) </v>
          </cell>
          <cell r="M158">
            <v>85000</v>
          </cell>
        </row>
        <row r="160">
          <cell r="A160">
            <v>16</v>
          </cell>
          <cell r="B160" t="str">
            <v>Structural financial income</v>
          </cell>
          <cell r="M160">
            <v>54</v>
          </cell>
        </row>
        <row r="162">
          <cell r="A162">
            <v>17</v>
          </cell>
          <cell r="B162" t="str">
            <v>NET RESULT BEFORE MIN &amp; TAXES</v>
          </cell>
          <cell r="M162">
            <v>80467</v>
          </cell>
        </row>
        <row r="164">
          <cell r="A164">
            <v>18</v>
          </cell>
          <cell r="B164" t="str">
            <v>Income taxes</v>
          </cell>
          <cell r="M164">
            <v>0</v>
          </cell>
        </row>
        <row r="166">
          <cell r="A166">
            <v>19</v>
          </cell>
          <cell r="B166" t="str">
            <v>Minority interest</v>
          </cell>
          <cell r="M166">
            <v>0</v>
          </cell>
        </row>
        <row r="168">
          <cell r="A168">
            <v>20</v>
          </cell>
          <cell r="B168" t="str">
            <v>NET GROUP RESULT</v>
          </cell>
          <cell r="M168">
            <v>80467</v>
          </cell>
        </row>
        <row r="170">
          <cell r="A170">
            <v>21</v>
          </cell>
          <cell r="B170" t="str">
            <v>Total amortization</v>
          </cell>
          <cell r="M170">
            <v>0</v>
          </cell>
        </row>
        <row r="172">
          <cell r="A172">
            <v>22</v>
          </cell>
          <cell r="B172" t="str">
            <v>MOL</v>
          </cell>
          <cell r="D172" t="str">
            <v>11 + 21</v>
          </cell>
          <cell r="M172">
            <v>-3924</v>
          </cell>
        </row>
        <row r="174">
          <cell r="A174">
            <v>23</v>
          </cell>
          <cell r="B174" t="str">
            <v>EBIT</v>
          </cell>
          <cell r="D174" t="str">
            <v>11 + 14 + 15</v>
          </cell>
          <cell r="M174">
            <v>81076</v>
          </cell>
        </row>
        <row r="176">
          <cell r="B176" t="str">
            <v>Operating income before HQ Charges</v>
          </cell>
          <cell r="M176">
            <v>-2704</v>
          </cell>
        </row>
        <row r="179">
          <cell r="C179" t="str">
            <v>CEREOL TRITURATION</v>
          </cell>
          <cell r="E179" t="str">
            <v>RESULTATS CEREOL TRITURATION</v>
          </cell>
          <cell r="K179" t="str">
            <v>K.F.</v>
          </cell>
        </row>
        <row r="180">
          <cell r="C180">
            <v>36101.366750347224</v>
          </cell>
          <cell r="E180">
            <v>36586</v>
          </cell>
        </row>
        <row r="181">
          <cell r="C181" t="str">
            <v>xxpltrit.xls</v>
          </cell>
        </row>
        <row r="182">
          <cell r="C182" t="str">
            <v>RESULTATS EN K.F.</v>
          </cell>
          <cell r="E182" t="str">
            <v>SETE</v>
          </cell>
          <cell r="F182" t="str">
            <v>SETE</v>
          </cell>
          <cell r="G182" t="str">
            <v>SETE TRITU</v>
          </cell>
          <cell r="H182" t="str">
            <v>BORDEAUX</v>
          </cell>
          <cell r="I182" t="str">
            <v>SETE+BDX</v>
          </cell>
          <cell r="J182" t="str">
            <v>SETE</v>
          </cell>
        </row>
        <row r="183">
          <cell r="E183" t="str">
            <v>TRITU</v>
          </cell>
          <cell r="F183" t="str">
            <v>TRITU</v>
          </cell>
          <cell r="G183" t="str">
            <v>SO+TS+CZ</v>
          </cell>
          <cell r="H183" t="str">
            <v>TRITU</v>
          </cell>
          <cell r="I183" t="str">
            <v>TRITU</v>
          </cell>
          <cell r="J183" t="str">
            <v>RAFF</v>
          </cell>
          <cell r="K183" t="str">
            <v>Ajustement</v>
          </cell>
          <cell r="L183" t="str">
            <v>CA divers</v>
          </cell>
          <cell r="M183" t="str">
            <v>TOTAL</v>
          </cell>
        </row>
        <row r="184">
          <cell r="E184" t="str">
            <v>SOJA</v>
          </cell>
          <cell r="F184" t="str">
            <v>TS/CZ</v>
          </cell>
          <cell r="H184" t="str">
            <v>TS/CZ</v>
          </cell>
          <cell r="I184" t="str">
            <v>TS/CZ</v>
          </cell>
        </row>
        <row r="185">
          <cell r="B185" t="str">
            <v>TONNAGES GRAINES M.E.O.</v>
          </cell>
          <cell r="E185">
            <v>19500</v>
          </cell>
          <cell r="F185">
            <v>25371</v>
          </cell>
          <cell r="G185">
            <v>44871</v>
          </cell>
          <cell r="H185">
            <v>36256</v>
          </cell>
          <cell r="I185">
            <v>61627</v>
          </cell>
        </row>
        <row r="186">
          <cell r="B186" t="str">
            <v>TONNES  H BRUTES M.E.O au RAFF</v>
          </cell>
          <cell r="J186">
            <v>6998</v>
          </cell>
        </row>
        <row r="188">
          <cell r="A188">
            <v>1</v>
          </cell>
          <cell r="B188" t="str">
            <v xml:space="preserve"> NET SALES</v>
          </cell>
          <cell r="E188">
            <v>25767</v>
          </cell>
          <cell r="F188">
            <v>43293</v>
          </cell>
          <cell r="G188">
            <v>69060</v>
          </cell>
          <cell r="H188">
            <v>59315</v>
          </cell>
          <cell r="I188">
            <v>102608</v>
          </cell>
          <cell r="J188">
            <v>25295</v>
          </cell>
          <cell r="K188">
            <v>-22224</v>
          </cell>
          <cell r="L188">
            <v>577</v>
          </cell>
          <cell r="M188">
            <v>132023</v>
          </cell>
        </row>
        <row r="190">
          <cell r="A190">
            <v>2</v>
          </cell>
          <cell r="B190" t="str">
            <v xml:space="preserve"> Cost of raw materials</v>
          </cell>
          <cell r="E190">
            <v>-24107</v>
          </cell>
          <cell r="F190">
            <v>-39436</v>
          </cell>
          <cell r="G190">
            <v>-63543</v>
          </cell>
          <cell r="H190">
            <v>-53693</v>
          </cell>
          <cell r="I190">
            <v>-93129</v>
          </cell>
          <cell r="J190">
            <v>-23367</v>
          </cell>
          <cell r="K190">
            <v>22224</v>
          </cell>
          <cell r="L190">
            <v>-577</v>
          </cell>
          <cell r="M190">
            <v>-118956</v>
          </cell>
        </row>
        <row r="192">
          <cell r="A192">
            <v>3</v>
          </cell>
          <cell r="B192" t="str">
            <v xml:space="preserve"> Other Raw Material Related Costs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M192">
            <v>0</v>
          </cell>
        </row>
        <row r="194">
          <cell r="A194">
            <v>4</v>
          </cell>
          <cell r="B194" t="str">
            <v xml:space="preserve"> GROSS MARGIN</v>
          </cell>
          <cell r="E194">
            <v>1660</v>
          </cell>
          <cell r="F194">
            <v>3857</v>
          </cell>
          <cell r="G194">
            <v>5517</v>
          </cell>
          <cell r="H194">
            <v>5622</v>
          </cell>
          <cell r="I194">
            <v>9479</v>
          </cell>
          <cell r="J194">
            <v>1928</v>
          </cell>
          <cell r="K194">
            <v>0</v>
          </cell>
          <cell r="L194">
            <v>0</v>
          </cell>
          <cell r="M194">
            <v>13067</v>
          </cell>
        </row>
        <row r="195">
          <cell r="D195" t="str">
            <v>G M à la Tonne</v>
          </cell>
          <cell r="E195">
            <v>85</v>
          </cell>
          <cell r="F195">
            <v>152</v>
          </cell>
          <cell r="G195">
            <v>123</v>
          </cell>
          <cell r="H195">
            <v>155</v>
          </cell>
          <cell r="I195">
            <v>154</v>
          </cell>
          <cell r="J195">
            <v>276</v>
          </cell>
        </row>
        <row r="196">
          <cell r="A196">
            <v>5</v>
          </cell>
          <cell r="B196" t="str">
            <v xml:space="preserve"> Plant costs : Variables</v>
          </cell>
          <cell r="E196">
            <v>-657</v>
          </cell>
          <cell r="F196">
            <v>-773</v>
          </cell>
          <cell r="G196">
            <v>-1430</v>
          </cell>
          <cell r="H196">
            <v>-1164</v>
          </cell>
          <cell r="I196">
            <v>-1937</v>
          </cell>
          <cell r="J196">
            <v>-470</v>
          </cell>
          <cell r="M196">
            <v>-3064</v>
          </cell>
        </row>
        <row r="197">
          <cell r="B197" t="str">
            <v xml:space="preserve"> Plant costs : Fixed</v>
          </cell>
          <cell r="E197">
            <v>-1204</v>
          </cell>
          <cell r="F197">
            <v>-1681</v>
          </cell>
          <cell r="G197">
            <v>-2885</v>
          </cell>
          <cell r="H197">
            <v>-2853</v>
          </cell>
          <cell r="I197">
            <v>-4534</v>
          </cell>
          <cell r="J197">
            <v>-828</v>
          </cell>
          <cell r="M197">
            <v>-6566</v>
          </cell>
        </row>
        <row r="198">
          <cell r="C198" t="str">
            <v>Redevance</v>
          </cell>
          <cell r="E198">
            <v>-642</v>
          </cell>
          <cell r="F198">
            <v>-921</v>
          </cell>
          <cell r="G198">
            <v>-1563</v>
          </cell>
          <cell r="H198">
            <v>-1524</v>
          </cell>
          <cell r="I198">
            <v>-2445</v>
          </cell>
          <cell r="J198">
            <v>-892</v>
          </cell>
          <cell r="M198">
            <v>-3979</v>
          </cell>
        </row>
        <row r="199">
          <cell r="A199">
            <v>6</v>
          </cell>
          <cell r="B199" t="str">
            <v>Plant Amortization</v>
          </cell>
          <cell r="G199">
            <v>0</v>
          </cell>
          <cell r="I199">
            <v>0</v>
          </cell>
          <cell r="M199">
            <v>0</v>
          </cell>
        </row>
        <row r="201">
          <cell r="A201">
            <v>7</v>
          </cell>
          <cell r="B201" t="str">
            <v>GROSS PROFIT</v>
          </cell>
          <cell r="E201">
            <v>-843</v>
          </cell>
          <cell r="F201">
            <v>482</v>
          </cell>
          <cell r="G201">
            <v>-361</v>
          </cell>
          <cell r="H201">
            <v>81</v>
          </cell>
          <cell r="I201">
            <v>563</v>
          </cell>
          <cell r="J201">
            <v>-262</v>
          </cell>
          <cell r="M201">
            <v>-542</v>
          </cell>
        </row>
        <row r="203">
          <cell r="A203">
            <v>8</v>
          </cell>
          <cell r="B203" t="str">
            <v>Selling &amp; General and administrative</v>
          </cell>
          <cell r="M203">
            <v>-895</v>
          </cell>
        </row>
        <row r="205">
          <cell r="A205">
            <v>9</v>
          </cell>
          <cell r="B205" t="str">
            <v xml:space="preserve"> Neuilly Headquarters Charge</v>
          </cell>
          <cell r="M205">
            <v>-610</v>
          </cell>
        </row>
        <row r="207">
          <cell r="A207">
            <v>10</v>
          </cell>
          <cell r="B207" t="str">
            <v xml:space="preserve"> Other operating expenses</v>
          </cell>
          <cell r="M207">
            <v>-25</v>
          </cell>
        </row>
        <row r="209">
          <cell r="A209">
            <v>11</v>
          </cell>
          <cell r="B209" t="str">
            <v>OPERATING INCOME</v>
          </cell>
          <cell r="M209">
            <v>-2072</v>
          </cell>
        </row>
        <row r="211">
          <cell r="A211">
            <v>12</v>
          </cell>
          <cell r="B211" t="str">
            <v>Financial charges on working capital</v>
          </cell>
          <cell r="M211">
            <v>-342</v>
          </cell>
        </row>
        <row r="213">
          <cell r="A213">
            <v>13</v>
          </cell>
          <cell r="B213" t="str">
            <v>OPERATING RESULT</v>
          </cell>
          <cell r="M213">
            <v>-2414</v>
          </cell>
        </row>
        <row r="215">
          <cell r="A215">
            <v>14</v>
          </cell>
          <cell r="B215" t="str">
            <v>Goodwill amortization</v>
          </cell>
        </row>
        <row r="217">
          <cell r="A217">
            <v>15</v>
          </cell>
          <cell r="B217" t="str">
            <v xml:space="preserve">Non operating &amp; Extraordinary income(expenses) </v>
          </cell>
        </row>
        <row r="219">
          <cell r="A219">
            <v>16</v>
          </cell>
          <cell r="B219" t="str">
            <v>Structural financial income</v>
          </cell>
          <cell r="M219">
            <v>27</v>
          </cell>
        </row>
        <row r="221">
          <cell r="A221">
            <v>17</v>
          </cell>
          <cell r="B221" t="str">
            <v>NET RESULT BEFORE MIN &amp; TAXES</v>
          </cell>
          <cell r="M221">
            <v>-2387</v>
          </cell>
        </row>
        <row r="223">
          <cell r="A223">
            <v>18</v>
          </cell>
          <cell r="B223" t="str">
            <v>Income taxes</v>
          </cell>
        </row>
        <row r="225">
          <cell r="A225">
            <v>19</v>
          </cell>
          <cell r="B225" t="str">
            <v>Minority interest</v>
          </cell>
        </row>
        <row r="227">
          <cell r="A227">
            <v>20</v>
          </cell>
          <cell r="B227" t="str">
            <v>NET GROUP RESULT</v>
          </cell>
          <cell r="M227">
            <v>-2387</v>
          </cell>
        </row>
        <row r="229">
          <cell r="A229">
            <v>21</v>
          </cell>
          <cell r="B229" t="str">
            <v>Total amortization</v>
          </cell>
        </row>
        <row r="231">
          <cell r="A231">
            <v>22</v>
          </cell>
          <cell r="B231" t="str">
            <v>MOL</v>
          </cell>
          <cell r="D231" t="str">
            <v>11 + 21</v>
          </cell>
          <cell r="M231">
            <v>-2072</v>
          </cell>
        </row>
        <row r="233">
          <cell r="A233">
            <v>23</v>
          </cell>
          <cell r="B233" t="str">
            <v>EBIT</v>
          </cell>
          <cell r="D233" t="str">
            <v>11 + 14 + 15</v>
          </cell>
          <cell r="M233">
            <v>-2072</v>
          </cell>
        </row>
        <row r="235">
          <cell r="B235" t="str">
            <v>Operating income before HQ Charges</v>
          </cell>
          <cell r="M235">
            <v>-1462</v>
          </cell>
        </row>
        <row r="238">
          <cell r="C238" t="str">
            <v>CEREOL TRITURATION</v>
          </cell>
          <cell r="E238" t="str">
            <v>RESULTATS CEREOL TRITURATION</v>
          </cell>
          <cell r="K238" t="str">
            <v>K.F.</v>
          </cell>
        </row>
        <row r="239">
          <cell r="C239">
            <v>36612.743473032409</v>
          </cell>
          <cell r="E239" t="str">
            <v>CUMUL A FIN MARS</v>
          </cell>
        </row>
        <row r="240">
          <cell r="C240" t="str">
            <v>xxpltrit.xls</v>
          </cell>
        </row>
        <row r="241">
          <cell r="C241" t="str">
            <v>RESULTATS EN K.F.</v>
          </cell>
          <cell r="E241" t="str">
            <v>SETE</v>
          </cell>
          <cell r="F241" t="str">
            <v>SETE</v>
          </cell>
          <cell r="G241" t="str">
            <v>SETE TRITU</v>
          </cell>
          <cell r="H241" t="str">
            <v>BORDEAUX</v>
          </cell>
          <cell r="I241" t="str">
            <v>SETE+BDX</v>
          </cell>
          <cell r="J241" t="str">
            <v>SETE</v>
          </cell>
        </row>
        <row r="242">
          <cell r="E242" t="str">
            <v>TRITU</v>
          </cell>
          <cell r="F242" t="str">
            <v>TRITU</v>
          </cell>
          <cell r="G242" t="str">
            <v>SO+TS+CZ</v>
          </cell>
          <cell r="H242" t="str">
            <v>TRITU</v>
          </cell>
          <cell r="I242" t="str">
            <v>TRITU</v>
          </cell>
          <cell r="J242" t="str">
            <v>RAFF</v>
          </cell>
          <cell r="K242" t="str">
            <v>Ajustement</v>
          </cell>
          <cell r="L242" t="str">
            <v>CA divers</v>
          </cell>
          <cell r="M242" t="str">
            <v>TOTAL</v>
          </cell>
        </row>
        <row r="243">
          <cell r="E243" t="str">
            <v>SOJA</v>
          </cell>
          <cell r="F243" t="str">
            <v>TS/CZ</v>
          </cell>
          <cell r="H243" t="str">
            <v>TS/CZ</v>
          </cell>
          <cell r="I243" t="str">
            <v>TS/CZ</v>
          </cell>
        </row>
        <row r="244">
          <cell r="B244" t="str">
            <v>TONNAGES GRAINES M.E.O.</v>
          </cell>
          <cell r="E244">
            <v>58500</v>
          </cell>
          <cell r="F244">
            <v>71314</v>
          </cell>
          <cell r="G244">
            <v>129814</v>
          </cell>
          <cell r="H244">
            <v>110044</v>
          </cell>
          <cell r="I244">
            <v>181358</v>
          </cell>
        </row>
        <row r="245">
          <cell r="B245" t="str">
            <v>TONNES  H BRUTES M.E.O au RAFF</v>
          </cell>
          <cell r="J245">
            <v>20994</v>
          </cell>
        </row>
        <row r="247">
          <cell r="A247">
            <v>1</v>
          </cell>
          <cell r="B247" t="str">
            <v xml:space="preserve"> NET SALES</v>
          </cell>
          <cell r="E247">
            <v>77301</v>
          </cell>
          <cell r="F247">
            <v>121690</v>
          </cell>
          <cell r="G247">
            <v>198991</v>
          </cell>
          <cell r="H247">
            <v>176627</v>
          </cell>
          <cell r="I247">
            <v>298317</v>
          </cell>
          <cell r="J247">
            <v>75886</v>
          </cell>
          <cell r="K247">
            <v>-66672</v>
          </cell>
          <cell r="L247">
            <v>1731</v>
          </cell>
          <cell r="M247">
            <v>386563</v>
          </cell>
        </row>
        <row r="249">
          <cell r="A249">
            <v>2</v>
          </cell>
          <cell r="B249" t="str">
            <v xml:space="preserve"> Cost of raw materials</v>
          </cell>
          <cell r="E249">
            <v>-72321</v>
          </cell>
          <cell r="F249">
            <v>-110816</v>
          </cell>
          <cell r="G249">
            <v>-183137</v>
          </cell>
          <cell r="H249">
            <v>-158892</v>
          </cell>
          <cell r="I249">
            <v>-269708</v>
          </cell>
          <cell r="J249">
            <v>-70102</v>
          </cell>
          <cell r="K249">
            <v>66672</v>
          </cell>
          <cell r="L249">
            <v>-1731</v>
          </cell>
          <cell r="M249">
            <v>-347190</v>
          </cell>
        </row>
        <row r="251">
          <cell r="A251">
            <v>3</v>
          </cell>
          <cell r="B251" t="str">
            <v xml:space="preserve"> Other Raw Material Related Costs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M251">
            <v>0</v>
          </cell>
        </row>
        <row r="253">
          <cell r="A253">
            <v>4</v>
          </cell>
          <cell r="B253" t="str">
            <v xml:space="preserve"> GROSS MARGIN</v>
          </cell>
          <cell r="E253">
            <v>4980</v>
          </cell>
          <cell r="F253">
            <v>10874</v>
          </cell>
          <cell r="G253">
            <v>15854</v>
          </cell>
          <cell r="H253">
            <v>17735</v>
          </cell>
          <cell r="I253">
            <v>28609</v>
          </cell>
          <cell r="J253">
            <v>5784</v>
          </cell>
          <cell r="K253">
            <v>0</v>
          </cell>
          <cell r="L253">
            <v>0</v>
          </cell>
          <cell r="M253">
            <v>39373</v>
          </cell>
        </row>
        <row r="254">
          <cell r="D254" t="str">
            <v>G M à la Tonne</v>
          </cell>
          <cell r="E254">
            <v>85</v>
          </cell>
          <cell r="F254">
            <v>152</v>
          </cell>
          <cell r="G254">
            <v>122</v>
          </cell>
          <cell r="H254">
            <v>161</v>
          </cell>
          <cell r="I254">
            <v>158</v>
          </cell>
          <cell r="J254">
            <v>276</v>
          </cell>
        </row>
        <row r="255">
          <cell r="A255">
            <v>5</v>
          </cell>
          <cell r="B255" t="str">
            <v xml:space="preserve"> Plant costs : Variables</v>
          </cell>
          <cell r="E255">
            <v>-1971</v>
          </cell>
          <cell r="F255">
            <v>-2173</v>
          </cell>
          <cell r="G255">
            <v>-4144</v>
          </cell>
          <cell r="H255">
            <v>-3590</v>
          </cell>
          <cell r="I255">
            <v>-5763</v>
          </cell>
          <cell r="J255">
            <v>-1410</v>
          </cell>
          <cell r="M255">
            <v>-9144</v>
          </cell>
        </row>
        <row r="256">
          <cell r="B256" t="str">
            <v xml:space="preserve"> Plant costs : Fixed</v>
          </cell>
          <cell r="E256">
            <v>-3762</v>
          </cell>
          <cell r="F256">
            <v>-4893</v>
          </cell>
          <cell r="G256">
            <v>-8655</v>
          </cell>
          <cell r="H256">
            <v>-8559</v>
          </cell>
          <cell r="I256">
            <v>-13452</v>
          </cell>
          <cell r="J256">
            <v>-2484</v>
          </cell>
          <cell r="M256">
            <v>-19698</v>
          </cell>
        </row>
        <row r="257">
          <cell r="C257" t="str">
            <v>Redevance</v>
          </cell>
          <cell r="E257">
            <v>-2018</v>
          </cell>
          <cell r="F257">
            <v>-2671</v>
          </cell>
          <cell r="G257">
            <v>-4689</v>
          </cell>
          <cell r="H257">
            <v>-4572</v>
          </cell>
          <cell r="I257">
            <v>-7243</v>
          </cell>
          <cell r="J257">
            <v>-2676</v>
          </cell>
          <cell r="M257">
            <v>-11937</v>
          </cell>
        </row>
        <row r="258">
          <cell r="A258">
            <v>6</v>
          </cell>
          <cell r="B258" t="str">
            <v>Plant Amortization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M258">
            <v>0</v>
          </cell>
        </row>
        <row r="260">
          <cell r="A260">
            <v>7</v>
          </cell>
          <cell r="B260" t="str">
            <v>GROSS PROFIT</v>
          </cell>
          <cell r="E260">
            <v>-2771</v>
          </cell>
          <cell r="F260">
            <v>1137</v>
          </cell>
          <cell r="G260">
            <v>-1634</v>
          </cell>
          <cell r="H260">
            <v>1014</v>
          </cell>
          <cell r="I260">
            <v>2151</v>
          </cell>
          <cell r="J260">
            <v>-786</v>
          </cell>
          <cell r="M260">
            <v>-1406</v>
          </cell>
        </row>
        <row r="262">
          <cell r="A262">
            <v>8</v>
          </cell>
          <cell r="B262" t="str">
            <v>Selling &amp; General and administrative</v>
          </cell>
          <cell r="M262">
            <v>-2685</v>
          </cell>
        </row>
        <row r="264">
          <cell r="A264">
            <v>9</v>
          </cell>
          <cell r="B264" t="str">
            <v xml:space="preserve"> Neuilly Headquarters Charge</v>
          </cell>
          <cell r="M264">
            <v>-1830</v>
          </cell>
        </row>
        <row r="266">
          <cell r="A266">
            <v>10</v>
          </cell>
          <cell r="B266" t="str">
            <v xml:space="preserve"> Other operating expenses</v>
          </cell>
          <cell r="M266">
            <v>-75</v>
          </cell>
        </row>
        <row r="268">
          <cell r="A268">
            <v>11</v>
          </cell>
          <cell r="B268" t="str">
            <v>OPERATING INCOME</v>
          </cell>
          <cell r="M268">
            <v>-5996</v>
          </cell>
        </row>
        <row r="270">
          <cell r="A270">
            <v>12</v>
          </cell>
          <cell r="B270" t="str">
            <v>Financial charges on working capital</v>
          </cell>
          <cell r="M270">
            <v>-1005</v>
          </cell>
        </row>
        <row r="272">
          <cell r="A272">
            <v>13</v>
          </cell>
          <cell r="B272" t="str">
            <v>OPERATING RESULT</v>
          </cell>
          <cell r="M272">
            <v>-7001</v>
          </cell>
        </row>
        <row r="274">
          <cell r="A274">
            <v>14</v>
          </cell>
          <cell r="B274" t="str">
            <v>Goodwill amortization</v>
          </cell>
          <cell r="M274">
            <v>0</v>
          </cell>
        </row>
        <row r="276">
          <cell r="A276">
            <v>15</v>
          </cell>
          <cell r="B276" t="str">
            <v xml:space="preserve">Non operating &amp; Extraordinary income(expenses) </v>
          </cell>
          <cell r="M276">
            <v>85000</v>
          </cell>
        </row>
        <row r="278">
          <cell r="A278">
            <v>16</v>
          </cell>
          <cell r="B278" t="str">
            <v>Structural financial income</v>
          </cell>
          <cell r="M278">
            <v>81</v>
          </cell>
        </row>
        <row r="280">
          <cell r="A280">
            <v>17</v>
          </cell>
          <cell r="B280" t="str">
            <v>NET RESULT BEFORE MIN &amp; TAXES</v>
          </cell>
          <cell r="M280">
            <v>78080</v>
          </cell>
        </row>
        <row r="282">
          <cell r="A282">
            <v>18</v>
          </cell>
          <cell r="B282" t="str">
            <v>Income taxes</v>
          </cell>
          <cell r="M282">
            <v>0</v>
          </cell>
        </row>
        <row r="284">
          <cell r="A284">
            <v>19</v>
          </cell>
          <cell r="B284" t="str">
            <v>Minority interest</v>
          </cell>
          <cell r="M284">
            <v>0</v>
          </cell>
        </row>
        <row r="286">
          <cell r="A286">
            <v>20</v>
          </cell>
          <cell r="B286" t="str">
            <v>NET GROUP RESULT</v>
          </cell>
          <cell r="M286">
            <v>78080</v>
          </cell>
        </row>
        <row r="288">
          <cell r="A288">
            <v>21</v>
          </cell>
          <cell r="B288" t="str">
            <v>Total amortization</v>
          </cell>
          <cell r="M288">
            <v>0</v>
          </cell>
        </row>
        <row r="290">
          <cell r="A290">
            <v>22</v>
          </cell>
          <cell r="B290" t="str">
            <v>MOL</v>
          </cell>
          <cell r="D290" t="str">
            <v>11 + 21</v>
          </cell>
          <cell r="M290">
            <v>-5996</v>
          </cell>
        </row>
        <row r="292">
          <cell r="A292">
            <v>23</v>
          </cell>
          <cell r="B292" t="str">
            <v>EBIT</v>
          </cell>
          <cell r="D292" t="str">
            <v>11 + 14 + 15</v>
          </cell>
          <cell r="M292">
            <v>79004</v>
          </cell>
        </row>
        <row r="294">
          <cell r="B294" t="str">
            <v>Operating income before HQ Charges</v>
          </cell>
          <cell r="M294">
            <v>-4166</v>
          </cell>
        </row>
        <row r="297">
          <cell r="C297" t="str">
            <v>CEREOL TRITURATION</v>
          </cell>
          <cell r="E297" t="str">
            <v>RESULTATS CEREOL TRITURATION</v>
          </cell>
          <cell r="K297" t="str">
            <v>K.F.</v>
          </cell>
        </row>
        <row r="298">
          <cell r="C298">
            <v>36101.366750347224</v>
          </cell>
          <cell r="E298">
            <v>36617</v>
          </cell>
        </row>
        <row r="299">
          <cell r="C299" t="str">
            <v>xxpltrit.xls</v>
          </cell>
        </row>
        <row r="300">
          <cell r="C300" t="str">
            <v>RESULTATS EN K.F.</v>
          </cell>
          <cell r="E300" t="str">
            <v>SETE</v>
          </cell>
          <cell r="F300" t="str">
            <v>SETE</v>
          </cell>
          <cell r="G300" t="str">
            <v>SETE TRITU</v>
          </cell>
          <cell r="H300" t="str">
            <v>BORDEAUX</v>
          </cell>
          <cell r="I300" t="str">
            <v>SETE+BDX</v>
          </cell>
          <cell r="J300" t="str">
            <v>SETE</v>
          </cell>
        </row>
        <row r="301">
          <cell r="E301" t="str">
            <v>TRITU</v>
          </cell>
          <cell r="F301" t="str">
            <v>TRITU</v>
          </cell>
          <cell r="G301" t="str">
            <v>SO+TS+CZ</v>
          </cell>
          <cell r="H301" t="str">
            <v>TRITU</v>
          </cell>
          <cell r="I301" t="str">
            <v>TRITU</v>
          </cell>
          <cell r="J301" t="str">
            <v>RAFF</v>
          </cell>
          <cell r="K301" t="str">
            <v>Ajustement</v>
          </cell>
          <cell r="L301" t="str">
            <v>CA divers</v>
          </cell>
          <cell r="M301" t="str">
            <v>TOTAL</v>
          </cell>
        </row>
        <row r="302">
          <cell r="E302" t="str">
            <v>SOJA</v>
          </cell>
          <cell r="F302" t="str">
            <v>TS/CZ</v>
          </cell>
          <cell r="H302" t="str">
            <v>TS/CZ</v>
          </cell>
          <cell r="I302" t="str">
            <v>TS/CZ</v>
          </cell>
        </row>
        <row r="303">
          <cell r="B303" t="str">
            <v>TONNAGES GRAINES M.E.O.</v>
          </cell>
          <cell r="E303">
            <v>30900</v>
          </cell>
          <cell r="F303">
            <v>9600</v>
          </cell>
          <cell r="G303">
            <v>40500</v>
          </cell>
          <cell r="H303">
            <v>37315</v>
          </cell>
          <cell r="I303">
            <v>46915</v>
          </cell>
        </row>
        <row r="304">
          <cell r="B304" t="str">
            <v>TONNES  H BRUTES M.E.O au RAFF</v>
          </cell>
          <cell r="J304">
            <v>6998</v>
          </cell>
        </row>
        <row r="306">
          <cell r="A306">
            <v>1</v>
          </cell>
          <cell r="B306" t="str">
            <v xml:space="preserve"> NET SALES</v>
          </cell>
          <cell r="E306">
            <v>40830</v>
          </cell>
          <cell r="F306">
            <v>16381</v>
          </cell>
          <cell r="G306">
            <v>57211</v>
          </cell>
          <cell r="H306">
            <v>62112</v>
          </cell>
          <cell r="I306">
            <v>78493</v>
          </cell>
          <cell r="J306">
            <v>25296</v>
          </cell>
          <cell r="K306">
            <v>-22224</v>
          </cell>
          <cell r="L306">
            <v>577</v>
          </cell>
          <cell r="M306">
            <v>122972</v>
          </cell>
        </row>
        <row r="308">
          <cell r="A308">
            <v>2</v>
          </cell>
          <cell r="B308" t="str">
            <v xml:space="preserve"> Cost of raw materials</v>
          </cell>
          <cell r="E308">
            <v>-37506</v>
          </cell>
          <cell r="F308">
            <v>-14988</v>
          </cell>
          <cell r="G308">
            <v>-52494</v>
          </cell>
          <cell r="H308">
            <v>-56522</v>
          </cell>
          <cell r="I308">
            <v>-71510</v>
          </cell>
          <cell r="J308">
            <v>-23368</v>
          </cell>
          <cell r="K308">
            <v>22224</v>
          </cell>
          <cell r="L308">
            <v>-577</v>
          </cell>
          <cell r="M308">
            <v>-110737</v>
          </cell>
        </row>
        <row r="310">
          <cell r="A310">
            <v>3</v>
          </cell>
          <cell r="B310" t="str">
            <v xml:space="preserve"> Other Raw Material Related Costs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M310">
            <v>0</v>
          </cell>
        </row>
        <row r="312">
          <cell r="A312">
            <v>4</v>
          </cell>
          <cell r="B312" t="str">
            <v xml:space="preserve"> GROSS MARGIN</v>
          </cell>
          <cell r="E312">
            <v>3324</v>
          </cell>
          <cell r="F312">
            <v>1393</v>
          </cell>
          <cell r="G312">
            <v>4717</v>
          </cell>
          <cell r="H312">
            <v>5590</v>
          </cell>
          <cell r="I312">
            <v>6983</v>
          </cell>
          <cell r="J312">
            <v>1928</v>
          </cell>
          <cell r="K312">
            <v>0</v>
          </cell>
          <cell r="L312">
            <v>0</v>
          </cell>
          <cell r="M312">
            <v>12235</v>
          </cell>
        </row>
        <row r="313">
          <cell r="D313" t="str">
            <v>G M à la Tonne</v>
          </cell>
          <cell r="E313">
            <v>108</v>
          </cell>
          <cell r="F313">
            <v>145</v>
          </cell>
          <cell r="G313">
            <v>116</v>
          </cell>
          <cell r="H313">
            <v>150</v>
          </cell>
          <cell r="I313">
            <v>149</v>
          </cell>
          <cell r="J313">
            <v>276</v>
          </cell>
        </row>
        <row r="314">
          <cell r="A314">
            <v>5</v>
          </cell>
          <cell r="B314" t="str">
            <v xml:space="preserve"> Plant costs : Variables</v>
          </cell>
          <cell r="E314">
            <v>-1040</v>
          </cell>
          <cell r="F314">
            <v>-293</v>
          </cell>
          <cell r="G314">
            <v>-1333</v>
          </cell>
          <cell r="H314">
            <v>-1181</v>
          </cell>
          <cell r="I314">
            <v>-1474</v>
          </cell>
          <cell r="J314">
            <v>-470</v>
          </cell>
          <cell r="M314">
            <v>-2984</v>
          </cell>
        </row>
        <row r="315">
          <cell r="B315" t="str">
            <v xml:space="preserve"> Plant costs : Fixed</v>
          </cell>
          <cell r="E315">
            <v>-2151</v>
          </cell>
          <cell r="F315">
            <v>-734</v>
          </cell>
          <cell r="G315">
            <v>-2885</v>
          </cell>
          <cell r="H315">
            <v>-2853</v>
          </cell>
          <cell r="I315">
            <v>-3587</v>
          </cell>
          <cell r="J315">
            <v>-828</v>
          </cell>
          <cell r="M315">
            <v>-6566</v>
          </cell>
        </row>
        <row r="316">
          <cell r="C316" t="str">
            <v>Redevance</v>
          </cell>
          <cell r="E316">
            <v>-1156</v>
          </cell>
          <cell r="F316">
            <v>-407</v>
          </cell>
          <cell r="G316">
            <v>-1563</v>
          </cell>
          <cell r="H316">
            <v>-1524</v>
          </cell>
          <cell r="I316">
            <v>-1931</v>
          </cell>
          <cell r="J316">
            <v>-892</v>
          </cell>
          <cell r="M316">
            <v>-3979</v>
          </cell>
        </row>
        <row r="317">
          <cell r="A317">
            <v>6</v>
          </cell>
          <cell r="B317" t="str">
            <v>Plant Amortization</v>
          </cell>
          <cell r="G317">
            <v>0</v>
          </cell>
          <cell r="I317">
            <v>0</v>
          </cell>
          <cell r="M317">
            <v>0</v>
          </cell>
        </row>
        <row r="319">
          <cell r="A319">
            <v>7</v>
          </cell>
          <cell r="B319" t="str">
            <v>GROSS PROFIT</v>
          </cell>
          <cell r="E319">
            <v>-1023</v>
          </cell>
          <cell r="F319">
            <v>-41</v>
          </cell>
          <cell r="G319">
            <v>-1064</v>
          </cell>
          <cell r="H319">
            <v>32</v>
          </cell>
          <cell r="I319">
            <v>-9</v>
          </cell>
          <cell r="J319">
            <v>-262</v>
          </cell>
          <cell r="M319">
            <v>-1294</v>
          </cell>
        </row>
        <row r="321">
          <cell r="A321">
            <v>8</v>
          </cell>
          <cell r="B321" t="str">
            <v>Selling &amp; General and administrative</v>
          </cell>
          <cell r="M321">
            <v>-895</v>
          </cell>
        </row>
        <row r="323">
          <cell r="A323">
            <v>9</v>
          </cell>
          <cell r="B323" t="str">
            <v xml:space="preserve"> Neuilly Headquarters Charge</v>
          </cell>
          <cell r="M323">
            <v>-610</v>
          </cell>
        </row>
        <row r="325">
          <cell r="A325">
            <v>10</v>
          </cell>
          <cell r="B325" t="str">
            <v xml:space="preserve"> Other operating expenses</v>
          </cell>
          <cell r="M325">
            <v>-25</v>
          </cell>
        </row>
        <row r="327">
          <cell r="A327">
            <v>11</v>
          </cell>
          <cell r="B327" t="str">
            <v>OPERATING INCOME</v>
          </cell>
          <cell r="M327">
            <v>-2824</v>
          </cell>
        </row>
        <row r="329">
          <cell r="A329">
            <v>12</v>
          </cell>
          <cell r="B329" t="str">
            <v>Financial charges on working capital</v>
          </cell>
          <cell r="M329">
            <v>-532</v>
          </cell>
        </row>
        <row r="331">
          <cell r="A331">
            <v>13</v>
          </cell>
          <cell r="B331" t="str">
            <v>OPERATING RESULT</v>
          </cell>
          <cell r="M331">
            <v>-3356</v>
          </cell>
        </row>
        <row r="333">
          <cell r="A333">
            <v>14</v>
          </cell>
          <cell r="B333" t="str">
            <v>Goodwill amortization</v>
          </cell>
        </row>
        <row r="335">
          <cell r="A335">
            <v>15</v>
          </cell>
          <cell r="B335" t="str">
            <v xml:space="preserve">Non operating &amp; Extraordinary income(expenses) </v>
          </cell>
        </row>
        <row r="337">
          <cell r="A337">
            <v>16</v>
          </cell>
          <cell r="B337" t="str">
            <v>Structural financial income</v>
          </cell>
          <cell r="M337">
            <v>27</v>
          </cell>
        </row>
        <row r="339">
          <cell r="A339">
            <v>17</v>
          </cell>
          <cell r="B339" t="str">
            <v>NET RESULT BEFORE MIN &amp; TAXES</v>
          </cell>
          <cell r="M339">
            <v>-3329</v>
          </cell>
        </row>
        <row r="341">
          <cell r="A341">
            <v>18</v>
          </cell>
          <cell r="B341" t="str">
            <v>Income taxes</v>
          </cell>
        </row>
        <row r="343">
          <cell r="A343">
            <v>19</v>
          </cell>
          <cell r="B343" t="str">
            <v>Minority interest</v>
          </cell>
        </row>
        <row r="345">
          <cell r="A345">
            <v>20</v>
          </cell>
          <cell r="B345" t="str">
            <v>NET GROUP RESULT</v>
          </cell>
          <cell r="M345">
            <v>-3329</v>
          </cell>
        </row>
        <row r="347">
          <cell r="A347">
            <v>21</v>
          </cell>
          <cell r="B347" t="str">
            <v>Total amortization</v>
          </cell>
        </row>
        <row r="349">
          <cell r="A349">
            <v>22</v>
          </cell>
          <cell r="B349" t="str">
            <v>MOL</v>
          </cell>
          <cell r="D349" t="str">
            <v>11 + 21</v>
          </cell>
          <cell r="M349">
            <v>-2824</v>
          </cell>
        </row>
        <row r="351">
          <cell r="A351">
            <v>23</v>
          </cell>
          <cell r="B351" t="str">
            <v>EBIT</v>
          </cell>
          <cell r="D351" t="str">
            <v>11 + 14 + 15</v>
          </cell>
          <cell r="M351">
            <v>-2824</v>
          </cell>
        </row>
        <row r="353">
          <cell r="B353" t="str">
            <v>Operating income before HQ Charges</v>
          </cell>
          <cell r="M353">
            <v>-2214</v>
          </cell>
        </row>
        <row r="356">
          <cell r="C356" t="str">
            <v>CEREOL TRITURATION</v>
          </cell>
          <cell r="E356" t="str">
            <v>RESULTATS CEREOL TRITURATION</v>
          </cell>
          <cell r="K356" t="str">
            <v>K.F.</v>
          </cell>
        </row>
        <row r="357">
          <cell r="C357">
            <v>36612.743473032409</v>
          </cell>
          <cell r="E357" t="str">
            <v>CUMUL A FIN AVRIL</v>
          </cell>
        </row>
        <row r="358">
          <cell r="C358" t="str">
            <v>xxpltrit.xls</v>
          </cell>
        </row>
        <row r="359">
          <cell r="C359" t="str">
            <v>RESULTATS EN K.F.</v>
          </cell>
          <cell r="E359" t="str">
            <v>SETE</v>
          </cell>
          <cell r="F359" t="str">
            <v>SETE</v>
          </cell>
          <cell r="G359" t="str">
            <v>SETE TRITU</v>
          </cell>
          <cell r="H359" t="str">
            <v>BORDEAUX</v>
          </cell>
          <cell r="I359" t="str">
            <v>SETE+BDX</v>
          </cell>
          <cell r="J359" t="str">
            <v>SETE</v>
          </cell>
        </row>
        <row r="360">
          <cell r="E360" t="str">
            <v>TRITU</v>
          </cell>
          <cell r="F360" t="str">
            <v>TRITU</v>
          </cell>
          <cell r="G360" t="str">
            <v>SO+TS+CZ</v>
          </cell>
          <cell r="H360" t="str">
            <v>TRITU</v>
          </cell>
          <cell r="I360" t="str">
            <v>TRITU</v>
          </cell>
          <cell r="J360" t="str">
            <v>RAFF</v>
          </cell>
          <cell r="K360" t="str">
            <v>Ajustement</v>
          </cell>
          <cell r="L360" t="str">
            <v>CA divers</v>
          </cell>
          <cell r="M360" t="str">
            <v>TOTAL</v>
          </cell>
        </row>
        <row r="361">
          <cell r="E361" t="str">
            <v>SOJA</v>
          </cell>
          <cell r="F361" t="str">
            <v>TS/CZ</v>
          </cell>
          <cell r="H361" t="str">
            <v>TS/CZ</v>
          </cell>
          <cell r="I361" t="str">
            <v>TS/CZ</v>
          </cell>
        </row>
        <row r="362">
          <cell r="B362" t="str">
            <v>TONNAGES GRAINES M.E.O.</v>
          </cell>
          <cell r="E362">
            <v>89400</v>
          </cell>
          <cell r="F362">
            <v>80914</v>
          </cell>
          <cell r="G362">
            <v>170314</v>
          </cell>
          <cell r="H362">
            <v>147359</v>
          </cell>
          <cell r="I362">
            <v>228273</v>
          </cell>
        </row>
        <row r="363">
          <cell r="B363" t="str">
            <v>TONNES  H BRUTES M.E.O au RAFF</v>
          </cell>
          <cell r="J363">
            <v>27992</v>
          </cell>
        </row>
        <row r="365">
          <cell r="A365">
            <v>1</v>
          </cell>
          <cell r="B365" t="str">
            <v xml:space="preserve"> NET SALES</v>
          </cell>
          <cell r="E365">
            <v>118131</v>
          </cell>
          <cell r="F365">
            <v>138071</v>
          </cell>
          <cell r="G365">
            <v>256202</v>
          </cell>
          <cell r="H365">
            <v>238739</v>
          </cell>
          <cell r="I365">
            <v>376810</v>
          </cell>
          <cell r="J365">
            <v>101182</v>
          </cell>
          <cell r="K365">
            <v>-88896</v>
          </cell>
          <cell r="L365">
            <v>2308</v>
          </cell>
          <cell r="M365">
            <v>509535</v>
          </cell>
        </row>
        <row r="367">
          <cell r="A367">
            <v>2</v>
          </cell>
          <cell r="B367" t="str">
            <v xml:space="preserve"> Cost of raw materials</v>
          </cell>
          <cell r="E367">
            <v>-109827</v>
          </cell>
          <cell r="F367">
            <v>-125804</v>
          </cell>
          <cell r="G367">
            <v>-235631</v>
          </cell>
          <cell r="H367">
            <v>-215414</v>
          </cell>
          <cell r="I367">
            <v>-341218</v>
          </cell>
          <cell r="J367">
            <v>-93470</v>
          </cell>
          <cell r="K367">
            <v>88896</v>
          </cell>
          <cell r="L367">
            <v>-2308</v>
          </cell>
          <cell r="M367">
            <v>-457927</v>
          </cell>
        </row>
        <row r="369">
          <cell r="A369">
            <v>3</v>
          </cell>
          <cell r="B369" t="str">
            <v xml:space="preserve"> Other Raw Material Related Costs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M369">
            <v>0</v>
          </cell>
        </row>
        <row r="371">
          <cell r="A371">
            <v>4</v>
          </cell>
          <cell r="B371" t="str">
            <v xml:space="preserve"> GROSS MARGIN</v>
          </cell>
          <cell r="E371">
            <v>8304</v>
          </cell>
          <cell r="F371">
            <v>12267</v>
          </cell>
          <cell r="G371">
            <v>20571</v>
          </cell>
          <cell r="H371">
            <v>23325</v>
          </cell>
          <cell r="I371">
            <v>35592</v>
          </cell>
          <cell r="J371">
            <v>7712</v>
          </cell>
          <cell r="K371">
            <v>0</v>
          </cell>
          <cell r="L371">
            <v>0</v>
          </cell>
          <cell r="M371">
            <v>51608</v>
          </cell>
        </row>
        <row r="372">
          <cell r="D372" t="str">
            <v>G M à la Tonne</v>
          </cell>
          <cell r="E372">
            <v>93</v>
          </cell>
          <cell r="F372">
            <v>152</v>
          </cell>
          <cell r="G372">
            <v>121</v>
          </cell>
          <cell r="H372">
            <v>158</v>
          </cell>
          <cell r="I372">
            <v>156</v>
          </cell>
          <cell r="J372">
            <v>276</v>
          </cell>
        </row>
        <row r="373">
          <cell r="A373">
            <v>5</v>
          </cell>
          <cell r="B373" t="str">
            <v xml:space="preserve"> Plant costs : Variables</v>
          </cell>
          <cell r="E373">
            <v>-3011</v>
          </cell>
          <cell r="F373">
            <v>-2466</v>
          </cell>
          <cell r="G373">
            <v>-5477</v>
          </cell>
          <cell r="H373">
            <v>-4771</v>
          </cell>
          <cell r="I373">
            <v>-7237</v>
          </cell>
          <cell r="J373">
            <v>-1880</v>
          </cell>
          <cell r="M373">
            <v>-12128</v>
          </cell>
        </row>
        <row r="374">
          <cell r="B374" t="str">
            <v xml:space="preserve"> Plant costs : Fixed</v>
          </cell>
          <cell r="E374">
            <v>-5913</v>
          </cell>
          <cell r="F374">
            <v>-5627</v>
          </cell>
          <cell r="G374">
            <v>-11540</v>
          </cell>
          <cell r="H374">
            <v>-11412</v>
          </cell>
          <cell r="I374">
            <v>-17039</v>
          </cell>
          <cell r="J374">
            <v>-3312</v>
          </cell>
          <cell r="M374">
            <v>-26264</v>
          </cell>
        </row>
        <row r="375">
          <cell r="C375" t="str">
            <v>Redevance</v>
          </cell>
          <cell r="E375">
            <v>-3174</v>
          </cell>
          <cell r="F375">
            <v>-3078</v>
          </cell>
          <cell r="G375">
            <v>-6252</v>
          </cell>
          <cell r="H375">
            <v>-6096</v>
          </cell>
          <cell r="I375">
            <v>-9174</v>
          </cell>
          <cell r="J375">
            <v>-3568</v>
          </cell>
          <cell r="M375">
            <v>-15916</v>
          </cell>
        </row>
        <row r="376">
          <cell r="A376">
            <v>6</v>
          </cell>
          <cell r="B376" t="str">
            <v>Plant Amortization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M376">
            <v>0</v>
          </cell>
        </row>
        <row r="378">
          <cell r="A378">
            <v>7</v>
          </cell>
          <cell r="B378" t="str">
            <v>GROSS PROFIT</v>
          </cell>
          <cell r="E378">
            <v>-3794</v>
          </cell>
          <cell r="F378">
            <v>1096</v>
          </cell>
          <cell r="G378">
            <v>-2698</v>
          </cell>
          <cell r="H378">
            <v>1046</v>
          </cell>
          <cell r="I378">
            <v>2142</v>
          </cell>
          <cell r="J378">
            <v>-1048</v>
          </cell>
          <cell r="M378">
            <v>-2700</v>
          </cell>
        </row>
        <row r="380">
          <cell r="A380">
            <v>8</v>
          </cell>
          <cell r="B380" t="str">
            <v>Selling &amp; General and administrative</v>
          </cell>
          <cell r="M380">
            <v>-3580</v>
          </cell>
        </row>
        <row r="382">
          <cell r="A382">
            <v>9</v>
          </cell>
          <cell r="B382" t="str">
            <v xml:space="preserve"> Neuilly Headquarters Charge</v>
          </cell>
          <cell r="M382">
            <v>-2440</v>
          </cell>
        </row>
        <row r="384">
          <cell r="A384">
            <v>10</v>
          </cell>
          <cell r="B384" t="str">
            <v xml:space="preserve"> Other operating expenses</v>
          </cell>
          <cell r="M384">
            <v>-100</v>
          </cell>
        </row>
        <row r="386">
          <cell r="A386">
            <v>11</v>
          </cell>
          <cell r="B386" t="str">
            <v>OPERATING INCOME</v>
          </cell>
          <cell r="M386">
            <v>-8820</v>
          </cell>
        </row>
        <row r="388">
          <cell r="A388">
            <v>12</v>
          </cell>
          <cell r="B388" t="str">
            <v>Financial charges on working capital</v>
          </cell>
          <cell r="M388">
            <v>-1537</v>
          </cell>
        </row>
        <row r="390">
          <cell r="A390">
            <v>13</v>
          </cell>
          <cell r="B390" t="str">
            <v>OPERATING RESULT</v>
          </cell>
          <cell r="M390">
            <v>-10357</v>
          </cell>
        </row>
        <row r="392">
          <cell r="A392">
            <v>14</v>
          </cell>
          <cell r="B392" t="str">
            <v>Goodwill amortization</v>
          </cell>
          <cell r="M392">
            <v>0</v>
          </cell>
        </row>
        <row r="394">
          <cell r="A394">
            <v>15</v>
          </cell>
          <cell r="B394" t="str">
            <v xml:space="preserve">Non operating &amp; Extraordinary income(expenses) </v>
          </cell>
          <cell r="M394">
            <v>85000</v>
          </cell>
        </row>
        <row r="396">
          <cell r="A396">
            <v>16</v>
          </cell>
          <cell r="B396" t="str">
            <v>Structural financial income</v>
          </cell>
          <cell r="M396">
            <v>108</v>
          </cell>
        </row>
        <row r="398">
          <cell r="A398">
            <v>17</v>
          </cell>
          <cell r="B398" t="str">
            <v>NET RESULT BEFORE MIN &amp; TAXES</v>
          </cell>
          <cell r="M398">
            <v>74751</v>
          </cell>
        </row>
        <row r="400">
          <cell r="A400">
            <v>18</v>
          </cell>
          <cell r="B400" t="str">
            <v>Income taxes</v>
          </cell>
          <cell r="M400">
            <v>0</v>
          </cell>
        </row>
        <row r="402">
          <cell r="A402">
            <v>19</v>
          </cell>
          <cell r="B402" t="str">
            <v>Minority interest</v>
          </cell>
          <cell r="M402">
            <v>0</v>
          </cell>
        </row>
        <row r="404">
          <cell r="A404">
            <v>20</v>
          </cell>
          <cell r="B404" t="str">
            <v>NET GROUP RESULT</v>
          </cell>
          <cell r="M404">
            <v>74751</v>
          </cell>
        </row>
        <row r="406">
          <cell r="A406">
            <v>21</v>
          </cell>
          <cell r="B406" t="str">
            <v>Total amortization</v>
          </cell>
          <cell r="M406">
            <v>0</v>
          </cell>
        </row>
        <row r="408">
          <cell r="A408">
            <v>22</v>
          </cell>
          <cell r="B408" t="str">
            <v>MOL</v>
          </cell>
          <cell r="D408" t="str">
            <v>11 + 21</v>
          </cell>
          <cell r="M408">
            <v>-8820</v>
          </cell>
        </row>
        <row r="410">
          <cell r="A410">
            <v>23</v>
          </cell>
          <cell r="B410" t="str">
            <v>EBIT</v>
          </cell>
          <cell r="D410" t="str">
            <v>11 + 14 + 15</v>
          </cell>
          <cell r="M410">
            <v>76180</v>
          </cell>
        </row>
        <row r="412">
          <cell r="B412" t="str">
            <v>Operating income before HQ Charges</v>
          </cell>
          <cell r="M412">
            <v>-6380</v>
          </cell>
        </row>
        <row r="415">
          <cell r="C415" t="str">
            <v>CEREOL TRITURATION</v>
          </cell>
          <cell r="E415" t="str">
            <v>RESULTATS CEREOL TRITURATION</v>
          </cell>
          <cell r="K415" t="str">
            <v>K.F.</v>
          </cell>
        </row>
        <row r="416">
          <cell r="C416">
            <v>36101.366750347224</v>
          </cell>
          <cell r="E416">
            <v>36647</v>
          </cell>
        </row>
        <row r="417">
          <cell r="C417" t="str">
            <v>xxpltrit.xls</v>
          </cell>
        </row>
        <row r="418">
          <cell r="C418" t="str">
            <v>RESULTATS EN K.F.</v>
          </cell>
          <cell r="E418" t="str">
            <v>SETE</v>
          </cell>
          <cell r="F418" t="str">
            <v>SETE</v>
          </cell>
          <cell r="G418" t="str">
            <v>SETE TRITU</v>
          </cell>
          <cell r="H418" t="str">
            <v>BORDEAUX</v>
          </cell>
          <cell r="I418" t="str">
            <v>SETE+BDX</v>
          </cell>
          <cell r="J418" t="str">
            <v>SETE</v>
          </cell>
        </row>
        <row r="419">
          <cell r="E419" t="str">
            <v>TRITU</v>
          </cell>
          <cell r="F419" t="str">
            <v>TRITU</v>
          </cell>
          <cell r="G419" t="str">
            <v>SO+TS+CZ</v>
          </cell>
          <cell r="H419" t="str">
            <v>TRITU</v>
          </cell>
          <cell r="I419" t="str">
            <v>TRITU</v>
          </cell>
          <cell r="J419" t="str">
            <v>RAFF</v>
          </cell>
          <cell r="K419" t="str">
            <v>Ajustement</v>
          </cell>
          <cell r="L419" t="str">
            <v>CA divers</v>
          </cell>
          <cell r="M419" t="str">
            <v>TOTAL</v>
          </cell>
        </row>
        <row r="420">
          <cell r="E420" t="str">
            <v>SOJA</v>
          </cell>
          <cell r="F420" t="str">
            <v>TS/CZ</v>
          </cell>
          <cell r="H420" t="str">
            <v>TS/CZ</v>
          </cell>
          <cell r="I420" t="str">
            <v>TS/CZ</v>
          </cell>
        </row>
        <row r="421">
          <cell r="B421" t="str">
            <v>TONNAGES GRAINES M.E.O.</v>
          </cell>
          <cell r="E421">
            <v>30900</v>
          </cell>
          <cell r="F421">
            <v>11200</v>
          </cell>
          <cell r="G421">
            <v>42100</v>
          </cell>
          <cell r="H421">
            <v>38615</v>
          </cell>
          <cell r="I421">
            <v>49815</v>
          </cell>
        </row>
        <row r="422">
          <cell r="B422" t="str">
            <v>TONNES  H BRUTES M.E.O au RAFF</v>
          </cell>
          <cell r="J422">
            <v>6998</v>
          </cell>
        </row>
        <row r="424">
          <cell r="A424">
            <v>1</v>
          </cell>
          <cell r="B424" t="str">
            <v xml:space="preserve"> NET SALES</v>
          </cell>
          <cell r="E424">
            <v>40830</v>
          </cell>
          <cell r="F424">
            <v>19112</v>
          </cell>
          <cell r="G424">
            <v>59942</v>
          </cell>
          <cell r="H424">
            <v>64276</v>
          </cell>
          <cell r="I424">
            <v>83388</v>
          </cell>
          <cell r="J424">
            <v>25295</v>
          </cell>
          <cell r="K424">
            <v>-22224</v>
          </cell>
          <cell r="L424">
            <v>577</v>
          </cell>
          <cell r="M424">
            <v>127866</v>
          </cell>
        </row>
        <row r="426">
          <cell r="A426">
            <v>2</v>
          </cell>
          <cell r="B426" t="str">
            <v xml:space="preserve"> Cost of raw materials</v>
          </cell>
          <cell r="E426">
            <v>-37506</v>
          </cell>
          <cell r="F426">
            <v>-17487</v>
          </cell>
          <cell r="G426">
            <v>-54993</v>
          </cell>
          <cell r="H426">
            <v>-58498</v>
          </cell>
          <cell r="I426">
            <v>-75985</v>
          </cell>
          <cell r="J426">
            <v>-23367</v>
          </cell>
          <cell r="K426">
            <v>22224</v>
          </cell>
          <cell r="L426">
            <v>-577</v>
          </cell>
          <cell r="M426">
            <v>-115211</v>
          </cell>
        </row>
        <row r="428">
          <cell r="A428">
            <v>3</v>
          </cell>
          <cell r="B428" t="str">
            <v xml:space="preserve"> Other Raw Material Related Costs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M428">
            <v>0</v>
          </cell>
        </row>
        <row r="430">
          <cell r="A430">
            <v>4</v>
          </cell>
          <cell r="B430" t="str">
            <v xml:space="preserve"> GROSS MARGIN</v>
          </cell>
          <cell r="E430">
            <v>3324</v>
          </cell>
          <cell r="F430">
            <v>1625</v>
          </cell>
          <cell r="G430">
            <v>4949</v>
          </cell>
          <cell r="H430">
            <v>5778</v>
          </cell>
          <cell r="I430">
            <v>7403</v>
          </cell>
          <cell r="J430">
            <v>1928</v>
          </cell>
          <cell r="K430">
            <v>0</v>
          </cell>
          <cell r="L430">
            <v>0</v>
          </cell>
          <cell r="M430">
            <v>12655</v>
          </cell>
        </row>
        <row r="431">
          <cell r="D431" t="str">
            <v>G M à la Tonne</v>
          </cell>
          <cell r="E431">
            <v>108</v>
          </cell>
          <cell r="F431">
            <v>145</v>
          </cell>
          <cell r="G431">
            <v>118</v>
          </cell>
          <cell r="H431">
            <v>150</v>
          </cell>
          <cell r="I431">
            <v>149</v>
          </cell>
          <cell r="J431">
            <v>276</v>
          </cell>
        </row>
        <row r="432">
          <cell r="A432">
            <v>5</v>
          </cell>
          <cell r="B432" t="str">
            <v xml:space="preserve"> Plant costs : Variables</v>
          </cell>
          <cell r="E432">
            <v>-1040</v>
          </cell>
          <cell r="F432">
            <v>-341</v>
          </cell>
          <cell r="G432">
            <v>-1381</v>
          </cell>
          <cell r="H432">
            <v>-1222</v>
          </cell>
          <cell r="I432">
            <v>-1563</v>
          </cell>
          <cell r="J432">
            <v>-470</v>
          </cell>
          <cell r="M432">
            <v>-3073</v>
          </cell>
        </row>
        <row r="433">
          <cell r="B433" t="str">
            <v xml:space="preserve"> Plant costs : Fixed</v>
          </cell>
          <cell r="E433">
            <v>-2067</v>
          </cell>
          <cell r="F433">
            <v>-818</v>
          </cell>
          <cell r="G433">
            <v>-2885</v>
          </cell>
          <cell r="H433">
            <v>-2853</v>
          </cell>
          <cell r="I433">
            <v>-3671</v>
          </cell>
          <cell r="J433">
            <v>-828</v>
          </cell>
          <cell r="M433">
            <v>-6566</v>
          </cell>
        </row>
        <row r="434">
          <cell r="C434" t="str">
            <v>Redevance</v>
          </cell>
          <cell r="E434">
            <v>-1110</v>
          </cell>
          <cell r="F434">
            <v>-453</v>
          </cell>
          <cell r="G434">
            <v>-1563</v>
          </cell>
          <cell r="H434">
            <v>-1524</v>
          </cell>
          <cell r="I434">
            <v>-1977</v>
          </cell>
          <cell r="J434">
            <v>-892</v>
          </cell>
          <cell r="M434">
            <v>-3979</v>
          </cell>
        </row>
        <row r="435">
          <cell r="A435">
            <v>6</v>
          </cell>
          <cell r="B435" t="str">
            <v>Plant Amortization</v>
          </cell>
          <cell r="G435">
            <v>0</v>
          </cell>
          <cell r="I435">
            <v>0</v>
          </cell>
          <cell r="M435">
            <v>0</v>
          </cell>
        </row>
        <row r="437">
          <cell r="A437">
            <v>7</v>
          </cell>
          <cell r="B437" t="str">
            <v>GROSS PROFIT</v>
          </cell>
          <cell r="E437">
            <v>-893</v>
          </cell>
          <cell r="F437">
            <v>13</v>
          </cell>
          <cell r="G437">
            <v>-880</v>
          </cell>
          <cell r="H437">
            <v>179</v>
          </cell>
          <cell r="I437">
            <v>192</v>
          </cell>
          <cell r="J437">
            <v>-262</v>
          </cell>
          <cell r="M437">
            <v>-963</v>
          </cell>
        </row>
        <row r="439">
          <cell r="A439">
            <v>8</v>
          </cell>
          <cell r="B439" t="str">
            <v>Selling &amp; General and administrative</v>
          </cell>
          <cell r="M439">
            <v>-895</v>
          </cell>
        </row>
        <row r="441">
          <cell r="A441">
            <v>9</v>
          </cell>
          <cell r="B441" t="str">
            <v xml:space="preserve"> Neuilly Headquarters Charge</v>
          </cell>
          <cell r="M441">
            <v>-610</v>
          </cell>
        </row>
        <row r="443">
          <cell r="A443">
            <v>10</v>
          </cell>
          <cell r="B443" t="str">
            <v xml:space="preserve"> Other operating expenses</v>
          </cell>
          <cell r="M443">
            <v>-25</v>
          </cell>
        </row>
        <row r="445">
          <cell r="A445">
            <v>11</v>
          </cell>
          <cell r="B445" t="str">
            <v>OPERATING INCOME</v>
          </cell>
          <cell r="M445">
            <v>-2493</v>
          </cell>
        </row>
        <row r="447">
          <cell r="A447">
            <v>12</v>
          </cell>
          <cell r="B447" t="str">
            <v>Financial charges on working capital</v>
          </cell>
          <cell r="M447">
            <v>-363</v>
          </cell>
        </row>
        <row r="449">
          <cell r="A449">
            <v>13</v>
          </cell>
          <cell r="B449" t="str">
            <v>OPERATING RESULT</v>
          </cell>
          <cell r="M449">
            <v>-2856</v>
          </cell>
        </row>
        <row r="451">
          <cell r="A451">
            <v>14</v>
          </cell>
          <cell r="B451" t="str">
            <v>Goodwill amortization</v>
          </cell>
        </row>
        <row r="453">
          <cell r="A453">
            <v>15</v>
          </cell>
          <cell r="B453" t="str">
            <v xml:space="preserve">Non operating &amp; Extraordinary income(expenses) </v>
          </cell>
        </row>
        <row r="455">
          <cell r="A455">
            <v>16</v>
          </cell>
          <cell r="B455" t="str">
            <v>Structural financial income</v>
          </cell>
          <cell r="M455">
            <v>27</v>
          </cell>
        </row>
        <row r="457">
          <cell r="A457">
            <v>17</v>
          </cell>
          <cell r="B457" t="str">
            <v>NET RESULT BEFORE MIN &amp; TAXES</v>
          </cell>
          <cell r="M457">
            <v>-2829</v>
          </cell>
        </row>
        <row r="459">
          <cell r="A459">
            <v>18</v>
          </cell>
          <cell r="B459" t="str">
            <v>Income taxes</v>
          </cell>
        </row>
        <row r="461">
          <cell r="A461">
            <v>19</v>
          </cell>
          <cell r="B461" t="str">
            <v>Minority interest</v>
          </cell>
        </row>
        <row r="463">
          <cell r="A463">
            <v>20</v>
          </cell>
          <cell r="B463" t="str">
            <v>NET GROUP RESULT</v>
          </cell>
          <cell r="M463">
            <v>-2829</v>
          </cell>
        </row>
        <row r="465">
          <cell r="A465">
            <v>21</v>
          </cell>
          <cell r="B465" t="str">
            <v>Total amortization</v>
          </cell>
        </row>
        <row r="467">
          <cell r="A467">
            <v>22</v>
          </cell>
          <cell r="B467" t="str">
            <v>MOL</v>
          </cell>
          <cell r="D467" t="str">
            <v>11 + 21</v>
          </cell>
          <cell r="M467">
            <v>-2493</v>
          </cell>
        </row>
        <row r="469">
          <cell r="A469">
            <v>23</v>
          </cell>
          <cell r="B469" t="str">
            <v>EBIT</v>
          </cell>
          <cell r="D469" t="str">
            <v>11 + 14 + 15</v>
          </cell>
          <cell r="M469">
            <v>-2493</v>
          </cell>
        </row>
        <row r="471">
          <cell r="B471" t="str">
            <v>Operating income before HQ Charges</v>
          </cell>
          <cell r="M471">
            <v>-1883</v>
          </cell>
        </row>
        <row r="474">
          <cell r="C474" t="str">
            <v>CEREOL TRITURATION</v>
          </cell>
          <cell r="E474" t="str">
            <v>RESULTATS CEREOL TRITURATION</v>
          </cell>
          <cell r="K474" t="str">
            <v>K.F.</v>
          </cell>
        </row>
        <row r="475">
          <cell r="C475">
            <v>36612.743473032409</v>
          </cell>
          <cell r="E475" t="str">
            <v>CUMUL A FIN MAI</v>
          </cell>
        </row>
        <row r="476">
          <cell r="C476" t="str">
            <v>xxpltrit.xls</v>
          </cell>
        </row>
        <row r="477">
          <cell r="C477" t="str">
            <v>RESULTATS EN K.F.</v>
          </cell>
          <cell r="E477" t="str">
            <v>SETE</v>
          </cell>
          <cell r="F477" t="str">
            <v>SETE</v>
          </cell>
          <cell r="G477" t="str">
            <v>SETE TRITU</v>
          </cell>
          <cell r="H477" t="str">
            <v>BORDEAUX</v>
          </cell>
          <cell r="I477" t="str">
            <v>SETE+BDX</v>
          </cell>
          <cell r="J477" t="str">
            <v>SETE</v>
          </cell>
        </row>
        <row r="478">
          <cell r="E478" t="str">
            <v>TRITU</v>
          </cell>
          <cell r="F478" t="str">
            <v>TRITU</v>
          </cell>
          <cell r="G478" t="str">
            <v>SO+TS+CZ</v>
          </cell>
          <cell r="H478" t="str">
            <v>TRITU</v>
          </cell>
          <cell r="I478" t="str">
            <v>TRITU</v>
          </cell>
          <cell r="J478" t="str">
            <v>RAFF</v>
          </cell>
          <cell r="K478" t="str">
            <v>Ajustement</v>
          </cell>
          <cell r="L478" t="str">
            <v>CA divers</v>
          </cell>
          <cell r="M478" t="str">
            <v>TOTAL</v>
          </cell>
        </row>
        <row r="479">
          <cell r="E479" t="str">
            <v>SOJA</v>
          </cell>
          <cell r="F479" t="str">
            <v>TS/CZ</v>
          </cell>
          <cell r="H479" t="str">
            <v>TS/CZ</v>
          </cell>
          <cell r="I479" t="str">
            <v>TS/CZ</v>
          </cell>
        </row>
        <row r="480">
          <cell r="B480" t="str">
            <v>TONNAGES GRAINES M.E.O.</v>
          </cell>
          <cell r="E480">
            <v>120300</v>
          </cell>
          <cell r="F480">
            <v>92114</v>
          </cell>
          <cell r="G480">
            <v>212414</v>
          </cell>
          <cell r="H480">
            <v>185974</v>
          </cell>
          <cell r="I480">
            <v>278088</v>
          </cell>
        </row>
        <row r="481">
          <cell r="B481" t="str">
            <v>TONNES  H BRUTES M.E.O au RAFF</v>
          </cell>
          <cell r="J481">
            <v>34990</v>
          </cell>
        </row>
        <row r="483">
          <cell r="A483">
            <v>1</v>
          </cell>
          <cell r="B483" t="str">
            <v xml:space="preserve"> NET SALES</v>
          </cell>
          <cell r="E483">
            <v>158961</v>
          </cell>
          <cell r="F483">
            <v>157183</v>
          </cell>
          <cell r="G483">
            <v>316144</v>
          </cell>
          <cell r="H483">
            <v>303015</v>
          </cell>
          <cell r="I483">
            <v>460198</v>
          </cell>
          <cell r="J483">
            <v>126477</v>
          </cell>
          <cell r="K483">
            <v>-111120</v>
          </cell>
          <cell r="L483">
            <v>2885</v>
          </cell>
          <cell r="M483">
            <v>637401</v>
          </cell>
        </row>
        <row r="485">
          <cell r="A485">
            <v>2</v>
          </cell>
          <cell r="B485" t="str">
            <v xml:space="preserve"> Cost of raw materials</v>
          </cell>
          <cell r="E485">
            <v>-147333</v>
          </cell>
          <cell r="F485">
            <v>-143291</v>
          </cell>
          <cell r="G485">
            <v>-290624</v>
          </cell>
          <cell r="H485">
            <v>-273912</v>
          </cell>
          <cell r="I485">
            <v>-417203</v>
          </cell>
          <cell r="J485">
            <v>-116837</v>
          </cell>
          <cell r="K485">
            <v>111120</v>
          </cell>
          <cell r="L485">
            <v>-2885</v>
          </cell>
          <cell r="M485">
            <v>-573138</v>
          </cell>
        </row>
        <row r="487">
          <cell r="A487">
            <v>3</v>
          </cell>
          <cell r="B487" t="str">
            <v xml:space="preserve"> Other Raw Material Related Costs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M487">
            <v>0</v>
          </cell>
        </row>
        <row r="489">
          <cell r="A489">
            <v>4</v>
          </cell>
          <cell r="B489" t="str">
            <v xml:space="preserve"> GROSS MARGIN</v>
          </cell>
          <cell r="E489">
            <v>11628</v>
          </cell>
          <cell r="F489">
            <v>13892</v>
          </cell>
          <cell r="G489">
            <v>25520</v>
          </cell>
          <cell r="H489">
            <v>29103</v>
          </cell>
          <cell r="I489">
            <v>42995</v>
          </cell>
          <cell r="J489">
            <v>9640</v>
          </cell>
          <cell r="K489">
            <v>0</v>
          </cell>
          <cell r="L489">
            <v>0</v>
          </cell>
          <cell r="M489">
            <v>64263</v>
          </cell>
        </row>
        <row r="490">
          <cell r="D490" t="str">
            <v>G M à la Tonne</v>
          </cell>
          <cell r="E490">
            <v>97</v>
          </cell>
          <cell r="F490">
            <v>151</v>
          </cell>
          <cell r="G490">
            <v>120</v>
          </cell>
          <cell r="H490">
            <v>156</v>
          </cell>
          <cell r="I490">
            <v>155</v>
          </cell>
          <cell r="J490">
            <v>276</v>
          </cell>
        </row>
        <row r="491">
          <cell r="A491">
            <v>5</v>
          </cell>
          <cell r="B491" t="str">
            <v xml:space="preserve"> Plant costs : Variables</v>
          </cell>
          <cell r="E491">
            <v>-4051</v>
          </cell>
          <cell r="F491">
            <v>-2807</v>
          </cell>
          <cell r="G491">
            <v>-6858</v>
          </cell>
          <cell r="H491">
            <v>-5993</v>
          </cell>
          <cell r="I491">
            <v>-8800</v>
          </cell>
          <cell r="J491">
            <v>-2350</v>
          </cell>
          <cell r="M491">
            <v>-15201</v>
          </cell>
        </row>
        <row r="492">
          <cell r="B492" t="str">
            <v xml:space="preserve"> Plant costs : Fixed</v>
          </cell>
          <cell r="E492">
            <v>-7980</v>
          </cell>
          <cell r="F492">
            <v>-6445</v>
          </cell>
          <cell r="G492">
            <v>-14425</v>
          </cell>
          <cell r="H492">
            <v>-14265</v>
          </cell>
          <cell r="I492">
            <v>-20710</v>
          </cell>
          <cell r="J492">
            <v>-4140</v>
          </cell>
          <cell r="M492">
            <v>-32830</v>
          </cell>
        </row>
        <row r="493">
          <cell r="C493" t="str">
            <v>Redevance</v>
          </cell>
          <cell r="E493">
            <v>-4284</v>
          </cell>
          <cell r="F493">
            <v>-3531</v>
          </cell>
          <cell r="G493">
            <v>-7815</v>
          </cell>
          <cell r="H493">
            <v>-7620</v>
          </cell>
          <cell r="I493">
            <v>-11151</v>
          </cell>
          <cell r="J493">
            <v>-4460</v>
          </cell>
          <cell r="M493">
            <v>-19895</v>
          </cell>
        </row>
        <row r="494">
          <cell r="A494">
            <v>6</v>
          </cell>
          <cell r="B494" t="str">
            <v>Plant Amortization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M494">
            <v>0</v>
          </cell>
        </row>
        <row r="496">
          <cell r="A496">
            <v>7</v>
          </cell>
          <cell r="B496" t="str">
            <v>GROSS PROFIT</v>
          </cell>
          <cell r="E496">
            <v>-4687</v>
          </cell>
          <cell r="F496">
            <v>1109</v>
          </cell>
          <cell r="G496">
            <v>-3578</v>
          </cell>
          <cell r="H496">
            <v>1225</v>
          </cell>
          <cell r="I496">
            <v>2334</v>
          </cell>
          <cell r="J496">
            <v>-1310</v>
          </cell>
          <cell r="M496">
            <v>-3663</v>
          </cell>
        </row>
        <row r="498">
          <cell r="A498">
            <v>8</v>
          </cell>
          <cell r="B498" t="str">
            <v>Selling &amp; General and administrative</v>
          </cell>
          <cell r="M498">
            <v>-4475</v>
          </cell>
        </row>
        <row r="500">
          <cell r="A500">
            <v>9</v>
          </cell>
          <cell r="B500" t="str">
            <v xml:space="preserve"> Neuilly Headquarters Charge</v>
          </cell>
          <cell r="M500">
            <v>-3050</v>
          </cell>
        </row>
        <row r="502">
          <cell r="A502">
            <v>10</v>
          </cell>
          <cell r="B502" t="str">
            <v xml:space="preserve"> Other operating expenses</v>
          </cell>
          <cell r="M502">
            <v>-125</v>
          </cell>
        </row>
        <row r="504">
          <cell r="A504">
            <v>11</v>
          </cell>
          <cell r="B504" t="str">
            <v>OPERATING INCOME</v>
          </cell>
          <cell r="M504">
            <v>-11313</v>
          </cell>
        </row>
        <row r="506">
          <cell r="A506">
            <v>12</v>
          </cell>
          <cell r="B506" t="str">
            <v>Financial charges on working capital</v>
          </cell>
          <cell r="M506">
            <v>-1900</v>
          </cell>
        </row>
        <row r="508">
          <cell r="A508">
            <v>13</v>
          </cell>
          <cell r="B508" t="str">
            <v>OPERATING RESULT</v>
          </cell>
          <cell r="M508">
            <v>-13213</v>
          </cell>
        </row>
        <row r="510">
          <cell r="A510">
            <v>14</v>
          </cell>
          <cell r="B510" t="str">
            <v>Goodwill amortization</v>
          </cell>
          <cell r="M510">
            <v>0</v>
          </cell>
        </row>
        <row r="512">
          <cell r="A512">
            <v>15</v>
          </cell>
          <cell r="B512" t="str">
            <v xml:space="preserve">Non operating &amp; Extraordinary income(expenses) </v>
          </cell>
          <cell r="M512">
            <v>85000</v>
          </cell>
        </row>
        <row r="514">
          <cell r="A514">
            <v>16</v>
          </cell>
          <cell r="B514" t="str">
            <v>Structural financial income</v>
          </cell>
          <cell r="M514">
            <v>135</v>
          </cell>
        </row>
        <row r="516">
          <cell r="A516">
            <v>17</v>
          </cell>
          <cell r="B516" t="str">
            <v>NET RESULT BEFORE MIN &amp; TAXES</v>
          </cell>
          <cell r="M516">
            <v>71922</v>
          </cell>
        </row>
        <row r="518">
          <cell r="A518">
            <v>18</v>
          </cell>
          <cell r="B518" t="str">
            <v>Income taxes</v>
          </cell>
          <cell r="M518">
            <v>0</v>
          </cell>
        </row>
        <row r="520">
          <cell r="A520">
            <v>19</v>
          </cell>
          <cell r="B520" t="str">
            <v>Minority interest</v>
          </cell>
          <cell r="M520">
            <v>0</v>
          </cell>
        </row>
        <row r="522">
          <cell r="A522">
            <v>20</v>
          </cell>
          <cell r="B522" t="str">
            <v>NET GROUP RESULT</v>
          </cell>
          <cell r="M522">
            <v>71922</v>
          </cell>
        </row>
        <row r="524">
          <cell r="A524">
            <v>21</v>
          </cell>
          <cell r="B524" t="str">
            <v>Total amortization</v>
          </cell>
          <cell r="M524">
            <v>0</v>
          </cell>
        </row>
        <row r="526">
          <cell r="A526">
            <v>22</v>
          </cell>
          <cell r="B526" t="str">
            <v>MOL</v>
          </cell>
          <cell r="D526" t="str">
            <v>11 + 21</v>
          </cell>
          <cell r="M526">
            <v>-11313</v>
          </cell>
        </row>
        <row r="528">
          <cell r="A528">
            <v>23</v>
          </cell>
          <cell r="B528" t="str">
            <v>EBIT</v>
          </cell>
          <cell r="D528" t="str">
            <v>11 + 14 + 15</v>
          </cell>
          <cell r="M528">
            <v>73687</v>
          </cell>
        </row>
        <row r="530">
          <cell r="B530" t="str">
            <v>Operating income before HQ Charges</v>
          </cell>
          <cell r="M530">
            <v>-8263</v>
          </cell>
        </row>
        <row r="533">
          <cell r="C533" t="str">
            <v>CEREOL TRITURATION</v>
          </cell>
          <cell r="E533" t="str">
            <v>RESULTATS CEREOL TRITURATION</v>
          </cell>
          <cell r="K533" t="str">
            <v>K.F.</v>
          </cell>
        </row>
        <row r="534">
          <cell r="C534">
            <v>36101.366750347224</v>
          </cell>
          <cell r="E534">
            <v>36678</v>
          </cell>
        </row>
        <row r="535">
          <cell r="C535" t="str">
            <v>xxpltrit.xls</v>
          </cell>
        </row>
        <row r="536">
          <cell r="C536" t="str">
            <v>RESULTATS EN K.F.</v>
          </cell>
          <cell r="E536" t="str">
            <v>SETE</v>
          </cell>
          <cell r="F536" t="str">
            <v>SETE</v>
          </cell>
          <cell r="G536" t="str">
            <v>SETE TRITU</v>
          </cell>
          <cell r="H536" t="str">
            <v>BORDEAUX</v>
          </cell>
          <cell r="I536" t="str">
            <v>SETE+BDX</v>
          </cell>
          <cell r="J536" t="str">
            <v>SETE</v>
          </cell>
        </row>
        <row r="537">
          <cell r="E537" t="str">
            <v>TRITU</v>
          </cell>
          <cell r="F537" t="str">
            <v>TRITU</v>
          </cell>
          <cell r="G537" t="str">
            <v>SO+TS+CZ</v>
          </cell>
          <cell r="H537" t="str">
            <v>TRITU</v>
          </cell>
          <cell r="I537" t="str">
            <v>TRITU</v>
          </cell>
          <cell r="J537" t="str">
            <v>RAFF</v>
          </cell>
          <cell r="K537" t="str">
            <v>Ajustement</v>
          </cell>
          <cell r="L537" t="str">
            <v>CA divers</v>
          </cell>
          <cell r="M537" t="str">
            <v>TOTAL</v>
          </cell>
        </row>
        <row r="538">
          <cell r="E538" t="str">
            <v>SOJA</v>
          </cell>
          <cell r="F538" t="str">
            <v>TS/CZ</v>
          </cell>
          <cell r="H538" t="str">
            <v>TS/CZ</v>
          </cell>
          <cell r="I538" t="str">
            <v>TS/CZ</v>
          </cell>
        </row>
        <row r="539">
          <cell r="B539" t="str">
            <v>TONNAGES GRAINES M.E.O.</v>
          </cell>
          <cell r="E539">
            <v>20400</v>
          </cell>
          <cell r="F539">
            <v>9600</v>
          </cell>
          <cell r="G539">
            <v>30000</v>
          </cell>
          <cell r="H539">
            <v>16900</v>
          </cell>
          <cell r="I539">
            <v>26500</v>
          </cell>
        </row>
        <row r="540">
          <cell r="B540" t="str">
            <v>TONNES  H BRUTES M.E.O au RAFF</v>
          </cell>
          <cell r="J540">
            <v>6998</v>
          </cell>
        </row>
        <row r="542">
          <cell r="A542">
            <v>1</v>
          </cell>
          <cell r="B542" t="str">
            <v xml:space="preserve"> NET SALES</v>
          </cell>
          <cell r="E542">
            <v>25882</v>
          </cell>
          <cell r="F542">
            <v>16381</v>
          </cell>
          <cell r="G542">
            <v>42263</v>
          </cell>
          <cell r="H542">
            <v>28131</v>
          </cell>
          <cell r="I542">
            <v>44512</v>
          </cell>
          <cell r="J542">
            <v>25295</v>
          </cell>
          <cell r="K542">
            <v>-22224</v>
          </cell>
          <cell r="L542">
            <v>577</v>
          </cell>
          <cell r="M542">
            <v>74042</v>
          </cell>
        </row>
        <row r="544">
          <cell r="A544">
            <v>2</v>
          </cell>
          <cell r="B544" t="str">
            <v xml:space="preserve"> Cost of raw materials</v>
          </cell>
          <cell r="E544">
            <v>-23455</v>
          </cell>
          <cell r="F544">
            <v>-14988</v>
          </cell>
          <cell r="G544">
            <v>-38443</v>
          </cell>
          <cell r="H544">
            <v>-25679</v>
          </cell>
          <cell r="I544">
            <v>-40667</v>
          </cell>
          <cell r="J544">
            <v>-23367</v>
          </cell>
          <cell r="K544">
            <v>22224</v>
          </cell>
          <cell r="L544">
            <v>-577</v>
          </cell>
          <cell r="M544">
            <v>-65842</v>
          </cell>
        </row>
        <row r="546">
          <cell r="A546">
            <v>3</v>
          </cell>
          <cell r="B546" t="str">
            <v xml:space="preserve"> Other Raw Material Related Costs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M546">
            <v>0</v>
          </cell>
        </row>
        <row r="548">
          <cell r="A548">
            <v>4</v>
          </cell>
          <cell r="B548" t="str">
            <v xml:space="preserve"> GROSS MARGIN</v>
          </cell>
          <cell r="E548">
            <v>2427</v>
          </cell>
          <cell r="F548">
            <v>1393</v>
          </cell>
          <cell r="G548">
            <v>3820</v>
          </cell>
          <cell r="H548">
            <v>2452</v>
          </cell>
          <cell r="I548">
            <v>3845</v>
          </cell>
          <cell r="J548">
            <v>1928</v>
          </cell>
          <cell r="K548">
            <v>0</v>
          </cell>
          <cell r="L548">
            <v>0</v>
          </cell>
          <cell r="M548">
            <v>8200</v>
          </cell>
        </row>
        <row r="549">
          <cell r="D549" t="str">
            <v>G M à la Tonne</v>
          </cell>
          <cell r="E549">
            <v>119</v>
          </cell>
          <cell r="F549">
            <v>145</v>
          </cell>
          <cell r="G549">
            <v>127</v>
          </cell>
          <cell r="H549">
            <v>145</v>
          </cell>
          <cell r="I549">
            <v>145</v>
          </cell>
          <cell r="J549">
            <v>276</v>
          </cell>
        </row>
        <row r="550">
          <cell r="A550">
            <v>5</v>
          </cell>
          <cell r="B550" t="str">
            <v xml:space="preserve"> Plant costs : Variables</v>
          </cell>
          <cell r="E550">
            <v>-687</v>
          </cell>
          <cell r="F550">
            <v>-293</v>
          </cell>
          <cell r="G550">
            <v>-980</v>
          </cell>
          <cell r="H550">
            <v>-535</v>
          </cell>
          <cell r="I550">
            <v>-828</v>
          </cell>
          <cell r="J550">
            <v>-470</v>
          </cell>
          <cell r="M550">
            <v>-1985</v>
          </cell>
        </row>
        <row r="551">
          <cell r="B551" t="str">
            <v xml:space="preserve"> Plant costs : Fixed</v>
          </cell>
          <cell r="E551">
            <v>-1912</v>
          </cell>
          <cell r="F551">
            <v>-973</v>
          </cell>
          <cell r="G551">
            <v>-2885</v>
          </cell>
          <cell r="H551">
            <v>-2853</v>
          </cell>
          <cell r="I551">
            <v>-3826</v>
          </cell>
          <cell r="J551">
            <v>-828</v>
          </cell>
          <cell r="M551">
            <v>-6566</v>
          </cell>
        </row>
        <row r="552">
          <cell r="C552" t="str">
            <v>Redevance</v>
          </cell>
          <cell r="E552">
            <v>-1026</v>
          </cell>
          <cell r="F552">
            <v>-537</v>
          </cell>
          <cell r="G552">
            <v>-1563</v>
          </cell>
          <cell r="H552">
            <v>-1524</v>
          </cell>
          <cell r="I552">
            <v>-2061</v>
          </cell>
          <cell r="J552">
            <v>-892</v>
          </cell>
          <cell r="M552">
            <v>-3979</v>
          </cell>
        </row>
        <row r="553">
          <cell r="A553">
            <v>6</v>
          </cell>
          <cell r="B553" t="str">
            <v>Plant Amortization</v>
          </cell>
          <cell r="G553">
            <v>0</v>
          </cell>
          <cell r="I553">
            <v>0</v>
          </cell>
          <cell r="M553">
            <v>0</v>
          </cell>
        </row>
        <row r="555">
          <cell r="A555">
            <v>7</v>
          </cell>
          <cell r="B555" t="str">
            <v>GROSS PROFIT</v>
          </cell>
          <cell r="E555">
            <v>-1198</v>
          </cell>
          <cell r="F555">
            <v>-410</v>
          </cell>
          <cell r="G555">
            <v>-1608</v>
          </cell>
          <cell r="H555">
            <v>-2460</v>
          </cell>
          <cell r="I555">
            <v>-2870</v>
          </cell>
          <cell r="J555">
            <v>-262</v>
          </cell>
          <cell r="M555">
            <v>-4330</v>
          </cell>
        </row>
        <row r="557">
          <cell r="A557">
            <v>8</v>
          </cell>
          <cell r="B557" t="str">
            <v>Selling &amp; General and administrative</v>
          </cell>
          <cell r="M557">
            <v>-895</v>
          </cell>
        </row>
        <row r="559">
          <cell r="A559">
            <v>9</v>
          </cell>
          <cell r="B559" t="str">
            <v xml:space="preserve"> Neuilly Headquarters Charge</v>
          </cell>
          <cell r="M559">
            <v>-610</v>
          </cell>
        </row>
        <row r="561">
          <cell r="A561">
            <v>10</v>
          </cell>
          <cell r="B561" t="str">
            <v xml:space="preserve"> Other operating expenses</v>
          </cell>
          <cell r="M561">
            <v>-25</v>
          </cell>
        </row>
        <row r="563">
          <cell r="A563">
            <v>11</v>
          </cell>
          <cell r="B563" t="str">
            <v>OPERATING INCOME</v>
          </cell>
          <cell r="M563">
            <v>-5860</v>
          </cell>
        </row>
        <row r="565">
          <cell r="A565">
            <v>12</v>
          </cell>
          <cell r="B565" t="str">
            <v>Financial charges on working capital</v>
          </cell>
          <cell r="M565">
            <v>-107</v>
          </cell>
        </row>
        <row r="567">
          <cell r="A567">
            <v>13</v>
          </cell>
          <cell r="B567" t="str">
            <v>OPERATING RESULT</v>
          </cell>
          <cell r="M567">
            <v>-5967</v>
          </cell>
        </row>
        <row r="569">
          <cell r="A569">
            <v>14</v>
          </cell>
          <cell r="B569" t="str">
            <v>Goodwill amortization</v>
          </cell>
        </row>
        <row r="571">
          <cell r="A571">
            <v>15</v>
          </cell>
          <cell r="B571" t="str">
            <v xml:space="preserve">Non operating &amp; Extraordinary income(expenses) </v>
          </cell>
        </row>
        <row r="573">
          <cell r="A573">
            <v>16</v>
          </cell>
          <cell r="B573" t="str">
            <v>Structural financial income</v>
          </cell>
          <cell r="M573">
            <v>27</v>
          </cell>
        </row>
        <row r="575">
          <cell r="A575">
            <v>17</v>
          </cell>
          <cell r="B575" t="str">
            <v>NET RESULT BEFORE MIN &amp; TAXES</v>
          </cell>
          <cell r="M575">
            <v>-5940</v>
          </cell>
        </row>
        <row r="577">
          <cell r="A577">
            <v>18</v>
          </cell>
          <cell r="B577" t="str">
            <v>Income taxes</v>
          </cell>
        </row>
        <row r="579">
          <cell r="A579">
            <v>19</v>
          </cell>
          <cell r="B579" t="str">
            <v>Minority interest</v>
          </cell>
        </row>
        <row r="581">
          <cell r="A581">
            <v>20</v>
          </cell>
          <cell r="B581" t="str">
            <v>NET GROUP RESULT</v>
          </cell>
          <cell r="M581">
            <v>-5940</v>
          </cell>
        </row>
        <row r="583">
          <cell r="A583">
            <v>21</v>
          </cell>
          <cell r="B583" t="str">
            <v>Total amortization</v>
          </cell>
          <cell r="M583">
            <v>70</v>
          </cell>
        </row>
        <row r="585">
          <cell r="A585">
            <v>22</v>
          </cell>
          <cell r="B585" t="str">
            <v>MOL</v>
          </cell>
          <cell r="D585" t="str">
            <v>11 + 21</v>
          </cell>
          <cell r="M585">
            <v>-5790</v>
          </cell>
        </row>
        <row r="587">
          <cell r="A587">
            <v>23</v>
          </cell>
          <cell r="B587" t="str">
            <v>EBIT</v>
          </cell>
          <cell r="D587" t="str">
            <v>11 + 14 + 15</v>
          </cell>
          <cell r="M587">
            <v>-5860</v>
          </cell>
        </row>
        <row r="589">
          <cell r="B589" t="str">
            <v>Operating income before HQ Charges</v>
          </cell>
          <cell r="M589">
            <v>-5250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 2000 conso"/>
      <sheetName val="bi 2000"/>
      <sheetName val="hq"/>
      <sheetName val="g&amp;a"/>
      <sheetName val="p&amp;ltrim"/>
      <sheetName val="reptreso"/>
      <sheetName val="rep Cs &amp; LOC"/>
      <sheetName val="misLOCGERtrim"/>
      <sheetName val="misCStrim"/>
      <sheetName val="misCPtrim"/>
      <sheetName val="valo cp raff"/>
      <sheetName val="vtecerfrce"/>
      <sheetName val="mgetrim"/>
      <sheetName val="CAtrim"/>
      <sheetName val="stocktrim"/>
      <sheetName val="p_ltr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C2" t="str">
            <v>CEREOL TRITURATION</v>
          </cell>
          <cell r="E2" t="str">
            <v>RESULTATS CEREOL TRITURATION</v>
          </cell>
          <cell r="K2" t="str">
            <v>K.F.</v>
          </cell>
        </row>
        <row r="3">
          <cell r="C3">
            <v>36101.366750347224</v>
          </cell>
          <cell r="E3">
            <v>36161</v>
          </cell>
        </row>
        <row r="4">
          <cell r="C4" t="str">
            <v>xxpltrit.xls</v>
          </cell>
        </row>
        <row r="5">
          <cell r="C5" t="str">
            <v>RESULTATS EN K.F.</v>
          </cell>
          <cell r="E5" t="str">
            <v>SETE</v>
          </cell>
          <cell r="F5" t="str">
            <v>SETE</v>
          </cell>
          <cell r="G5" t="str">
            <v>SETE TRITU</v>
          </cell>
          <cell r="H5" t="str">
            <v>BORDEAUX</v>
          </cell>
          <cell r="I5" t="str">
            <v>SETE+BDX</v>
          </cell>
          <cell r="J5" t="str">
            <v>SETE</v>
          </cell>
        </row>
        <row r="6">
          <cell r="E6" t="str">
            <v>TRITU</v>
          </cell>
          <cell r="F6" t="str">
            <v>TRITU</v>
          </cell>
          <cell r="G6" t="str">
            <v>SO+TS+CZ</v>
          </cell>
          <cell r="H6" t="str">
            <v>TRITU</v>
          </cell>
          <cell r="I6" t="str">
            <v>TRITU</v>
          </cell>
          <cell r="J6" t="str">
            <v>RAFF</v>
          </cell>
          <cell r="K6" t="str">
            <v>Ajustement</v>
          </cell>
          <cell r="L6" t="str">
            <v>CA divers</v>
          </cell>
          <cell r="M6" t="str">
            <v>TOTAL</v>
          </cell>
        </row>
        <row r="7">
          <cell r="E7" t="str">
            <v>SOJA</v>
          </cell>
          <cell r="F7" t="str">
            <v>TS/CZ</v>
          </cell>
          <cell r="H7" t="str">
            <v>TS/CZ</v>
          </cell>
          <cell r="I7" t="str">
            <v>TS/CZ</v>
          </cell>
        </row>
        <row r="8">
          <cell r="B8" t="str">
            <v>TONNAGES GRAINES M.E.O.</v>
          </cell>
          <cell r="E8">
            <v>11103</v>
          </cell>
          <cell r="F8">
            <v>29336</v>
          </cell>
          <cell r="G8">
            <v>40439</v>
          </cell>
          <cell r="H8">
            <v>27386</v>
          </cell>
          <cell r="I8">
            <v>56722</v>
          </cell>
        </row>
        <row r="9">
          <cell r="B9" t="str">
            <v>TONNES  H BRUTES M.E.O au RAFF</v>
          </cell>
          <cell r="J9">
            <v>3920</v>
          </cell>
        </row>
        <row r="11">
          <cell r="A11">
            <v>1</v>
          </cell>
          <cell r="B11" t="str">
            <v xml:space="preserve"> NET SALES</v>
          </cell>
          <cell r="E11">
            <v>33924</v>
          </cell>
          <cell r="F11">
            <v>36357</v>
          </cell>
          <cell r="G11">
            <v>70281</v>
          </cell>
          <cell r="H11">
            <v>57709.5</v>
          </cell>
          <cell r="I11">
            <v>94066.5</v>
          </cell>
          <cell r="J11">
            <v>18686.400000000001</v>
          </cell>
          <cell r="K11">
            <v>-13126</v>
          </cell>
          <cell r="L11">
            <v>577</v>
          </cell>
          <cell r="M11">
            <v>133550.9</v>
          </cell>
        </row>
        <row r="13">
          <cell r="A13">
            <v>2</v>
          </cell>
          <cell r="B13" t="str">
            <v xml:space="preserve"> Cost of raw materials</v>
          </cell>
          <cell r="E13">
            <v>-36143</v>
          </cell>
          <cell r="F13">
            <v>-32257</v>
          </cell>
          <cell r="G13">
            <v>-68400</v>
          </cell>
          <cell r="H13">
            <v>-53135.5</v>
          </cell>
          <cell r="I13">
            <v>-85392.5</v>
          </cell>
          <cell r="J13">
            <v>-18157.400000000001</v>
          </cell>
          <cell r="K13">
            <v>13126</v>
          </cell>
          <cell r="L13">
            <v>-577</v>
          </cell>
          <cell r="M13">
            <v>-126566.9</v>
          </cell>
        </row>
        <row r="15">
          <cell r="A15">
            <v>3</v>
          </cell>
          <cell r="B15" t="str">
            <v xml:space="preserve"> Other Raw Material Related Costs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</row>
        <row r="17">
          <cell r="A17">
            <v>4</v>
          </cell>
          <cell r="B17" t="str">
            <v xml:space="preserve"> GROSS MARGIN</v>
          </cell>
          <cell r="E17">
            <v>-2219</v>
          </cell>
          <cell r="F17">
            <v>4100</v>
          </cell>
          <cell r="G17">
            <v>1881</v>
          </cell>
          <cell r="H17">
            <v>4574</v>
          </cell>
          <cell r="I17">
            <v>8674</v>
          </cell>
          <cell r="J17">
            <v>529</v>
          </cell>
          <cell r="K17">
            <v>0</v>
          </cell>
          <cell r="L17">
            <v>0</v>
          </cell>
          <cell r="M17">
            <v>6984</v>
          </cell>
        </row>
        <row r="18">
          <cell r="D18" t="str">
            <v>G M à la Tonne</v>
          </cell>
          <cell r="E18">
            <v>-200</v>
          </cell>
          <cell r="F18">
            <v>140</v>
          </cell>
          <cell r="G18">
            <v>47</v>
          </cell>
          <cell r="H18">
            <v>167</v>
          </cell>
          <cell r="I18">
            <v>153</v>
          </cell>
          <cell r="J18">
            <v>135</v>
          </cell>
        </row>
        <row r="19">
          <cell r="A19">
            <v>5</v>
          </cell>
          <cell r="B19" t="str">
            <v xml:space="preserve"> Plant costs : Variables</v>
          </cell>
          <cell r="E19">
            <v>-459</v>
          </cell>
          <cell r="F19">
            <v>-1058</v>
          </cell>
          <cell r="G19">
            <v>-1517</v>
          </cell>
          <cell r="H19">
            <v>-978</v>
          </cell>
          <cell r="I19">
            <v>-2036</v>
          </cell>
          <cell r="J19">
            <v>-303</v>
          </cell>
          <cell r="M19">
            <v>-2798</v>
          </cell>
        </row>
        <row r="20">
          <cell r="B20" t="str">
            <v xml:space="preserve"> Plant costs : Fixed</v>
          </cell>
          <cell r="E20">
            <v>-780</v>
          </cell>
          <cell r="F20">
            <v>-1940</v>
          </cell>
          <cell r="G20">
            <v>-2720</v>
          </cell>
          <cell r="H20">
            <v>-2317.4</v>
          </cell>
          <cell r="I20">
            <v>-4257.3999999999996</v>
          </cell>
          <cell r="J20">
            <v>-548.4</v>
          </cell>
          <cell r="M20">
            <v>-5585.7999999999993</v>
          </cell>
        </row>
        <row r="21">
          <cell r="C21" t="str">
            <v>Redevance</v>
          </cell>
          <cell r="E21">
            <v>-452</v>
          </cell>
          <cell r="F21">
            <v>-1140</v>
          </cell>
          <cell r="G21">
            <v>-1592</v>
          </cell>
          <cell r="H21">
            <v>-1730</v>
          </cell>
          <cell r="I21">
            <v>-2870</v>
          </cell>
          <cell r="J21">
            <v>-584</v>
          </cell>
          <cell r="M21">
            <v>-3906</v>
          </cell>
        </row>
        <row r="22">
          <cell r="A22">
            <v>6</v>
          </cell>
          <cell r="B22" t="str">
            <v>Plant Amortization</v>
          </cell>
          <cell r="G22">
            <v>0</v>
          </cell>
          <cell r="I22">
            <v>0</v>
          </cell>
          <cell r="M22">
            <v>0</v>
          </cell>
        </row>
        <row r="24">
          <cell r="A24">
            <v>7</v>
          </cell>
          <cell r="B24" t="str">
            <v>GROSS PROFIT</v>
          </cell>
          <cell r="E24">
            <v>-3910</v>
          </cell>
          <cell r="F24">
            <v>-38</v>
          </cell>
          <cell r="G24">
            <v>-3948</v>
          </cell>
          <cell r="H24">
            <v>-451.40000000000009</v>
          </cell>
          <cell r="I24">
            <v>-489.39999999999964</v>
          </cell>
          <cell r="J24">
            <v>-906.4</v>
          </cell>
          <cell r="M24">
            <v>-5305.7999999999993</v>
          </cell>
        </row>
        <row r="26">
          <cell r="A26">
            <v>8</v>
          </cell>
          <cell r="B26" t="str">
            <v>Selling &amp; General and administrative</v>
          </cell>
          <cell r="M26">
            <v>-747</v>
          </cell>
        </row>
        <row r="28">
          <cell r="A28">
            <v>9</v>
          </cell>
          <cell r="B28" t="str">
            <v xml:space="preserve"> Neuilly Headquarters Charge</v>
          </cell>
          <cell r="M28">
            <v>-977.2</v>
          </cell>
        </row>
        <row r="30">
          <cell r="A30">
            <v>10</v>
          </cell>
          <cell r="B30" t="str">
            <v xml:space="preserve"> Other operating expenses</v>
          </cell>
          <cell r="M30">
            <v>-31.4</v>
          </cell>
        </row>
        <row r="32">
          <cell r="A32">
            <v>11</v>
          </cell>
          <cell r="B32" t="str">
            <v>OPERATING INCOME</v>
          </cell>
          <cell r="M32">
            <v>-7061.3999999999987</v>
          </cell>
        </row>
        <row r="34">
          <cell r="A34">
            <v>12</v>
          </cell>
          <cell r="B34" t="str">
            <v>Financial charges on working capital</v>
          </cell>
          <cell r="M34">
            <v>-364.4</v>
          </cell>
        </row>
        <row r="36">
          <cell r="A36">
            <v>13</v>
          </cell>
          <cell r="B36" t="str">
            <v>OPERATING RESULT</v>
          </cell>
          <cell r="M36">
            <v>-7425.7999999999984</v>
          </cell>
        </row>
        <row r="38">
          <cell r="A38">
            <v>14</v>
          </cell>
          <cell r="B38" t="str">
            <v>Goodwill amortization</v>
          </cell>
        </row>
        <row r="40">
          <cell r="A40">
            <v>15</v>
          </cell>
          <cell r="B40" t="str">
            <v xml:space="preserve">Non operating &amp; Extraordinary income(expenses) </v>
          </cell>
          <cell r="M40">
            <v>85000</v>
          </cell>
        </row>
        <row r="42">
          <cell r="A42">
            <v>16</v>
          </cell>
          <cell r="B42" t="str">
            <v>Structural financial income</v>
          </cell>
          <cell r="M42">
            <v>27</v>
          </cell>
        </row>
        <row r="44">
          <cell r="A44">
            <v>17</v>
          </cell>
          <cell r="B44" t="str">
            <v>NET RESULT BEFORE MIN &amp; TAXES</v>
          </cell>
          <cell r="M44">
            <v>-7398.7999999999984</v>
          </cell>
        </row>
        <row r="46">
          <cell r="A46">
            <v>18</v>
          </cell>
          <cell r="B46" t="str">
            <v>Income taxes</v>
          </cell>
          <cell r="M46">
            <v>0</v>
          </cell>
        </row>
        <row r="48">
          <cell r="A48">
            <v>19</v>
          </cell>
          <cell r="B48" t="str">
            <v>Minority interest</v>
          </cell>
        </row>
        <row r="50">
          <cell r="A50">
            <v>20</v>
          </cell>
          <cell r="B50" t="str">
            <v>NET GROUP RESULT</v>
          </cell>
          <cell r="M50">
            <v>-7398.7999999999984</v>
          </cell>
        </row>
        <row r="52">
          <cell r="A52">
            <v>21</v>
          </cell>
          <cell r="B52" t="str">
            <v>Total amortization</v>
          </cell>
          <cell r="M52">
            <v>0</v>
          </cell>
        </row>
        <row r="54">
          <cell r="A54">
            <v>22</v>
          </cell>
          <cell r="B54" t="str">
            <v>MOL</v>
          </cell>
          <cell r="D54" t="str">
            <v>11 + 21</v>
          </cell>
          <cell r="M54">
            <v>-7061.3999999999987</v>
          </cell>
        </row>
        <row r="56">
          <cell r="A56">
            <v>23</v>
          </cell>
          <cell r="B56" t="str">
            <v>EBIT</v>
          </cell>
          <cell r="D56" t="str">
            <v>11 + 14 + 15</v>
          </cell>
          <cell r="M56">
            <v>-7061.3999999999987</v>
          </cell>
        </row>
        <row r="58">
          <cell r="B58" t="str">
            <v>Operating income before HQ Charges</v>
          </cell>
          <cell r="M58">
            <v>-6084.1999999999989</v>
          </cell>
        </row>
        <row r="61">
          <cell r="C61" t="str">
            <v>CEREOL TRITURATION</v>
          </cell>
          <cell r="E61" t="str">
            <v>RESULTATS CEREOL TRITURATION</v>
          </cell>
          <cell r="K61" t="str">
            <v>K.F.</v>
          </cell>
        </row>
        <row r="62">
          <cell r="C62">
            <v>36101.366750347224</v>
          </cell>
          <cell r="E62">
            <v>36192</v>
          </cell>
        </row>
        <row r="63">
          <cell r="C63" t="str">
            <v>xxpltrit.xls</v>
          </cell>
        </row>
        <row r="64">
          <cell r="C64" t="str">
            <v>RESULTATS EN K.F.</v>
          </cell>
          <cell r="E64" t="str">
            <v>SETE</v>
          </cell>
          <cell r="F64" t="str">
            <v>SETE</v>
          </cell>
          <cell r="G64" t="str">
            <v>SETE TRITU</v>
          </cell>
          <cell r="H64" t="str">
            <v>BORDEAUX</v>
          </cell>
          <cell r="I64" t="str">
            <v>SETE+BDX</v>
          </cell>
          <cell r="J64" t="str">
            <v>SETE</v>
          </cell>
        </row>
        <row r="65">
          <cell r="E65" t="str">
            <v>TRITU</v>
          </cell>
          <cell r="F65" t="str">
            <v>TRITU</v>
          </cell>
          <cell r="G65" t="str">
            <v>SO+TS+CZ</v>
          </cell>
          <cell r="H65" t="str">
            <v>TRITU</v>
          </cell>
          <cell r="I65" t="str">
            <v>TRITU</v>
          </cell>
          <cell r="J65" t="str">
            <v>RAFF</v>
          </cell>
          <cell r="K65" t="str">
            <v>Ajustement</v>
          </cell>
          <cell r="L65" t="str">
            <v>CA divers</v>
          </cell>
          <cell r="M65" t="str">
            <v>TOTAL</v>
          </cell>
        </row>
        <row r="66">
          <cell r="E66" t="str">
            <v>SOJA</v>
          </cell>
          <cell r="F66" t="str">
            <v>TS/CZ</v>
          </cell>
          <cell r="H66" t="str">
            <v>TS/CZ</v>
          </cell>
          <cell r="I66" t="str">
            <v>TS/CZ</v>
          </cell>
        </row>
        <row r="67">
          <cell r="B67" t="str">
            <v>TONNAGES GRAINES M.E.O.</v>
          </cell>
          <cell r="E67">
            <v>11360</v>
          </cell>
          <cell r="F67">
            <v>19380</v>
          </cell>
          <cell r="G67">
            <v>30740</v>
          </cell>
          <cell r="H67">
            <v>24726</v>
          </cell>
          <cell r="I67">
            <v>44106</v>
          </cell>
        </row>
        <row r="68">
          <cell r="B68" t="str">
            <v>TONNES  H BRUTES M.E.O au RAFF</v>
          </cell>
          <cell r="J68">
            <v>5624</v>
          </cell>
        </row>
        <row r="70">
          <cell r="A70">
            <v>1</v>
          </cell>
          <cell r="B70" t="str">
            <v xml:space="preserve"> NET SALES</v>
          </cell>
          <cell r="E70">
            <v>17439</v>
          </cell>
          <cell r="F70">
            <v>23291</v>
          </cell>
          <cell r="G70">
            <v>40730</v>
          </cell>
          <cell r="H70">
            <v>27024</v>
          </cell>
          <cell r="I70">
            <v>50315</v>
          </cell>
          <cell r="J70">
            <v>15005</v>
          </cell>
          <cell r="K70">
            <v>-17766</v>
          </cell>
          <cell r="L70">
            <v>577</v>
          </cell>
          <cell r="M70">
            <v>64993</v>
          </cell>
        </row>
        <row r="72">
          <cell r="A72">
            <v>2</v>
          </cell>
          <cell r="B72" t="str">
            <v xml:space="preserve"> Cost of raw materials</v>
          </cell>
          <cell r="E72">
            <v>-16954</v>
          </cell>
          <cell r="F72">
            <v>-22258</v>
          </cell>
          <cell r="G72">
            <v>-39212</v>
          </cell>
          <cell r="H72">
            <v>-24099</v>
          </cell>
          <cell r="I72">
            <v>-46357</v>
          </cell>
          <cell r="J72">
            <v>-14088</v>
          </cell>
          <cell r="K72">
            <v>17766</v>
          </cell>
          <cell r="L72">
            <v>-577</v>
          </cell>
          <cell r="M72">
            <v>-59633</v>
          </cell>
        </row>
        <row r="74">
          <cell r="A74">
            <v>3</v>
          </cell>
          <cell r="B74" t="str">
            <v xml:space="preserve"> Other Raw Material Related Costs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M74">
            <v>0</v>
          </cell>
        </row>
        <row r="76">
          <cell r="A76">
            <v>4</v>
          </cell>
          <cell r="B76" t="str">
            <v xml:space="preserve"> GROSS MARGIN</v>
          </cell>
          <cell r="E76">
            <v>485</v>
          </cell>
          <cell r="F76">
            <v>1033</v>
          </cell>
          <cell r="G76">
            <v>1518</v>
          </cell>
          <cell r="H76">
            <v>2925</v>
          </cell>
          <cell r="I76">
            <v>3958</v>
          </cell>
          <cell r="J76">
            <v>917</v>
          </cell>
          <cell r="K76">
            <v>0</v>
          </cell>
          <cell r="L76">
            <v>0</v>
          </cell>
          <cell r="M76">
            <v>5360</v>
          </cell>
        </row>
        <row r="77">
          <cell r="D77" t="str">
            <v>G M à la Tonne</v>
          </cell>
          <cell r="E77">
            <v>43</v>
          </cell>
          <cell r="F77">
            <v>53</v>
          </cell>
          <cell r="G77">
            <v>49</v>
          </cell>
          <cell r="H77">
            <v>118</v>
          </cell>
          <cell r="I77">
            <v>90</v>
          </cell>
          <cell r="J77">
            <v>163</v>
          </cell>
        </row>
        <row r="78">
          <cell r="A78">
            <v>5</v>
          </cell>
          <cell r="B78" t="str">
            <v xml:space="preserve"> Plant costs : Variables</v>
          </cell>
          <cell r="E78">
            <v>-574</v>
          </cell>
          <cell r="F78">
            <v>-772</v>
          </cell>
          <cell r="G78">
            <v>-1346</v>
          </cell>
          <cell r="H78">
            <v>-1013</v>
          </cell>
          <cell r="I78">
            <v>-1785</v>
          </cell>
          <cell r="J78">
            <v>-381</v>
          </cell>
          <cell r="M78">
            <v>-2740</v>
          </cell>
        </row>
        <row r="79">
          <cell r="B79" t="str">
            <v xml:space="preserve"> Plant costs : Fixed</v>
          </cell>
          <cell r="E79">
            <v>-798</v>
          </cell>
          <cell r="F79">
            <v>-1269</v>
          </cell>
          <cell r="G79">
            <v>-2067</v>
          </cell>
          <cell r="H79">
            <v>-2092</v>
          </cell>
          <cell r="I79">
            <v>-3361</v>
          </cell>
          <cell r="J79">
            <v>-786.5</v>
          </cell>
          <cell r="M79">
            <v>-4945.5</v>
          </cell>
        </row>
        <row r="80">
          <cell r="C80" t="str">
            <v>Redevance</v>
          </cell>
          <cell r="E80">
            <v>-325</v>
          </cell>
          <cell r="F80">
            <v>-677</v>
          </cell>
          <cell r="G80">
            <v>-1002</v>
          </cell>
          <cell r="H80">
            <v>-1658</v>
          </cell>
          <cell r="I80">
            <v>-2335</v>
          </cell>
          <cell r="J80">
            <v>-718.5</v>
          </cell>
          <cell r="M80">
            <v>-3378.5</v>
          </cell>
        </row>
        <row r="81">
          <cell r="A81">
            <v>6</v>
          </cell>
          <cell r="B81" t="str">
            <v>Plant Amortization</v>
          </cell>
          <cell r="G81">
            <v>0</v>
          </cell>
          <cell r="I81">
            <v>0</v>
          </cell>
          <cell r="M81">
            <v>0</v>
          </cell>
        </row>
        <row r="83">
          <cell r="A83">
            <v>7</v>
          </cell>
          <cell r="B83" t="str">
            <v>GROSS PROFIT</v>
          </cell>
          <cell r="E83">
            <v>-1212</v>
          </cell>
          <cell r="F83">
            <v>-1685</v>
          </cell>
          <cell r="G83">
            <v>-2897</v>
          </cell>
          <cell r="H83">
            <v>-1838</v>
          </cell>
          <cell r="I83">
            <v>-3523</v>
          </cell>
          <cell r="J83">
            <v>-969</v>
          </cell>
          <cell r="M83">
            <v>-5704</v>
          </cell>
        </row>
        <row r="85">
          <cell r="A85">
            <v>8</v>
          </cell>
          <cell r="B85" t="str">
            <v>Selling &amp; General and administrative</v>
          </cell>
          <cell r="M85">
            <v>-746.5</v>
          </cell>
        </row>
        <row r="87">
          <cell r="A87">
            <v>9</v>
          </cell>
          <cell r="B87" t="str">
            <v xml:space="preserve"> Neuilly Headquarters Charge</v>
          </cell>
          <cell r="M87">
            <v>-1091.5</v>
          </cell>
        </row>
        <row r="89">
          <cell r="A89">
            <v>10</v>
          </cell>
          <cell r="B89" t="str">
            <v xml:space="preserve"> Other operating expenses</v>
          </cell>
          <cell r="M89">
            <v>-32.200000000000003</v>
          </cell>
        </row>
        <row r="91">
          <cell r="A91">
            <v>11</v>
          </cell>
          <cell r="B91" t="str">
            <v>OPERATING INCOME</v>
          </cell>
          <cell r="M91">
            <v>-7574.2</v>
          </cell>
        </row>
        <row r="93">
          <cell r="A93">
            <v>12</v>
          </cell>
          <cell r="B93" t="str">
            <v>Financial charges on working capital</v>
          </cell>
          <cell r="M93">
            <v>-195.4</v>
          </cell>
        </row>
        <row r="95">
          <cell r="A95">
            <v>13</v>
          </cell>
          <cell r="B95" t="str">
            <v>OPERATING RESULT</v>
          </cell>
          <cell r="M95">
            <v>-7769.5999999999995</v>
          </cell>
        </row>
        <row r="97">
          <cell r="A97">
            <v>14</v>
          </cell>
          <cell r="B97" t="str">
            <v>Goodwill amortization</v>
          </cell>
        </row>
        <row r="99">
          <cell r="A99">
            <v>15</v>
          </cell>
          <cell r="B99" t="str">
            <v xml:space="preserve">Non operating &amp; Extraordinary income(expenses) </v>
          </cell>
        </row>
        <row r="101">
          <cell r="A101">
            <v>16</v>
          </cell>
          <cell r="B101" t="str">
            <v>Structural financial income</v>
          </cell>
          <cell r="M101">
            <v>27</v>
          </cell>
        </row>
        <row r="103">
          <cell r="A103">
            <v>17</v>
          </cell>
          <cell r="B103" t="str">
            <v>NET RESULT BEFORE MIN &amp; TAXES</v>
          </cell>
          <cell r="M103">
            <v>-7742.5999999999995</v>
          </cell>
        </row>
        <row r="105">
          <cell r="A105">
            <v>18</v>
          </cell>
          <cell r="B105" t="str">
            <v>Income taxes</v>
          </cell>
        </row>
        <row r="107">
          <cell r="A107">
            <v>19</v>
          </cell>
          <cell r="B107" t="str">
            <v>Minority interest</v>
          </cell>
        </row>
        <row r="109">
          <cell r="A109">
            <v>20</v>
          </cell>
          <cell r="B109" t="str">
            <v>NET GROUP RESULT</v>
          </cell>
          <cell r="M109">
            <v>-7742.5999999999995</v>
          </cell>
        </row>
        <row r="111">
          <cell r="A111">
            <v>21</v>
          </cell>
          <cell r="B111" t="str">
            <v>Total amortization</v>
          </cell>
          <cell r="M111">
            <v>0</v>
          </cell>
        </row>
        <row r="113">
          <cell r="A113">
            <v>22</v>
          </cell>
          <cell r="B113" t="str">
            <v>MOL</v>
          </cell>
          <cell r="D113" t="str">
            <v>11 + 21</v>
          </cell>
          <cell r="M113">
            <v>-7574.2</v>
          </cell>
        </row>
        <row r="115">
          <cell r="A115">
            <v>23</v>
          </cell>
          <cell r="B115" t="str">
            <v>EBIT</v>
          </cell>
          <cell r="D115" t="str">
            <v>11 + 14 + 15</v>
          </cell>
          <cell r="M115">
            <v>-7574.2</v>
          </cell>
        </row>
        <row r="117">
          <cell r="B117" t="str">
            <v>Operating income before HQ Charges</v>
          </cell>
          <cell r="M117">
            <v>-6482.7</v>
          </cell>
        </row>
        <row r="120">
          <cell r="C120" t="str">
            <v>CEREOL TRITURATION</v>
          </cell>
          <cell r="E120" t="str">
            <v>RESULTATS CEREOL TRITURATION</v>
          </cell>
          <cell r="K120" t="str">
            <v>K.F.</v>
          </cell>
        </row>
        <row r="121">
          <cell r="C121">
            <v>36430.371356018521</v>
          </cell>
          <cell r="E121" t="str">
            <v>CUMUL A FIN FEVRIER</v>
          </cell>
        </row>
        <row r="122">
          <cell r="C122" t="str">
            <v>xxpltrit.xls</v>
          </cell>
        </row>
        <row r="123">
          <cell r="C123" t="str">
            <v>RESULTATS EN K.F.</v>
          </cell>
          <cell r="E123" t="str">
            <v>SETE</v>
          </cell>
          <cell r="F123" t="str">
            <v>SETE</v>
          </cell>
          <cell r="G123" t="str">
            <v>SETE TRITU</v>
          </cell>
          <cell r="H123" t="str">
            <v>BORDEAUX</v>
          </cell>
          <cell r="I123" t="str">
            <v>SETE+BDX</v>
          </cell>
          <cell r="J123" t="str">
            <v>SETE</v>
          </cell>
        </row>
        <row r="124">
          <cell r="E124" t="str">
            <v>TRITU</v>
          </cell>
          <cell r="F124" t="str">
            <v>TRITU</v>
          </cell>
          <cell r="G124" t="str">
            <v>SO+TS+CZ</v>
          </cell>
          <cell r="H124" t="str">
            <v>TRITU</v>
          </cell>
          <cell r="I124" t="str">
            <v>TRITU</v>
          </cell>
          <cell r="J124" t="str">
            <v>RAFF</v>
          </cell>
          <cell r="K124" t="str">
            <v>Ajustement</v>
          </cell>
          <cell r="L124" t="str">
            <v>CA divers</v>
          </cell>
          <cell r="M124" t="str">
            <v>TOTAL</v>
          </cell>
        </row>
        <row r="125">
          <cell r="E125" t="str">
            <v>SOJA</v>
          </cell>
          <cell r="F125" t="str">
            <v>TS/CZ</v>
          </cell>
          <cell r="H125" t="str">
            <v>TS/CZ</v>
          </cell>
          <cell r="I125" t="str">
            <v>TS/CZ</v>
          </cell>
        </row>
        <row r="126">
          <cell r="B126" t="str">
            <v>TONNAGES GRAINES M.E.O.</v>
          </cell>
          <cell r="E126">
            <v>22463</v>
          </cell>
          <cell r="F126">
            <v>48716</v>
          </cell>
          <cell r="G126">
            <v>71179</v>
          </cell>
          <cell r="H126">
            <v>52112</v>
          </cell>
          <cell r="I126">
            <v>100828</v>
          </cell>
        </row>
        <row r="127">
          <cell r="B127" t="str">
            <v>TONNES  H BRUTES M.E.O au RAFF</v>
          </cell>
          <cell r="J127">
            <v>9544</v>
          </cell>
        </row>
        <row r="129">
          <cell r="A129">
            <v>1</v>
          </cell>
          <cell r="B129" t="str">
            <v xml:space="preserve"> NET SALES</v>
          </cell>
          <cell r="E129">
            <v>51363</v>
          </cell>
          <cell r="F129">
            <v>59648</v>
          </cell>
          <cell r="G129">
            <v>111011</v>
          </cell>
          <cell r="H129">
            <v>84733.5</v>
          </cell>
          <cell r="I129">
            <v>144381.5</v>
          </cell>
          <cell r="J129">
            <v>33691.4</v>
          </cell>
          <cell r="K129">
            <v>-30892</v>
          </cell>
          <cell r="L129">
            <v>0</v>
          </cell>
          <cell r="M129">
            <v>198543.9</v>
          </cell>
        </row>
        <row r="131">
          <cell r="A131">
            <v>2</v>
          </cell>
          <cell r="B131" t="str">
            <v xml:space="preserve"> Cost of raw materials</v>
          </cell>
          <cell r="E131">
            <v>-53097</v>
          </cell>
          <cell r="F131">
            <v>-54515</v>
          </cell>
          <cell r="G131">
            <v>-107612</v>
          </cell>
          <cell r="H131">
            <v>-77234.5</v>
          </cell>
          <cell r="I131">
            <v>-131749.5</v>
          </cell>
          <cell r="J131">
            <v>-32245.4</v>
          </cell>
          <cell r="K131">
            <v>30892</v>
          </cell>
          <cell r="L131">
            <v>0</v>
          </cell>
          <cell r="M131">
            <v>-186199.9</v>
          </cell>
        </row>
        <row r="133">
          <cell r="A133">
            <v>3</v>
          </cell>
          <cell r="B133" t="str">
            <v xml:space="preserve"> Other Raw Material Related Costs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M133">
            <v>0</v>
          </cell>
        </row>
        <row r="135">
          <cell r="A135">
            <v>4</v>
          </cell>
          <cell r="B135" t="str">
            <v xml:space="preserve"> GROSS MARGIN</v>
          </cell>
          <cell r="E135">
            <v>-1734</v>
          </cell>
          <cell r="F135">
            <v>5133</v>
          </cell>
          <cell r="G135">
            <v>3399</v>
          </cell>
          <cell r="H135">
            <v>7499</v>
          </cell>
          <cell r="I135">
            <v>12632</v>
          </cell>
          <cell r="J135">
            <v>1446</v>
          </cell>
          <cell r="K135">
            <v>0</v>
          </cell>
          <cell r="L135">
            <v>0</v>
          </cell>
          <cell r="M135">
            <v>12344</v>
          </cell>
        </row>
        <row r="136">
          <cell r="D136" t="str">
            <v>G M à la Tonne</v>
          </cell>
          <cell r="E136">
            <v>-77</v>
          </cell>
          <cell r="F136">
            <v>105</v>
          </cell>
          <cell r="G136">
            <v>48</v>
          </cell>
          <cell r="H136">
            <v>144</v>
          </cell>
          <cell r="I136">
            <v>125</v>
          </cell>
          <cell r="J136">
            <v>152</v>
          </cell>
        </row>
        <row r="137">
          <cell r="A137">
            <v>5</v>
          </cell>
          <cell r="B137" t="str">
            <v xml:space="preserve"> Plant costs : Variables</v>
          </cell>
          <cell r="E137">
            <v>-1033</v>
          </cell>
          <cell r="F137">
            <v>-1830</v>
          </cell>
          <cell r="G137">
            <v>-2863</v>
          </cell>
          <cell r="H137">
            <v>-1991</v>
          </cell>
          <cell r="I137">
            <v>-3821</v>
          </cell>
          <cell r="J137">
            <v>-684</v>
          </cell>
          <cell r="M137">
            <v>-5538</v>
          </cell>
        </row>
        <row r="138">
          <cell r="B138" t="str">
            <v xml:space="preserve"> Plant costs : Fixed</v>
          </cell>
          <cell r="E138">
            <v>-1578</v>
          </cell>
          <cell r="F138">
            <v>-3209</v>
          </cell>
          <cell r="G138">
            <v>-4787</v>
          </cell>
          <cell r="H138">
            <v>-4409.3999999999996</v>
          </cell>
          <cell r="I138">
            <v>-7618.4</v>
          </cell>
          <cell r="J138">
            <v>-1334.9</v>
          </cell>
          <cell r="M138">
            <v>-10531.3</v>
          </cell>
        </row>
        <row r="139">
          <cell r="C139" t="str">
            <v>Redevance</v>
          </cell>
          <cell r="E139">
            <v>-777</v>
          </cell>
          <cell r="F139">
            <v>-1817</v>
          </cell>
          <cell r="G139">
            <v>-2594</v>
          </cell>
          <cell r="H139">
            <v>-3388</v>
          </cell>
          <cell r="I139">
            <v>-5205</v>
          </cell>
          <cell r="J139">
            <v>-1302.5</v>
          </cell>
          <cell r="M139">
            <v>-7284.5</v>
          </cell>
        </row>
        <row r="140">
          <cell r="A140">
            <v>6</v>
          </cell>
          <cell r="B140" t="str">
            <v>Plant Amortization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M140">
            <v>0</v>
          </cell>
        </row>
        <row r="142">
          <cell r="A142">
            <v>7</v>
          </cell>
          <cell r="B142" t="str">
            <v>GROSS PROFIT</v>
          </cell>
          <cell r="E142">
            <v>-5122</v>
          </cell>
          <cell r="F142">
            <v>-1723</v>
          </cell>
          <cell r="G142">
            <v>-6845</v>
          </cell>
          <cell r="H142">
            <v>-2289.3999999999996</v>
          </cell>
          <cell r="I142">
            <v>-4012.3999999999996</v>
          </cell>
          <cell r="J142">
            <v>-1875.4</v>
          </cell>
          <cell r="M142">
            <v>-11009.8</v>
          </cell>
        </row>
        <row r="144">
          <cell r="A144">
            <v>8</v>
          </cell>
          <cell r="B144" t="str">
            <v>Selling &amp; General and administrative</v>
          </cell>
          <cell r="M144">
            <v>-1493.5</v>
          </cell>
        </row>
        <row r="146">
          <cell r="A146">
            <v>9</v>
          </cell>
          <cell r="B146" t="str">
            <v xml:space="preserve"> Neuilly Headquarters Charge</v>
          </cell>
          <cell r="M146">
            <v>-2068.6999999999998</v>
          </cell>
        </row>
        <row r="148">
          <cell r="A148">
            <v>10</v>
          </cell>
          <cell r="B148" t="str">
            <v xml:space="preserve"> Other operating expenses</v>
          </cell>
          <cell r="M148">
            <v>-63.6</v>
          </cell>
        </row>
        <row r="150">
          <cell r="A150">
            <v>11</v>
          </cell>
          <cell r="B150" t="str">
            <v>OPERATING INCOME</v>
          </cell>
          <cell r="M150">
            <v>-14635.6</v>
          </cell>
        </row>
        <row r="152">
          <cell r="A152">
            <v>12</v>
          </cell>
          <cell r="B152" t="str">
            <v>Financial charges on working capital</v>
          </cell>
          <cell r="M152">
            <v>-559.79999999999995</v>
          </cell>
        </row>
        <row r="154">
          <cell r="A154">
            <v>13</v>
          </cell>
          <cell r="B154" t="str">
            <v>OPERATING RESULT</v>
          </cell>
          <cell r="M154">
            <v>-15195.4</v>
          </cell>
        </row>
        <row r="156">
          <cell r="A156">
            <v>14</v>
          </cell>
          <cell r="B156" t="str">
            <v>Goodwill amortization</v>
          </cell>
          <cell r="M156">
            <v>0</v>
          </cell>
        </row>
        <row r="158">
          <cell r="A158">
            <v>15</v>
          </cell>
          <cell r="B158" t="str">
            <v xml:space="preserve">Non operating &amp; Extraordinary income(expenses) </v>
          </cell>
          <cell r="M158">
            <v>0</v>
          </cell>
        </row>
        <row r="160">
          <cell r="A160">
            <v>16</v>
          </cell>
          <cell r="B160" t="str">
            <v>Structural financial income</v>
          </cell>
          <cell r="M160">
            <v>54</v>
          </cell>
        </row>
        <row r="162">
          <cell r="A162">
            <v>17</v>
          </cell>
          <cell r="B162" t="str">
            <v>NET RESULT BEFORE MIN &amp; TAXES</v>
          </cell>
          <cell r="M162">
            <v>-15141.4</v>
          </cell>
        </row>
        <row r="164">
          <cell r="A164">
            <v>18</v>
          </cell>
          <cell r="B164" t="str">
            <v>Income taxes</v>
          </cell>
          <cell r="M164">
            <v>0</v>
          </cell>
        </row>
        <row r="166">
          <cell r="A166">
            <v>19</v>
          </cell>
          <cell r="B166" t="str">
            <v>Minority interest</v>
          </cell>
          <cell r="M166">
            <v>0</v>
          </cell>
        </row>
        <row r="168">
          <cell r="A168">
            <v>20</v>
          </cell>
          <cell r="B168" t="str">
            <v>NET GROUP RESULT</v>
          </cell>
          <cell r="M168">
            <v>-15141.4</v>
          </cell>
        </row>
        <row r="170">
          <cell r="A170">
            <v>21</v>
          </cell>
          <cell r="B170" t="str">
            <v>Total amortization</v>
          </cell>
          <cell r="M170">
            <v>0</v>
          </cell>
        </row>
        <row r="172">
          <cell r="A172">
            <v>22</v>
          </cell>
          <cell r="B172" t="str">
            <v>MOL</v>
          </cell>
          <cell r="D172" t="str">
            <v>11 + 21</v>
          </cell>
          <cell r="M172">
            <v>-14635.6</v>
          </cell>
        </row>
        <row r="174">
          <cell r="A174">
            <v>23</v>
          </cell>
          <cell r="B174" t="str">
            <v>EBIT</v>
          </cell>
          <cell r="D174" t="str">
            <v>11 + 14 + 15</v>
          </cell>
          <cell r="M174">
            <v>-14635.6</v>
          </cell>
        </row>
        <row r="176">
          <cell r="B176" t="str">
            <v>Operating income before HQ Charges</v>
          </cell>
          <cell r="M176">
            <v>-12566.900000000001</v>
          </cell>
        </row>
        <row r="179">
          <cell r="C179" t="str">
            <v>CEREOL TRITURATION</v>
          </cell>
          <cell r="E179" t="str">
            <v>RESULTATS CEREOL TRITURATION</v>
          </cell>
          <cell r="K179" t="str">
            <v>K.F.</v>
          </cell>
        </row>
        <row r="180">
          <cell r="C180">
            <v>36101.366750347224</v>
          </cell>
          <cell r="E180">
            <v>36220</v>
          </cell>
        </row>
        <row r="181">
          <cell r="C181" t="str">
            <v>xxpltrit.xls</v>
          </cell>
        </row>
        <row r="182">
          <cell r="C182" t="str">
            <v>RESULTATS EN K.F.</v>
          </cell>
          <cell r="E182" t="str">
            <v>SETE</v>
          </cell>
          <cell r="F182" t="str">
            <v>SETE</v>
          </cell>
          <cell r="G182" t="str">
            <v>SETE TRITU</v>
          </cell>
          <cell r="H182" t="str">
            <v>BORDEAUX</v>
          </cell>
          <cell r="I182" t="str">
            <v>SETE+BDX</v>
          </cell>
          <cell r="J182" t="str">
            <v>SETE</v>
          </cell>
        </row>
        <row r="183">
          <cell r="E183" t="str">
            <v>TRITU</v>
          </cell>
          <cell r="F183" t="str">
            <v>TRITU</v>
          </cell>
          <cell r="G183" t="str">
            <v>SO+TS+CZ</v>
          </cell>
          <cell r="H183" t="str">
            <v>TRITU</v>
          </cell>
          <cell r="I183" t="str">
            <v>TRITU</v>
          </cell>
          <cell r="J183" t="str">
            <v>RAFF</v>
          </cell>
          <cell r="K183" t="str">
            <v>Ajustement</v>
          </cell>
          <cell r="L183" t="str">
            <v>CA divers</v>
          </cell>
          <cell r="M183" t="str">
            <v>TOTAL</v>
          </cell>
        </row>
        <row r="184">
          <cell r="E184" t="str">
            <v>SOJA</v>
          </cell>
          <cell r="F184" t="str">
            <v>TS/CZ</v>
          </cell>
          <cell r="H184" t="str">
            <v>TS/CZ</v>
          </cell>
          <cell r="I184" t="str">
            <v>TS/CZ</v>
          </cell>
        </row>
        <row r="185">
          <cell r="B185" t="str">
            <v>TONNAGES GRAINES M.E.O.</v>
          </cell>
          <cell r="E185">
            <v>34100</v>
          </cell>
          <cell r="F185">
            <v>5250</v>
          </cell>
          <cell r="G185">
            <v>39350</v>
          </cell>
          <cell r="H185">
            <v>20250</v>
          </cell>
          <cell r="I185">
            <v>25500</v>
          </cell>
        </row>
        <row r="186">
          <cell r="B186" t="str">
            <v>TONNES  H BRUTES M.E.O au RAFF</v>
          </cell>
          <cell r="J186">
            <v>7540</v>
          </cell>
        </row>
        <row r="188">
          <cell r="A188">
            <v>1</v>
          </cell>
          <cell r="B188" t="str">
            <v xml:space="preserve"> NET SALES</v>
          </cell>
          <cell r="E188">
            <v>41192</v>
          </cell>
          <cell r="F188">
            <v>7425</v>
          </cell>
          <cell r="G188">
            <v>48617</v>
          </cell>
          <cell r="H188">
            <v>27933</v>
          </cell>
          <cell r="I188">
            <v>35358</v>
          </cell>
          <cell r="J188">
            <v>22670</v>
          </cell>
          <cell r="K188">
            <v>-22224</v>
          </cell>
          <cell r="L188">
            <v>577</v>
          </cell>
          <cell r="M188">
            <v>99220</v>
          </cell>
        </row>
        <row r="190">
          <cell r="A190">
            <v>2</v>
          </cell>
          <cell r="B190" t="str">
            <v xml:space="preserve"> Cost of raw materials</v>
          </cell>
          <cell r="E190">
            <v>-38590</v>
          </cell>
          <cell r="F190">
            <v>-7100</v>
          </cell>
          <cell r="G190">
            <v>-45690</v>
          </cell>
          <cell r="H190">
            <v>-25096</v>
          </cell>
          <cell r="I190">
            <v>-32196</v>
          </cell>
          <cell r="J190">
            <v>-20657</v>
          </cell>
          <cell r="K190">
            <v>22224</v>
          </cell>
          <cell r="L190">
            <v>-577</v>
          </cell>
          <cell r="M190">
            <v>-91443</v>
          </cell>
        </row>
        <row r="192">
          <cell r="A192">
            <v>3</v>
          </cell>
          <cell r="B192" t="str">
            <v xml:space="preserve"> Other Raw Material Related Costs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M192">
            <v>0</v>
          </cell>
        </row>
        <row r="194">
          <cell r="A194">
            <v>4</v>
          </cell>
          <cell r="B194" t="str">
            <v xml:space="preserve"> GROSS MARGIN</v>
          </cell>
          <cell r="E194">
            <v>2602</v>
          </cell>
          <cell r="F194">
            <v>325</v>
          </cell>
          <cell r="G194">
            <v>2927</v>
          </cell>
          <cell r="H194">
            <v>2837</v>
          </cell>
          <cell r="I194">
            <v>3162</v>
          </cell>
          <cell r="J194">
            <v>2013</v>
          </cell>
          <cell r="K194">
            <v>0</v>
          </cell>
          <cell r="L194">
            <v>0</v>
          </cell>
          <cell r="M194">
            <v>7777</v>
          </cell>
        </row>
        <row r="195">
          <cell r="D195" t="str">
            <v>G M à la Tonne</v>
          </cell>
          <cell r="E195">
            <v>76</v>
          </cell>
          <cell r="F195">
            <v>62</v>
          </cell>
          <cell r="G195">
            <v>74</v>
          </cell>
          <cell r="H195">
            <v>140</v>
          </cell>
          <cell r="I195">
            <v>124</v>
          </cell>
          <cell r="J195">
            <v>267</v>
          </cell>
        </row>
        <row r="196">
          <cell r="A196">
            <v>5</v>
          </cell>
          <cell r="B196" t="str">
            <v xml:space="preserve"> Plant costs : Variables</v>
          </cell>
          <cell r="E196">
            <v>-1210.8910000000001</v>
          </cell>
          <cell r="F196">
            <v>-172</v>
          </cell>
          <cell r="G196">
            <v>-1382.8910000000001</v>
          </cell>
          <cell r="H196">
            <v>-679</v>
          </cell>
          <cell r="I196">
            <v>-851</v>
          </cell>
          <cell r="J196">
            <v>-580</v>
          </cell>
          <cell r="M196">
            <v>-2641.8910000000001</v>
          </cell>
        </row>
        <row r="197">
          <cell r="B197" t="str">
            <v xml:space="preserve"> Plant costs : Fixed</v>
          </cell>
          <cell r="E197">
            <v>-2707</v>
          </cell>
          <cell r="F197">
            <v>-369</v>
          </cell>
          <cell r="G197">
            <v>-3076</v>
          </cell>
          <cell r="H197">
            <v>-2003</v>
          </cell>
          <cell r="I197">
            <v>-2372</v>
          </cell>
          <cell r="J197">
            <v>-1208</v>
          </cell>
          <cell r="M197">
            <v>-6287</v>
          </cell>
        </row>
        <row r="198">
          <cell r="C198" t="str">
            <v>Redevance</v>
          </cell>
          <cell r="E198">
            <v>-1386</v>
          </cell>
          <cell r="F198">
            <v>-189</v>
          </cell>
          <cell r="G198">
            <v>-1575</v>
          </cell>
          <cell r="H198">
            <v>-1365</v>
          </cell>
          <cell r="I198">
            <v>-1554</v>
          </cell>
          <cell r="J198">
            <v>-1193</v>
          </cell>
          <cell r="M198">
            <v>-4133</v>
          </cell>
        </row>
        <row r="199">
          <cell r="A199">
            <v>6</v>
          </cell>
          <cell r="B199" t="str">
            <v>Plant Amortization</v>
          </cell>
          <cell r="G199">
            <v>0</v>
          </cell>
          <cell r="I199">
            <v>0</v>
          </cell>
          <cell r="M199">
            <v>0</v>
          </cell>
        </row>
        <row r="201">
          <cell r="A201">
            <v>7</v>
          </cell>
          <cell r="B201" t="str">
            <v>GROSS PROFIT</v>
          </cell>
          <cell r="E201">
            <v>-2701.8910000000001</v>
          </cell>
          <cell r="F201">
            <v>-405</v>
          </cell>
          <cell r="G201">
            <v>-3106.8910000000001</v>
          </cell>
          <cell r="H201">
            <v>-1210</v>
          </cell>
          <cell r="I201">
            <v>-1615</v>
          </cell>
          <cell r="J201">
            <v>-968</v>
          </cell>
          <cell r="M201">
            <v>-5284.8909999999996</v>
          </cell>
        </row>
        <row r="203">
          <cell r="A203">
            <v>8</v>
          </cell>
          <cell r="B203" t="str">
            <v>Selling &amp; General and administrative</v>
          </cell>
          <cell r="M203">
            <v>-774</v>
          </cell>
        </row>
        <row r="205">
          <cell r="A205">
            <v>9</v>
          </cell>
          <cell r="B205" t="str">
            <v xml:space="preserve"> Neuilly Headquarters Charge</v>
          </cell>
          <cell r="M205">
            <v>-644</v>
          </cell>
        </row>
        <row r="207">
          <cell r="A207">
            <v>10</v>
          </cell>
          <cell r="B207" t="str">
            <v xml:space="preserve"> Other operating expenses</v>
          </cell>
          <cell r="M207">
            <v>-50</v>
          </cell>
        </row>
        <row r="209">
          <cell r="A209">
            <v>11</v>
          </cell>
          <cell r="B209" t="str">
            <v>OPERATING INCOME</v>
          </cell>
          <cell r="M209">
            <v>-6752.8909999999996</v>
          </cell>
        </row>
        <row r="211">
          <cell r="A211">
            <v>12</v>
          </cell>
          <cell r="B211" t="str">
            <v>Financial charges on working capital</v>
          </cell>
          <cell r="M211">
            <v>-388</v>
          </cell>
        </row>
        <row r="213">
          <cell r="A213">
            <v>13</v>
          </cell>
          <cell r="B213" t="str">
            <v>OPERATING RESULT</v>
          </cell>
          <cell r="M213">
            <v>-7140.8909999999996</v>
          </cell>
        </row>
        <row r="215">
          <cell r="A215">
            <v>14</v>
          </cell>
          <cell r="B215" t="str">
            <v>Goodwill amortization</v>
          </cell>
        </row>
        <row r="217">
          <cell r="A217">
            <v>15</v>
          </cell>
          <cell r="B217" t="str">
            <v xml:space="preserve">Non operating &amp; Extraordinary income(expenses) </v>
          </cell>
        </row>
        <row r="219">
          <cell r="A219">
            <v>16</v>
          </cell>
          <cell r="B219" t="str">
            <v>Structural financial income</v>
          </cell>
          <cell r="M219">
            <v>30</v>
          </cell>
        </row>
        <row r="221">
          <cell r="A221">
            <v>17</v>
          </cell>
          <cell r="B221" t="str">
            <v>NET RESULT BEFORE MIN &amp; TAXES</v>
          </cell>
          <cell r="M221">
            <v>-7110.8909999999996</v>
          </cell>
        </row>
        <row r="223">
          <cell r="A223">
            <v>18</v>
          </cell>
          <cell r="B223" t="str">
            <v>Income taxes</v>
          </cell>
          <cell r="M223">
            <v>-50</v>
          </cell>
        </row>
        <row r="225">
          <cell r="A225">
            <v>19</v>
          </cell>
          <cell r="B225" t="str">
            <v>Minority interest</v>
          </cell>
        </row>
        <row r="227">
          <cell r="A227">
            <v>20</v>
          </cell>
          <cell r="B227" t="str">
            <v>NET GROUP RESULT</v>
          </cell>
          <cell r="M227">
            <v>-7160.8909999999996</v>
          </cell>
        </row>
        <row r="229">
          <cell r="A229">
            <v>21</v>
          </cell>
          <cell r="B229" t="str">
            <v>Total amortization</v>
          </cell>
          <cell r="M229">
            <v>8</v>
          </cell>
        </row>
        <row r="231">
          <cell r="A231">
            <v>22</v>
          </cell>
          <cell r="B231" t="str">
            <v>MOL</v>
          </cell>
          <cell r="D231" t="str">
            <v>11 + 21</v>
          </cell>
          <cell r="M231">
            <v>-6744.8909999999996</v>
          </cell>
        </row>
        <row r="233">
          <cell r="A233">
            <v>23</v>
          </cell>
          <cell r="B233" t="str">
            <v>EBIT</v>
          </cell>
          <cell r="D233" t="str">
            <v>11 + 14 + 15</v>
          </cell>
          <cell r="M233">
            <v>-6752.8909999999996</v>
          </cell>
        </row>
        <row r="235">
          <cell r="B235" t="str">
            <v>Operating income before HQ Charges</v>
          </cell>
          <cell r="M235">
            <v>-6108.8909999999996</v>
          </cell>
        </row>
        <row r="238">
          <cell r="C238" t="str">
            <v>CEREOL TRITURATION</v>
          </cell>
          <cell r="E238" t="str">
            <v>RESULTATS CEREOL TRITURATION</v>
          </cell>
          <cell r="K238" t="str">
            <v>K.F.</v>
          </cell>
        </row>
        <row r="239">
          <cell r="C239">
            <v>36430.371356018521</v>
          </cell>
          <cell r="E239" t="str">
            <v>CUMUL A FIN MARS</v>
          </cell>
        </row>
        <row r="240">
          <cell r="C240" t="str">
            <v>xxpltrit.xls</v>
          </cell>
        </row>
        <row r="241">
          <cell r="C241" t="str">
            <v>RESULTATS EN K.F.</v>
          </cell>
          <cell r="E241" t="str">
            <v>SETE</v>
          </cell>
          <cell r="F241" t="str">
            <v>SETE</v>
          </cell>
          <cell r="G241" t="str">
            <v>SETE TRITU</v>
          </cell>
          <cell r="H241" t="str">
            <v>BORDEAUX</v>
          </cell>
          <cell r="I241" t="str">
            <v>SETE+BDX</v>
          </cell>
          <cell r="J241" t="str">
            <v>SETE</v>
          </cell>
        </row>
        <row r="242">
          <cell r="E242" t="str">
            <v>TRITU</v>
          </cell>
          <cell r="F242" t="str">
            <v>TRITU</v>
          </cell>
          <cell r="G242" t="str">
            <v>SO+TS+CZ</v>
          </cell>
          <cell r="H242" t="str">
            <v>TRITU</v>
          </cell>
          <cell r="I242" t="str">
            <v>TRITU</v>
          </cell>
          <cell r="J242" t="str">
            <v>RAFF</v>
          </cell>
          <cell r="K242" t="str">
            <v>Ajustement</v>
          </cell>
          <cell r="L242" t="str">
            <v>CA divers</v>
          </cell>
          <cell r="M242" t="str">
            <v>TOTAL</v>
          </cell>
        </row>
        <row r="243">
          <cell r="E243" t="str">
            <v>SOJA</v>
          </cell>
          <cell r="F243" t="str">
            <v>TS/CZ</v>
          </cell>
          <cell r="H243" t="str">
            <v>TS/CZ</v>
          </cell>
          <cell r="I243" t="str">
            <v>TS/CZ</v>
          </cell>
        </row>
        <row r="244">
          <cell r="B244" t="str">
            <v>TONNAGES GRAINES M.E.O.</v>
          </cell>
          <cell r="E244">
            <v>56563</v>
          </cell>
          <cell r="F244">
            <v>53966</v>
          </cell>
          <cell r="G244">
            <v>110529</v>
          </cell>
          <cell r="H244">
            <v>72362</v>
          </cell>
          <cell r="I244">
            <v>126328</v>
          </cell>
        </row>
        <row r="245">
          <cell r="B245" t="str">
            <v>TONNES  H BRUTES M.E.O au RAFF</v>
          </cell>
          <cell r="J245">
            <v>17084</v>
          </cell>
        </row>
        <row r="247">
          <cell r="A247">
            <v>1</v>
          </cell>
          <cell r="B247" t="str">
            <v xml:space="preserve"> NET SALES</v>
          </cell>
          <cell r="E247">
            <v>92555</v>
          </cell>
          <cell r="F247">
            <v>67073</v>
          </cell>
          <cell r="G247">
            <v>159628</v>
          </cell>
          <cell r="H247">
            <v>112666.5</v>
          </cell>
          <cell r="I247">
            <v>179739.5</v>
          </cell>
          <cell r="J247">
            <v>56361.4</v>
          </cell>
          <cell r="K247">
            <v>-30892</v>
          </cell>
          <cell r="L247">
            <v>0</v>
          </cell>
          <cell r="M247">
            <v>297763.90000000002</v>
          </cell>
        </row>
        <row r="249">
          <cell r="A249">
            <v>2</v>
          </cell>
          <cell r="B249" t="str">
            <v xml:space="preserve"> Cost of raw materials</v>
          </cell>
          <cell r="E249">
            <v>-91687</v>
          </cell>
          <cell r="F249">
            <v>-61615</v>
          </cell>
          <cell r="G249">
            <v>-153302</v>
          </cell>
          <cell r="H249">
            <v>-102330.5</v>
          </cell>
          <cell r="I249">
            <v>-163945.5</v>
          </cell>
          <cell r="J249">
            <v>-52902.400000000001</v>
          </cell>
          <cell r="K249">
            <v>30892</v>
          </cell>
          <cell r="L249">
            <v>0</v>
          </cell>
          <cell r="M249">
            <v>-277642.90000000002</v>
          </cell>
        </row>
        <row r="251">
          <cell r="A251">
            <v>3</v>
          </cell>
          <cell r="B251" t="str">
            <v xml:space="preserve"> Other Raw Material Related Costs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M251">
            <v>0</v>
          </cell>
        </row>
        <row r="253">
          <cell r="A253">
            <v>4</v>
          </cell>
          <cell r="B253" t="str">
            <v xml:space="preserve"> GROSS MARGIN</v>
          </cell>
          <cell r="E253">
            <v>868</v>
          </cell>
          <cell r="F253">
            <v>5458</v>
          </cell>
          <cell r="G253">
            <v>6326</v>
          </cell>
          <cell r="H253">
            <v>10336</v>
          </cell>
          <cell r="I253">
            <v>15794</v>
          </cell>
          <cell r="J253">
            <v>3459</v>
          </cell>
          <cell r="K253">
            <v>0</v>
          </cell>
          <cell r="L253">
            <v>0</v>
          </cell>
          <cell r="M253">
            <v>20121</v>
          </cell>
        </row>
        <row r="254">
          <cell r="D254" t="str">
            <v>G M à la Tonne</v>
          </cell>
          <cell r="E254">
            <v>15</v>
          </cell>
          <cell r="F254">
            <v>101</v>
          </cell>
          <cell r="G254">
            <v>57</v>
          </cell>
          <cell r="H254">
            <v>143</v>
          </cell>
          <cell r="I254">
            <v>125</v>
          </cell>
          <cell r="J254">
            <v>202</v>
          </cell>
        </row>
        <row r="255">
          <cell r="A255">
            <v>5</v>
          </cell>
          <cell r="B255" t="str">
            <v xml:space="preserve"> Plant costs : Variables</v>
          </cell>
          <cell r="E255">
            <v>-2243.8910000000001</v>
          </cell>
          <cell r="F255">
            <v>-2002</v>
          </cell>
          <cell r="G255">
            <v>-4245.8909999999996</v>
          </cell>
          <cell r="H255">
            <v>-2670</v>
          </cell>
          <cell r="I255">
            <v>-4672</v>
          </cell>
          <cell r="J255">
            <v>-1264</v>
          </cell>
          <cell r="M255">
            <v>-8179.8909999999996</v>
          </cell>
        </row>
        <row r="256">
          <cell r="B256" t="str">
            <v xml:space="preserve"> Plant costs : Fixed</v>
          </cell>
          <cell r="E256">
            <v>-4285</v>
          </cell>
          <cell r="F256">
            <v>-3578</v>
          </cell>
          <cell r="G256">
            <v>-7863</v>
          </cell>
          <cell r="H256">
            <v>-6412.4</v>
          </cell>
          <cell r="I256">
            <v>-9990.4</v>
          </cell>
          <cell r="J256">
            <v>-2542.9</v>
          </cell>
          <cell r="M256">
            <v>-16818.3</v>
          </cell>
        </row>
        <row r="257">
          <cell r="C257" t="str">
            <v>Redevance</v>
          </cell>
          <cell r="E257">
            <v>-2163</v>
          </cell>
          <cell r="F257">
            <v>-2006</v>
          </cell>
          <cell r="G257">
            <v>-4169</v>
          </cell>
          <cell r="H257">
            <v>-4753</v>
          </cell>
          <cell r="I257">
            <v>-6759</v>
          </cell>
          <cell r="J257">
            <v>-2495.5</v>
          </cell>
          <cell r="M257">
            <v>-11417.5</v>
          </cell>
        </row>
        <row r="258">
          <cell r="A258">
            <v>6</v>
          </cell>
          <cell r="B258" t="str">
            <v>Plant Amortization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M258">
            <v>0</v>
          </cell>
        </row>
        <row r="260">
          <cell r="A260">
            <v>7</v>
          </cell>
          <cell r="B260" t="str">
            <v>GROSS PROFIT</v>
          </cell>
          <cell r="E260">
            <v>-7823.8909999999996</v>
          </cell>
          <cell r="F260">
            <v>-2128</v>
          </cell>
          <cell r="G260">
            <v>-9951.8909999999996</v>
          </cell>
          <cell r="H260">
            <v>-3499.3999999999996</v>
          </cell>
          <cell r="I260">
            <v>-5627.4</v>
          </cell>
          <cell r="J260">
            <v>-2843.4</v>
          </cell>
          <cell r="M260">
            <v>-16294.690999999999</v>
          </cell>
        </row>
        <row r="262">
          <cell r="A262">
            <v>8</v>
          </cell>
          <cell r="B262" t="str">
            <v>Selling &amp; General and administrative</v>
          </cell>
          <cell r="M262">
            <v>-2267.5</v>
          </cell>
        </row>
        <row r="264">
          <cell r="A264">
            <v>9</v>
          </cell>
          <cell r="B264" t="str">
            <v xml:space="preserve"> Neuilly Headquarters Charge</v>
          </cell>
          <cell r="M264">
            <v>-2712.7</v>
          </cell>
        </row>
        <row r="266">
          <cell r="A266">
            <v>10</v>
          </cell>
          <cell r="B266" t="str">
            <v xml:space="preserve"> Other operating expenses</v>
          </cell>
          <cell r="M266">
            <v>-113.6</v>
          </cell>
        </row>
        <row r="268">
          <cell r="A268">
            <v>11</v>
          </cell>
          <cell r="B268" t="str">
            <v>OPERATING INCOME</v>
          </cell>
          <cell r="M268">
            <v>-21388.490999999998</v>
          </cell>
        </row>
        <row r="270">
          <cell r="A270">
            <v>12</v>
          </cell>
          <cell r="B270" t="str">
            <v>Financial charges on working capital</v>
          </cell>
          <cell r="M270">
            <v>-947.8</v>
          </cell>
        </row>
        <row r="272">
          <cell r="A272">
            <v>13</v>
          </cell>
          <cell r="B272" t="str">
            <v>OPERATING RESULT</v>
          </cell>
          <cell r="M272">
            <v>-22336.290999999997</v>
          </cell>
        </row>
        <row r="274">
          <cell r="A274">
            <v>14</v>
          </cell>
          <cell r="B274" t="str">
            <v>Goodwill amortization</v>
          </cell>
          <cell r="M274">
            <v>0</v>
          </cell>
        </row>
        <row r="276">
          <cell r="A276">
            <v>15</v>
          </cell>
          <cell r="B276" t="str">
            <v xml:space="preserve">Non operating &amp; Extraordinary income(expenses) </v>
          </cell>
          <cell r="M276">
            <v>0</v>
          </cell>
        </row>
        <row r="278">
          <cell r="A278">
            <v>16</v>
          </cell>
          <cell r="B278" t="str">
            <v>Structural financial income</v>
          </cell>
          <cell r="M278">
            <v>84</v>
          </cell>
        </row>
        <row r="280">
          <cell r="A280">
            <v>17</v>
          </cell>
          <cell r="B280" t="str">
            <v>NET RESULT BEFORE MIN &amp; TAXES</v>
          </cell>
          <cell r="M280">
            <v>-22252.290999999997</v>
          </cell>
        </row>
        <row r="282">
          <cell r="A282">
            <v>18</v>
          </cell>
          <cell r="B282" t="str">
            <v>Income taxes</v>
          </cell>
          <cell r="M282">
            <v>-50</v>
          </cell>
        </row>
        <row r="284">
          <cell r="A284">
            <v>19</v>
          </cell>
          <cell r="B284" t="str">
            <v>Minority interest</v>
          </cell>
          <cell r="M284">
            <v>0</v>
          </cell>
        </row>
        <row r="286">
          <cell r="A286">
            <v>20</v>
          </cell>
          <cell r="B286" t="str">
            <v>NET GROUP RESULT</v>
          </cell>
          <cell r="M286">
            <v>-22302.290999999997</v>
          </cell>
        </row>
        <row r="288">
          <cell r="A288">
            <v>21</v>
          </cell>
          <cell r="B288" t="str">
            <v>Total amortization</v>
          </cell>
          <cell r="M288">
            <v>8</v>
          </cell>
        </row>
        <row r="290">
          <cell r="A290">
            <v>22</v>
          </cell>
          <cell r="B290" t="str">
            <v>MOL</v>
          </cell>
          <cell r="D290" t="str">
            <v>11 + 21</v>
          </cell>
          <cell r="M290">
            <v>-21380.490999999998</v>
          </cell>
        </row>
        <row r="292">
          <cell r="A292">
            <v>23</v>
          </cell>
          <cell r="B292" t="str">
            <v>EBIT</v>
          </cell>
          <cell r="D292" t="str">
            <v>11 + 14 + 15</v>
          </cell>
          <cell r="M292">
            <v>-21388.490999999998</v>
          </cell>
        </row>
        <row r="294">
          <cell r="B294" t="str">
            <v>Operating income before HQ Charges</v>
          </cell>
          <cell r="M294">
            <v>-18675.790999999997</v>
          </cell>
        </row>
        <row r="297">
          <cell r="C297" t="str">
            <v>CEREOL TRITURATION</v>
          </cell>
          <cell r="E297" t="str">
            <v>RESULTATS CEREOL TRITURATION</v>
          </cell>
          <cell r="K297" t="str">
            <v>K.F.</v>
          </cell>
        </row>
        <row r="298">
          <cell r="C298">
            <v>36101.366750347224</v>
          </cell>
          <cell r="E298">
            <v>36251</v>
          </cell>
        </row>
        <row r="299">
          <cell r="C299" t="str">
            <v>xxpltrit.xls</v>
          </cell>
        </row>
        <row r="300">
          <cell r="C300" t="str">
            <v>RESULTATS EN K.F.</v>
          </cell>
          <cell r="E300" t="str">
            <v>SETE</v>
          </cell>
          <cell r="F300" t="str">
            <v>SETE</v>
          </cell>
          <cell r="G300" t="str">
            <v>SETE TRITU</v>
          </cell>
          <cell r="H300" t="str">
            <v>BORDEAUX</v>
          </cell>
          <cell r="I300" t="str">
            <v>SETE+BDX</v>
          </cell>
          <cell r="J300" t="str">
            <v>SETE</v>
          </cell>
        </row>
        <row r="301">
          <cell r="E301" t="str">
            <v>TRITU</v>
          </cell>
          <cell r="F301" t="str">
            <v>TRITU</v>
          </cell>
          <cell r="G301" t="str">
            <v>SO+TS+CZ</v>
          </cell>
          <cell r="H301" t="str">
            <v>TRITU</v>
          </cell>
          <cell r="I301" t="str">
            <v>TRITU</v>
          </cell>
          <cell r="J301" t="str">
            <v>RAFF</v>
          </cell>
          <cell r="K301" t="str">
            <v>Ajustement</v>
          </cell>
          <cell r="L301" t="str">
            <v>CA divers</v>
          </cell>
          <cell r="M301" t="str">
            <v>TOTAL</v>
          </cell>
        </row>
        <row r="302">
          <cell r="E302" t="str">
            <v>SOJA</v>
          </cell>
          <cell r="F302" t="str">
            <v>TS/CZ</v>
          </cell>
          <cell r="H302" t="str">
            <v>TS/CZ</v>
          </cell>
          <cell r="I302" t="str">
            <v>TS/CZ</v>
          </cell>
        </row>
        <row r="303">
          <cell r="B303" t="str">
            <v>TONNAGES GRAINES M.E.O.</v>
          </cell>
          <cell r="E303">
            <v>9300</v>
          </cell>
          <cell r="F303">
            <v>17500</v>
          </cell>
          <cell r="G303">
            <v>26800</v>
          </cell>
          <cell r="H303">
            <v>27000</v>
          </cell>
          <cell r="I303">
            <v>44500</v>
          </cell>
        </row>
        <row r="304">
          <cell r="B304" t="str">
            <v>TONNES  H BRUTES M.E.O au RAFF</v>
          </cell>
          <cell r="J304">
            <v>3770</v>
          </cell>
        </row>
        <row r="306">
          <cell r="A306">
            <v>1</v>
          </cell>
          <cell r="B306" t="str">
            <v xml:space="preserve"> NET SALES</v>
          </cell>
          <cell r="E306">
            <v>11234</v>
          </cell>
          <cell r="F306">
            <v>24748</v>
          </cell>
          <cell r="G306">
            <v>35982</v>
          </cell>
          <cell r="H306">
            <v>37244</v>
          </cell>
          <cell r="I306">
            <v>61992</v>
          </cell>
          <cell r="J306">
            <v>11122</v>
          </cell>
          <cell r="K306">
            <v>-22224</v>
          </cell>
          <cell r="L306">
            <v>577</v>
          </cell>
          <cell r="M306">
            <v>84348</v>
          </cell>
        </row>
        <row r="308">
          <cell r="A308">
            <v>2</v>
          </cell>
          <cell r="B308" t="str">
            <v xml:space="preserve"> Cost of raw materials</v>
          </cell>
          <cell r="E308">
            <v>-10524</v>
          </cell>
          <cell r="F308">
            <v>-24123</v>
          </cell>
          <cell r="G308">
            <v>-34647</v>
          </cell>
          <cell r="H308">
            <v>-35027</v>
          </cell>
          <cell r="I308">
            <v>-59150</v>
          </cell>
          <cell r="J308">
            <v>-10156</v>
          </cell>
          <cell r="K308">
            <v>22224</v>
          </cell>
          <cell r="L308">
            <v>-577</v>
          </cell>
          <cell r="M308">
            <v>-79830</v>
          </cell>
        </row>
        <row r="310">
          <cell r="A310">
            <v>3</v>
          </cell>
          <cell r="B310" t="str">
            <v xml:space="preserve"> Other Raw Material Related Costs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M310">
            <v>0</v>
          </cell>
        </row>
        <row r="312">
          <cell r="A312">
            <v>4</v>
          </cell>
          <cell r="B312" t="str">
            <v xml:space="preserve"> GROSS MARGIN</v>
          </cell>
          <cell r="E312">
            <v>710</v>
          </cell>
          <cell r="F312">
            <v>625</v>
          </cell>
          <cell r="G312">
            <v>1335</v>
          </cell>
          <cell r="H312">
            <v>2217</v>
          </cell>
          <cell r="I312">
            <v>2842</v>
          </cell>
          <cell r="J312">
            <v>966</v>
          </cell>
          <cell r="K312">
            <v>0</v>
          </cell>
          <cell r="L312">
            <v>0</v>
          </cell>
          <cell r="M312">
            <v>4518</v>
          </cell>
        </row>
        <row r="313">
          <cell r="D313" t="str">
            <v>G M à la Tonne</v>
          </cell>
          <cell r="E313">
            <v>76</v>
          </cell>
          <cell r="F313">
            <v>36</v>
          </cell>
          <cell r="G313">
            <v>50</v>
          </cell>
          <cell r="H313">
            <v>82</v>
          </cell>
          <cell r="I313">
            <v>64</v>
          </cell>
          <cell r="J313">
            <v>256</v>
          </cell>
        </row>
        <row r="314">
          <cell r="A314">
            <v>5</v>
          </cell>
          <cell r="B314" t="str">
            <v xml:space="preserve"> Plant costs : Variables</v>
          </cell>
          <cell r="E314">
            <v>-330.24299999999999</v>
          </cell>
          <cell r="F314">
            <v>-575</v>
          </cell>
          <cell r="G314">
            <v>-905.24299999999994</v>
          </cell>
          <cell r="H314">
            <v>-906</v>
          </cell>
          <cell r="I314">
            <v>-1481</v>
          </cell>
          <cell r="J314">
            <v>-278</v>
          </cell>
          <cell r="M314">
            <v>-2089.2429999999999</v>
          </cell>
        </row>
        <row r="315">
          <cell r="B315" t="str">
            <v xml:space="preserve"> Plant costs : Fixed</v>
          </cell>
          <cell r="E315">
            <v>-738</v>
          </cell>
          <cell r="F315">
            <v>-1230</v>
          </cell>
          <cell r="G315">
            <v>-1968</v>
          </cell>
          <cell r="H315">
            <v>-2671</v>
          </cell>
          <cell r="I315">
            <v>-3901</v>
          </cell>
          <cell r="J315">
            <v>-604</v>
          </cell>
          <cell r="M315">
            <v>-5243</v>
          </cell>
        </row>
        <row r="316">
          <cell r="C316" t="str">
            <v>Redevance</v>
          </cell>
          <cell r="E316">
            <v>-378</v>
          </cell>
          <cell r="F316">
            <v>-630</v>
          </cell>
          <cell r="G316">
            <v>-1008</v>
          </cell>
          <cell r="H316">
            <v>-1820</v>
          </cell>
          <cell r="I316">
            <v>-2450</v>
          </cell>
          <cell r="J316">
            <v>-597</v>
          </cell>
          <cell r="M316">
            <v>-3425</v>
          </cell>
        </row>
        <row r="317">
          <cell r="A317">
            <v>6</v>
          </cell>
          <cell r="B317" t="str">
            <v>Plant Amortization</v>
          </cell>
          <cell r="G317">
            <v>0</v>
          </cell>
          <cell r="I317">
            <v>0</v>
          </cell>
          <cell r="M317">
            <v>0</v>
          </cell>
        </row>
        <row r="319">
          <cell r="A319">
            <v>7</v>
          </cell>
          <cell r="B319" t="str">
            <v>GROSS PROFIT</v>
          </cell>
          <cell r="E319">
            <v>-736.24299999999994</v>
          </cell>
          <cell r="F319">
            <v>-1810</v>
          </cell>
          <cell r="G319">
            <v>-2546.2429999999999</v>
          </cell>
          <cell r="H319">
            <v>-3180</v>
          </cell>
          <cell r="I319">
            <v>-4990</v>
          </cell>
          <cell r="J319">
            <v>-513</v>
          </cell>
          <cell r="M319">
            <v>-6239.2430000000004</v>
          </cell>
        </row>
        <row r="321">
          <cell r="A321">
            <v>8</v>
          </cell>
          <cell r="B321" t="str">
            <v>Selling &amp; General and administrative</v>
          </cell>
          <cell r="M321">
            <v>-774</v>
          </cell>
        </row>
        <row r="323">
          <cell r="A323">
            <v>9</v>
          </cell>
          <cell r="B323" t="str">
            <v xml:space="preserve"> Neuilly Headquarters Charge</v>
          </cell>
          <cell r="M323">
            <v>-644</v>
          </cell>
        </row>
        <row r="325">
          <cell r="A325">
            <v>10</v>
          </cell>
          <cell r="B325" t="str">
            <v xml:space="preserve"> Other operating expenses</v>
          </cell>
          <cell r="M325">
            <v>-50</v>
          </cell>
        </row>
        <row r="327">
          <cell r="A327">
            <v>11</v>
          </cell>
          <cell r="B327" t="str">
            <v>OPERATING INCOME</v>
          </cell>
          <cell r="M327">
            <v>-7707.2430000000004</v>
          </cell>
        </row>
        <row r="329">
          <cell r="A329">
            <v>12</v>
          </cell>
          <cell r="B329" t="str">
            <v>Financial charges on working capital</v>
          </cell>
          <cell r="M329">
            <v>-388</v>
          </cell>
        </row>
        <row r="331">
          <cell r="A331">
            <v>13</v>
          </cell>
          <cell r="B331" t="str">
            <v>OPERATING RESULT</v>
          </cell>
          <cell r="M331">
            <v>-8095.2430000000004</v>
          </cell>
        </row>
        <row r="333">
          <cell r="A333">
            <v>14</v>
          </cell>
          <cell r="B333" t="str">
            <v>Goodwill amortization</v>
          </cell>
        </row>
        <row r="335">
          <cell r="A335">
            <v>15</v>
          </cell>
          <cell r="B335" t="str">
            <v xml:space="preserve">Non operating &amp; Extraordinary income(expenses) </v>
          </cell>
        </row>
        <row r="337">
          <cell r="A337">
            <v>16</v>
          </cell>
          <cell r="B337" t="str">
            <v>Structural financial income</v>
          </cell>
          <cell r="M337">
            <v>30</v>
          </cell>
        </row>
        <row r="339">
          <cell r="A339">
            <v>17</v>
          </cell>
          <cell r="B339" t="str">
            <v>NET RESULT BEFORE MIN &amp; TAXES</v>
          </cell>
          <cell r="M339">
            <v>-8065.2430000000004</v>
          </cell>
        </row>
        <row r="341">
          <cell r="A341">
            <v>18</v>
          </cell>
          <cell r="B341" t="str">
            <v>Income taxes</v>
          </cell>
        </row>
        <row r="343">
          <cell r="A343">
            <v>19</v>
          </cell>
          <cell r="B343" t="str">
            <v>Minority interest</v>
          </cell>
        </row>
        <row r="345">
          <cell r="A345">
            <v>20</v>
          </cell>
          <cell r="B345" t="str">
            <v>NET GROUP RESULT</v>
          </cell>
          <cell r="M345">
            <v>-8065.2430000000004</v>
          </cell>
        </row>
        <row r="347">
          <cell r="A347">
            <v>21</v>
          </cell>
          <cell r="B347" t="str">
            <v>Total amortization</v>
          </cell>
          <cell r="M347">
            <v>8</v>
          </cell>
        </row>
        <row r="349">
          <cell r="A349">
            <v>22</v>
          </cell>
          <cell r="B349" t="str">
            <v>MOL</v>
          </cell>
          <cell r="D349" t="str">
            <v>11 + 21</v>
          </cell>
          <cell r="M349">
            <v>-7699.2430000000004</v>
          </cell>
        </row>
        <row r="351">
          <cell r="A351">
            <v>23</v>
          </cell>
          <cell r="B351" t="str">
            <v>EBIT</v>
          </cell>
          <cell r="D351" t="str">
            <v>11 + 14 + 15</v>
          </cell>
          <cell r="M351">
            <v>-7707.2430000000004</v>
          </cell>
        </row>
        <row r="353">
          <cell r="B353" t="str">
            <v>Operating income before HQ Charges</v>
          </cell>
          <cell r="M353">
            <v>-7063.2430000000004</v>
          </cell>
        </row>
        <row r="356">
          <cell r="C356" t="str">
            <v>CEREOL TRITURATION</v>
          </cell>
          <cell r="E356" t="str">
            <v>RESULTATS CEREOL TRITURATION</v>
          </cell>
          <cell r="K356" t="str">
            <v>K.F.</v>
          </cell>
        </row>
        <row r="357">
          <cell r="C357">
            <v>36430.371356018521</v>
          </cell>
          <cell r="E357" t="str">
            <v>CUMUL A FIN AVRIL</v>
          </cell>
        </row>
        <row r="358">
          <cell r="C358" t="str">
            <v>xxpltrit.xls</v>
          </cell>
        </row>
        <row r="359">
          <cell r="C359" t="str">
            <v>RESULTATS EN K.F.</v>
          </cell>
          <cell r="E359" t="str">
            <v>SETE</v>
          </cell>
          <cell r="F359" t="str">
            <v>SETE</v>
          </cell>
          <cell r="G359" t="str">
            <v>SETE TRITU</v>
          </cell>
          <cell r="H359" t="str">
            <v>BORDEAUX</v>
          </cell>
          <cell r="I359" t="str">
            <v>SETE+BDX</v>
          </cell>
          <cell r="J359" t="str">
            <v>SETE</v>
          </cell>
        </row>
        <row r="360">
          <cell r="E360" t="str">
            <v>TRITU</v>
          </cell>
          <cell r="F360" t="str">
            <v>TRITU</v>
          </cell>
          <cell r="G360" t="str">
            <v>SO+TS+CZ</v>
          </cell>
          <cell r="H360" t="str">
            <v>TRITU</v>
          </cell>
          <cell r="I360" t="str">
            <v>TRITU</v>
          </cell>
          <cell r="J360" t="str">
            <v>RAFF</v>
          </cell>
          <cell r="K360" t="str">
            <v>Ajustement</v>
          </cell>
          <cell r="L360" t="str">
            <v>CA divers</v>
          </cell>
          <cell r="M360" t="str">
            <v>TOTAL</v>
          </cell>
        </row>
        <row r="361">
          <cell r="E361" t="str">
            <v>SOJA</v>
          </cell>
          <cell r="F361" t="str">
            <v>TS/CZ</v>
          </cell>
          <cell r="H361" t="str">
            <v>TS/CZ</v>
          </cell>
          <cell r="I361" t="str">
            <v>TS/CZ</v>
          </cell>
        </row>
        <row r="362">
          <cell r="B362" t="str">
            <v>TONNAGES GRAINES M.E.O.</v>
          </cell>
          <cell r="E362">
            <v>65863</v>
          </cell>
          <cell r="F362">
            <v>71466</v>
          </cell>
          <cell r="G362">
            <v>137329</v>
          </cell>
          <cell r="H362">
            <v>99362</v>
          </cell>
          <cell r="I362">
            <v>170828</v>
          </cell>
        </row>
        <row r="363">
          <cell r="B363" t="str">
            <v>TONNES  H BRUTES M.E.O au RAFF</v>
          </cell>
          <cell r="J363">
            <v>20854</v>
          </cell>
        </row>
        <row r="365">
          <cell r="A365">
            <v>1</v>
          </cell>
          <cell r="B365" t="str">
            <v xml:space="preserve"> NET SALES</v>
          </cell>
          <cell r="E365">
            <v>103789</v>
          </cell>
          <cell r="F365">
            <v>91821</v>
          </cell>
          <cell r="G365">
            <v>195610</v>
          </cell>
          <cell r="H365">
            <v>149910.5</v>
          </cell>
          <cell r="I365">
            <v>241731.5</v>
          </cell>
          <cell r="J365">
            <v>67483.399999999994</v>
          </cell>
          <cell r="K365">
            <v>-30892</v>
          </cell>
          <cell r="L365">
            <v>0</v>
          </cell>
          <cell r="M365">
            <v>382111.9</v>
          </cell>
        </row>
        <row r="367">
          <cell r="A367">
            <v>2</v>
          </cell>
          <cell r="B367" t="str">
            <v xml:space="preserve"> Cost of raw materials</v>
          </cell>
          <cell r="E367">
            <v>-102211</v>
          </cell>
          <cell r="F367">
            <v>-85738</v>
          </cell>
          <cell r="G367">
            <v>-187949</v>
          </cell>
          <cell r="H367">
            <v>-137357.5</v>
          </cell>
          <cell r="I367">
            <v>-223095.5</v>
          </cell>
          <cell r="J367">
            <v>-63058.400000000001</v>
          </cell>
          <cell r="K367">
            <v>30892</v>
          </cell>
          <cell r="L367">
            <v>0</v>
          </cell>
          <cell r="M367">
            <v>-357472.9</v>
          </cell>
        </row>
        <row r="369">
          <cell r="A369">
            <v>3</v>
          </cell>
          <cell r="B369" t="str">
            <v xml:space="preserve"> Other Raw Material Related Costs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M369">
            <v>0</v>
          </cell>
        </row>
        <row r="371">
          <cell r="A371">
            <v>4</v>
          </cell>
          <cell r="B371" t="str">
            <v xml:space="preserve"> GROSS MARGIN</v>
          </cell>
          <cell r="E371">
            <v>1578</v>
          </cell>
          <cell r="F371">
            <v>6083</v>
          </cell>
          <cell r="G371">
            <v>7661</v>
          </cell>
          <cell r="H371">
            <v>12553</v>
          </cell>
          <cell r="I371">
            <v>18636</v>
          </cell>
          <cell r="J371">
            <v>4425</v>
          </cell>
          <cell r="K371">
            <v>0</v>
          </cell>
          <cell r="L371">
            <v>0</v>
          </cell>
          <cell r="M371">
            <v>24639</v>
          </cell>
        </row>
        <row r="372">
          <cell r="D372" t="str">
            <v>G M à la Tonne</v>
          </cell>
          <cell r="E372">
            <v>24</v>
          </cell>
          <cell r="F372">
            <v>85</v>
          </cell>
          <cell r="G372">
            <v>56</v>
          </cell>
          <cell r="H372">
            <v>126</v>
          </cell>
          <cell r="I372">
            <v>109</v>
          </cell>
          <cell r="J372">
            <v>212</v>
          </cell>
        </row>
        <row r="373">
          <cell r="A373">
            <v>5</v>
          </cell>
          <cell r="B373" t="str">
            <v xml:space="preserve"> Plant costs : Variables</v>
          </cell>
          <cell r="E373">
            <v>-2574.134</v>
          </cell>
          <cell r="F373">
            <v>-2577</v>
          </cell>
          <cell r="G373">
            <v>-5151.134</v>
          </cell>
          <cell r="H373">
            <v>-3576</v>
          </cell>
          <cell r="I373">
            <v>-6153</v>
          </cell>
          <cell r="J373">
            <v>-1542</v>
          </cell>
          <cell r="M373">
            <v>-10269.134</v>
          </cell>
        </row>
        <row r="374">
          <cell r="B374" t="str">
            <v xml:space="preserve"> Plant costs : Fixed</v>
          </cell>
          <cell r="E374">
            <v>-5023</v>
          </cell>
          <cell r="F374">
            <v>-4808</v>
          </cell>
          <cell r="G374">
            <v>-9831</v>
          </cell>
          <cell r="H374">
            <v>-9083.4</v>
          </cell>
          <cell r="I374">
            <v>-13891.4</v>
          </cell>
          <cell r="J374">
            <v>-3146.9</v>
          </cell>
          <cell r="M374">
            <v>-22061.300000000003</v>
          </cell>
        </row>
        <row r="375">
          <cell r="C375" t="str">
            <v>Redevance</v>
          </cell>
          <cell r="E375">
            <v>-2541</v>
          </cell>
          <cell r="F375">
            <v>-2636</v>
          </cell>
          <cell r="G375">
            <v>-5177</v>
          </cell>
          <cell r="H375">
            <v>-6573</v>
          </cell>
          <cell r="I375">
            <v>-9209</v>
          </cell>
          <cell r="J375">
            <v>-3092.5</v>
          </cell>
          <cell r="M375">
            <v>-14842.5</v>
          </cell>
        </row>
        <row r="376">
          <cell r="A376">
            <v>6</v>
          </cell>
          <cell r="B376" t="str">
            <v>Plant Amortization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M376">
            <v>0</v>
          </cell>
        </row>
        <row r="378">
          <cell r="A378">
            <v>7</v>
          </cell>
          <cell r="B378" t="str">
            <v>GROSS PROFIT</v>
          </cell>
          <cell r="E378">
            <v>-8560.134</v>
          </cell>
          <cell r="F378">
            <v>-3938</v>
          </cell>
          <cell r="G378">
            <v>-12498.134</v>
          </cell>
          <cell r="H378">
            <v>-6679.4</v>
          </cell>
          <cell r="I378">
            <v>-10617.4</v>
          </cell>
          <cell r="J378">
            <v>-3356.4</v>
          </cell>
          <cell r="M378">
            <v>-22533.934000000001</v>
          </cell>
        </row>
        <row r="380">
          <cell r="A380">
            <v>8</v>
          </cell>
          <cell r="B380" t="str">
            <v>Selling &amp; General and administrative</v>
          </cell>
          <cell r="M380">
            <v>-3041.5</v>
          </cell>
        </row>
        <row r="382">
          <cell r="A382">
            <v>9</v>
          </cell>
          <cell r="B382" t="str">
            <v xml:space="preserve"> Neuilly Headquarters Charge</v>
          </cell>
          <cell r="M382">
            <v>-3356.7</v>
          </cell>
        </row>
        <row r="384">
          <cell r="A384">
            <v>10</v>
          </cell>
          <cell r="B384" t="str">
            <v xml:space="preserve"> Other operating expenses</v>
          </cell>
          <cell r="M384">
            <v>-163.6</v>
          </cell>
        </row>
        <row r="386">
          <cell r="A386">
            <v>11</v>
          </cell>
          <cell r="B386" t="str">
            <v>OPERATING INCOME</v>
          </cell>
          <cell r="M386">
            <v>-29095.734</v>
          </cell>
        </row>
        <row r="388">
          <cell r="A388">
            <v>12</v>
          </cell>
          <cell r="B388" t="str">
            <v>Financial charges on working capital</v>
          </cell>
          <cell r="M388">
            <v>-1335.8</v>
          </cell>
        </row>
        <row r="390">
          <cell r="A390">
            <v>13</v>
          </cell>
          <cell r="B390" t="str">
            <v>OPERATING RESULT</v>
          </cell>
          <cell r="M390">
            <v>-30431.534</v>
          </cell>
        </row>
        <row r="392">
          <cell r="A392">
            <v>14</v>
          </cell>
          <cell r="B392" t="str">
            <v>Goodwill amortization</v>
          </cell>
          <cell r="M392">
            <v>0</v>
          </cell>
        </row>
        <row r="394">
          <cell r="A394">
            <v>15</v>
          </cell>
          <cell r="B394" t="str">
            <v xml:space="preserve">Non operating &amp; Extraordinary income(expenses) </v>
          </cell>
          <cell r="M394">
            <v>0</v>
          </cell>
        </row>
        <row r="396">
          <cell r="A396">
            <v>16</v>
          </cell>
          <cell r="B396" t="str">
            <v>Structural financial income</v>
          </cell>
          <cell r="M396">
            <v>114</v>
          </cell>
        </row>
        <row r="398">
          <cell r="A398">
            <v>17</v>
          </cell>
          <cell r="B398" t="str">
            <v>NET RESULT BEFORE MIN &amp; TAXES</v>
          </cell>
          <cell r="M398">
            <v>-30317.534</v>
          </cell>
        </row>
        <row r="400">
          <cell r="A400">
            <v>18</v>
          </cell>
          <cell r="B400" t="str">
            <v>Income taxes</v>
          </cell>
          <cell r="M400">
            <v>-50</v>
          </cell>
        </row>
        <row r="402">
          <cell r="A402">
            <v>19</v>
          </cell>
          <cell r="B402" t="str">
            <v>Minority interest</v>
          </cell>
          <cell r="M402">
            <v>0</v>
          </cell>
        </row>
        <row r="404">
          <cell r="A404">
            <v>20</v>
          </cell>
          <cell r="B404" t="str">
            <v>NET GROUP RESULT</v>
          </cell>
          <cell r="M404">
            <v>-30367.534</v>
          </cell>
        </row>
        <row r="406">
          <cell r="A406">
            <v>21</v>
          </cell>
          <cell r="B406" t="str">
            <v>Total amortization</v>
          </cell>
          <cell r="M406">
            <v>16</v>
          </cell>
        </row>
        <row r="408">
          <cell r="A408">
            <v>22</v>
          </cell>
          <cell r="B408" t="str">
            <v>MOL</v>
          </cell>
          <cell r="D408" t="str">
            <v>11 + 21</v>
          </cell>
          <cell r="M408">
            <v>-29079.734</v>
          </cell>
        </row>
        <row r="410">
          <cell r="A410">
            <v>23</v>
          </cell>
          <cell r="B410" t="str">
            <v>EBIT</v>
          </cell>
          <cell r="D410" t="str">
            <v>11 + 14 + 15</v>
          </cell>
          <cell r="M410">
            <v>-29095.734</v>
          </cell>
        </row>
        <row r="412">
          <cell r="B412" t="str">
            <v>Operating income before HQ Charges</v>
          </cell>
          <cell r="M412">
            <v>-25739.034</v>
          </cell>
        </row>
        <row r="415">
          <cell r="C415" t="str">
            <v>CEREOL TRITURATION</v>
          </cell>
          <cell r="E415" t="str">
            <v>RESULTATS CEREOL TRITURATION</v>
          </cell>
          <cell r="K415" t="str">
            <v>K.F.</v>
          </cell>
        </row>
        <row r="416">
          <cell r="C416">
            <v>36101.366750347224</v>
          </cell>
          <cell r="E416">
            <v>36281</v>
          </cell>
        </row>
        <row r="417">
          <cell r="C417" t="str">
            <v>xxpltrit.xls</v>
          </cell>
        </row>
        <row r="418">
          <cell r="C418" t="str">
            <v>RESULTATS EN K.F.</v>
          </cell>
          <cell r="E418" t="str">
            <v>SETE</v>
          </cell>
          <cell r="F418" t="str">
            <v>SETE</v>
          </cell>
          <cell r="G418" t="str">
            <v>SETE TRITU</v>
          </cell>
          <cell r="H418" t="str">
            <v>BORDEAUX</v>
          </cell>
          <cell r="I418" t="str">
            <v>SETE+BDX</v>
          </cell>
          <cell r="J418" t="str">
            <v>SETE</v>
          </cell>
        </row>
        <row r="419">
          <cell r="E419" t="str">
            <v>TRITU</v>
          </cell>
          <cell r="F419" t="str">
            <v>TRITU</v>
          </cell>
          <cell r="G419" t="str">
            <v>SO+TS+CZ</v>
          </cell>
          <cell r="H419" t="str">
            <v>TRITU</v>
          </cell>
          <cell r="I419" t="str">
            <v>TRITU</v>
          </cell>
          <cell r="J419" t="str">
            <v>RAFF</v>
          </cell>
          <cell r="K419" t="str">
            <v>Ajustement</v>
          </cell>
          <cell r="L419" t="str">
            <v>CA divers</v>
          </cell>
          <cell r="M419" t="str">
            <v>TOTAL</v>
          </cell>
        </row>
        <row r="420">
          <cell r="E420" t="str">
            <v>SOJA</v>
          </cell>
          <cell r="F420" t="str">
            <v>TS/CZ</v>
          </cell>
          <cell r="H420" t="str">
            <v>TS/CZ</v>
          </cell>
          <cell r="I420" t="str">
            <v>TS/CZ</v>
          </cell>
        </row>
        <row r="421">
          <cell r="B421" t="str">
            <v>TONNAGES GRAINES M.E.O.</v>
          </cell>
          <cell r="E421">
            <v>23250</v>
          </cell>
          <cell r="F421">
            <v>17500</v>
          </cell>
          <cell r="G421">
            <v>40750</v>
          </cell>
          <cell r="H421">
            <v>27000</v>
          </cell>
          <cell r="I421">
            <v>44500</v>
          </cell>
        </row>
        <row r="422">
          <cell r="B422" t="str">
            <v>TONNES  H BRUTES M.E.O au RAFF</v>
          </cell>
          <cell r="J422">
            <v>3770</v>
          </cell>
        </row>
        <row r="424">
          <cell r="A424">
            <v>1</v>
          </cell>
          <cell r="B424" t="str">
            <v xml:space="preserve"> NET SALES</v>
          </cell>
          <cell r="E424">
            <v>28085</v>
          </cell>
          <cell r="F424">
            <v>24748</v>
          </cell>
          <cell r="G424">
            <v>52833</v>
          </cell>
          <cell r="H424">
            <v>37244</v>
          </cell>
          <cell r="I424">
            <v>61992</v>
          </cell>
          <cell r="J424">
            <v>11122</v>
          </cell>
          <cell r="K424">
            <v>-22224</v>
          </cell>
          <cell r="L424">
            <v>577</v>
          </cell>
          <cell r="M424">
            <v>101199</v>
          </cell>
        </row>
        <row r="426">
          <cell r="A426">
            <v>2</v>
          </cell>
          <cell r="B426" t="str">
            <v xml:space="preserve"> Cost of raw materials</v>
          </cell>
          <cell r="E426">
            <v>-26580</v>
          </cell>
          <cell r="F426">
            <v>-24123</v>
          </cell>
          <cell r="G426">
            <v>-50703</v>
          </cell>
          <cell r="H426">
            <v>-35027</v>
          </cell>
          <cell r="I426">
            <v>-59150</v>
          </cell>
          <cell r="J426">
            <v>-10282</v>
          </cell>
          <cell r="K426">
            <v>22224</v>
          </cell>
          <cell r="L426">
            <v>-577</v>
          </cell>
          <cell r="M426">
            <v>-96012</v>
          </cell>
        </row>
        <row r="428">
          <cell r="A428">
            <v>3</v>
          </cell>
          <cell r="B428" t="str">
            <v xml:space="preserve"> Other Raw Material Related Costs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M428">
            <v>0</v>
          </cell>
        </row>
        <row r="430">
          <cell r="A430">
            <v>4</v>
          </cell>
          <cell r="B430" t="str">
            <v xml:space="preserve"> GROSS MARGIN</v>
          </cell>
          <cell r="E430">
            <v>1505</v>
          </cell>
          <cell r="F430">
            <v>625</v>
          </cell>
          <cell r="G430">
            <v>2130</v>
          </cell>
          <cell r="H430">
            <v>2217</v>
          </cell>
          <cell r="I430">
            <v>2842</v>
          </cell>
          <cell r="J430">
            <v>840</v>
          </cell>
          <cell r="K430">
            <v>0</v>
          </cell>
          <cell r="L430">
            <v>0</v>
          </cell>
          <cell r="M430">
            <v>5187</v>
          </cell>
        </row>
        <row r="431">
          <cell r="D431" t="str">
            <v>G M à la Tonne</v>
          </cell>
          <cell r="E431">
            <v>65</v>
          </cell>
          <cell r="F431">
            <v>36</v>
          </cell>
          <cell r="G431">
            <v>52</v>
          </cell>
          <cell r="H431">
            <v>82</v>
          </cell>
          <cell r="I431">
            <v>64</v>
          </cell>
          <cell r="J431">
            <v>223</v>
          </cell>
        </row>
        <row r="432">
          <cell r="A432">
            <v>5</v>
          </cell>
          <cell r="B432" t="str">
            <v xml:space="preserve"> Plant costs : Variables</v>
          </cell>
          <cell r="E432">
            <v>-825.60749999999996</v>
          </cell>
          <cell r="F432">
            <v>-575</v>
          </cell>
          <cell r="G432">
            <v>-1400.6075000000001</v>
          </cell>
          <cell r="H432">
            <v>-906</v>
          </cell>
          <cell r="I432">
            <v>-1481</v>
          </cell>
          <cell r="J432">
            <v>-278</v>
          </cell>
          <cell r="M432">
            <v>-2584.6075000000001</v>
          </cell>
        </row>
        <row r="433">
          <cell r="B433" t="str">
            <v xml:space="preserve"> Plant costs : Fixed</v>
          </cell>
          <cell r="E433">
            <v>-1845</v>
          </cell>
          <cell r="F433">
            <v>-1230</v>
          </cell>
          <cell r="G433">
            <v>-3075</v>
          </cell>
          <cell r="H433">
            <v>-2671</v>
          </cell>
          <cell r="I433">
            <v>-3901</v>
          </cell>
          <cell r="J433">
            <v>-604</v>
          </cell>
          <cell r="M433">
            <v>-6350</v>
          </cell>
        </row>
        <row r="434">
          <cell r="C434" t="str">
            <v>Redevance</v>
          </cell>
          <cell r="E434">
            <v>-945</v>
          </cell>
          <cell r="F434">
            <v>-630</v>
          </cell>
          <cell r="G434">
            <v>-1575</v>
          </cell>
          <cell r="H434">
            <v>-1820</v>
          </cell>
          <cell r="I434">
            <v>-2450</v>
          </cell>
          <cell r="J434">
            <v>-597</v>
          </cell>
          <cell r="M434">
            <v>-3992</v>
          </cell>
        </row>
        <row r="435">
          <cell r="A435">
            <v>6</v>
          </cell>
          <cell r="B435" t="str">
            <v>Plant Amortization</v>
          </cell>
          <cell r="G435">
            <v>0</v>
          </cell>
          <cell r="I435">
            <v>0</v>
          </cell>
          <cell r="M435">
            <v>0</v>
          </cell>
        </row>
        <row r="437">
          <cell r="A437">
            <v>7</v>
          </cell>
          <cell r="B437" t="str">
            <v>GROSS PROFIT</v>
          </cell>
          <cell r="E437">
            <v>-2110.6075000000001</v>
          </cell>
          <cell r="F437">
            <v>-1810</v>
          </cell>
          <cell r="G437">
            <v>-3920.6075000000001</v>
          </cell>
          <cell r="H437">
            <v>-3180</v>
          </cell>
          <cell r="I437">
            <v>-4990</v>
          </cell>
          <cell r="J437">
            <v>-639</v>
          </cell>
          <cell r="M437">
            <v>-7739.6075000000001</v>
          </cell>
        </row>
        <row r="439">
          <cell r="A439">
            <v>8</v>
          </cell>
          <cell r="B439" t="str">
            <v>Selling &amp; General and administrative</v>
          </cell>
          <cell r="M439">
            <v>-774</v>
          </cell>
        </row>
        <row r="441">
          <cell r="A441">
            <v>9</v>
          </cell>
          <cell r="B441" t="str">
            <v xml:space="preserve"> Neuilly Headquarters Charge</v>
          </cell>
          <cell r="M441">
            <v>-644</v>
          </cell>
        </row>
        <row r="443">
          <cell r="A443">
            <v>10</v>
          </cell>
          <cell r="B443" t="str">
            <v xml:space="preserve"> Other operating expenses</v>
          </cell>
          <cell r="M443">
            <v>-50</v>
          </cell>
        </row>
        <row r="445">
          <cell r="A445">
            <v>11</v>
          </cell>
          <cell r="B445" t="str">
            <v>OPERATING INCOME</v>
          </cell>
          <cell r="M445">
            <v>-9207.6075000000001</v>
          </cell>
        </row>
        <row r="447">
          <cell r="A447">
            <v>12</v>
          </cell>
          <cell r="B447" t="str">
            <v>Financial charges on working capital</v>
          </cell>
          <cell r="M447">
            <v>-358</v>
          </cell>
        </row>
        <row r="449">
          <cell r="A449">
            <v>13</v>
          </cell>
          <cell r="B449" t="str">
            <v>OPERATING RESULT</v>
          </cell>
          <cell r="M449">
            <v>-9565.6075000000001</v>
          </cell>
        </row>
        <row r="451">
          <cell r="A451">
            <v>14</v>
          </cell>
          <cell r="B451" t="str">
            <v>Goodwill amortization</v>
          </cell>
        </row>
        <row r="453">
          <cell r="A453">
            <v>15</v>
          </cell>
          <cell r="B453" t="str">
            <v xml:space="preserve">Non operating &amp; Extraordinary income(expenses) </v>
          </cell>
        </row>
        <row r="455">
          <cell r="A455">
            <v>16</v>
          </cell>
          <cell r="B455" t="str">
            <v>Structural financial income</v>
          </cell>
          <cell r="M455">
            <v>30</v>
          </cell>
        </row>
        <row r="457">
          <cell r="A457">
            <v>17</v>
          </cell>
          <cell r="B457" t="str">
            <v>NET RESULT BEFORE MIN &amp; TAXES</v>
          </cell>
          <cell r="M457">
            <v>-9535.6075000000001</v>
          </cell>
        </row>
        <row r="459">
          <cell r="A459">
            <v>18</v>
          </cell>
          <cell r="B459" t="str">
            <v>Income taxes</v>
          </cell>
        </row>
        <row r="461">
          <cell r="A461">
            <v>19</v>
          </cell>
          <cell r="B461" t="str">
            <v>Minority interest</v>
          </cell>
        </row>
        <row r="463">
          <cell r="A463">
            <v>20</v>
          </cell>
          <cell r="B463" t="str">
            <v>NET GROUP RESULT</v>
          </cell>
          <cell r="M463">
            <v>-9535.6075000000001</v>
          </cell>
        </row>
        <row r="465">
          <cell r="A465">
            <v>21</v>
          </cell>
          <cell r="B465" t="str">
            <v>Total amortization</v>
          </cell>
          <cell r="M465">
            <v>8</v>
          </cell>
        </row>
        <row r="467">
          <cell r="A467">
            <v>22</v>
          </cell>
          <cell r="B467" t="str">
            <v>MOL</v>
          </cell>
          <cell r="D467" t="str">
            <v>11 + 21</v>
          </cell>
          <cell r="M467">
            <v>-9199.6075000000001</v>
          </cell>
        </row>
        <row r="469">
          <cell r="A469">
            <v>23</v>
          </cell>
          <cell r="B469" t="str">
            <v>EBIT</v>
          </cell>
          <cell r="D469" t="str">
            <v>11 + 14 + 15</v>
          </cell>
          <cell r="M469">
            <v>-9207.6075000000001</v>
          </cell>
        </row>
        <row r="471">
          <cell r="B471" t="str">
            <v>Operating income before HQ Charges</v>
          </cell>
          <cell r="M471">
            <v>-8563.6075000000001</v>
          </cell>
        </row>
        <row r="474">
          <cell r="C474" t="str">
            <v>CEREOL TRITURATION</v>
          </cell>
          <cell r="E474" t="str">
            <v>RESULTATS CEREOL TRITURATION</v>
          </cell>
          <cell r="K474" t="str">
            <v>K.F.</v>
          </cell>
        </row>
        <row r="475">
          <cell r="C475">
            <v>36430.371356018521</v>
          </cell>
          <cell r="E475" t="str">
            <v>CUMUL A FIN MAI</v>
          </cell>
        </row>
        <row r="476">
          <cell r="C476" t="str">
            <v>xxpltrit.xls</v>
          </cell>
        </row>
        <row r="477">
          <cell r="C477" t="str">
            <v>RESULTATS EN K.F.</v>
          </cell>
          <cell r="E477" t="str">
            <v>SETE</v>
          </cell>
          <cell r="F477" t="str">
            <v>SETE</v>
          </cell>
          <cell r="G477" t="str">
            <v>SETE TRITU</v>
          </cell>
          <cell r="H477" t="str">
            <v>BORDEAUX</v>
          </cell>
          <cell r="I477" t="str">
            <v>SETE+BDX</v>
          </cell>
          <cell r="J477" t="str">
            <v>SETE</v>
          </cell>
        </row>
        <row r="478">
          <cell r="E478" t="str">
            <v>TRITU</v>
          </cell>
          <cell r="F478" t="str">
            <v>TRITU</v>
          </cell>
          <cell r="G478" t="str">
            <v>SO+TS+CZ</v>
          </cell>
          <cell r="H478" t="str">
            <v>TRITU</v>
          </cell>
          <cell r="I478" t="str">
            <v>TRITU</v>
          </cell>
          <cell r="J478" t="str">
            <v>RAFF</v>
          </cell>
          <cell r="K478" t="str">
            <v>Ajustement</v>
          </cell>
          <cell r="L478" t="str">
            <v>CA divers</v>
          </cell>
          <cell r="M478" t="str">
            <v>TOTAL</v>
          </cell>
        </row>
        <row r="479">
          <cell r="E479" t="str">
            <v>SOJA</v>
          </cell>
          <cell r="F479" t="str">
            <v>TS/CZ</v>
          </cell>
          <cell r="H479" t="str">
            <v>TS/CZ</v>
          </cell>
          <cell r="I479" t="str">
            <v>TS/CZ</v>
          </cell>
        </row>
        <row r="480">
          <cell r="B480" t="str">
            <v>TONNAGES GRAINES M.E.O.</v>
          </cell>
          <cell r="E480">
            <v>89113</v>
          </cell>
          <cell r="F480">
            <v>88966</v>
          </cell>
          <cell r="G480">
            <v>178079</v>
          </cell>
          <cell r="H480">
            <v>126362</v>
          </cell>
          <cell r="I480">
            <v>215328</v>
          </cell>
        </row>
        <row r="481">
          <cell r="B481" t="str">
            <v>TONNES  H BRUTES M.E.O au RAFF</v>
          </cell>
          <cell r="J481">
            <v>24624</v>
          </cell>
        </row>
        <row r="483">
          <cell r="A483">
            <v>1</v>
          </cell>
          <cell r="B483" t="str">
            <v xml:space="preserve"> NET SALES</v>
          </cell>
          <cell r="E483">
            <v>131874</v>
          </cell>
          <cell r="F483">
            <v>116569</v>
          </cell>
          <cell r="G483">
            <v>248443</v>
          </cell>
          <cell r="H483">
            <v>187154.5</v>
          </cell>
          <cell r="I483">
            <v>303723.5</v>
          </cell>
          <cell r="J483">
            <v>78605.399999999994</v>
          </cell>
          <cell r="K483">
            <v>-30892</v>
          </cell>
          <cell r="L483">
            <v>0</v>
          </cell>
          <cell r="M483">
            <v>483310.9</v>
          </cell>
        </row>
        <row r="485">
          <cell r="A485">
            <v>2</v>
          </cell>
          <cell r="B485" t="str">
            <v xml:space="preserve"> Cost of raw materials</v>
          </cell>
          <cell r="E485">
            <v>-128791</v>
          </cell>
          <cell r="F485">
            <v>-109861</v>
          </cell>
          <cell r="G485">
            <v>-238652</v>
          </cell>
          <cell r="H485">
            <v>-172384.5</v>
          </cell>
          <cell r="I485">
            <v>-282245.5</v>
          </cell>
          <cell r="J485">
            <v>-73340.399999999994</v>
          </cell>
          <cell r="K485">
            <v>30892</v>
          </cell>
          <cell r="L485">
            <v>0</v>
          </cell>
          <cell r="M485">
            <v>-453484.9</v>
          </cell>
        </row>
        <row r="487">
          <cell r="A487">
            <v>3</v>
          </cell>
          <cell r="B487" t="str">
            <v xml:space="preserve"> Other Raw Material Related Costs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M487">
            <v>0</v>
          </cell>
        </row>
        <row r="489">
          <cell r="A489">
            <v>4</v>
          </cell>
          <cell r="B489" t="str">
            <v xml:space="preserve"> GROSS MARGIN</v>
          </cell>
          <cell r="E489">
            <v>3083</v>
          </cell>
          <cell r="F489">
            <v>6708</v>
          </cell>
          <cell r="G489">
            <v>9791</v>
          </cell>
          <cell r="H489">
            <v>14770</v>
          </cell>
          <cell r="I489">
            <v>21478</v>
          </cell>
          <cell r="J489">
            <v>5265</v>
          </cell>
          <cell r="K489">
            <v>0</v>
          </cell>
          <cell r="L489">
            <v>0</v>
          </cell>
          <cell r="M489">
            <v>29826</v>
          </cell>
        </row>
        <row r="490">
          <cell r="D490" t="str">
            <v>G M à la Tonne</v>
          </cell>
          <cell r="E490">
            <v>35</v>
          </cell>
          <cell r="F490">
            <v>75</v>
          </cell>
          <cell r="G490">
            <v>55</v>
          </cell>
          <cell r="H490">
            <v>117</v>
          </cell>
          <cell r="I490">
            <v>100</v>
          </cell>
          <cell r="J490">
            <v>214</v>
          </cell>
        </row>
        <row r="491">
          <cell r="A491">
            <v>5</v>
          </cell>
          <cell r="B491" t="str">
            <v xml:space="preserve"> Plant costs : Variables</v>
          </cell>
          <cell r="E491">
            <v>-3399.7415000000001</v>
          </cell>
          <cell r="F491">
            <v>-3152</v>
          </cell>
          <cell r="G491">
            <v>-6551.7415000000001</v>
          </cell>
          <cell r="H491">
            <v>-4482</v>
          </cell>
          <cell r="I491">
            <v>-7634</v>
          </cell>
          <cell r="J491">
            <v>-1820</v>
          </cell>
          <cell r="M491">
            <v>-12853.7415</v>
          </cell>
        </row>
        <row r="492">
          <cell r="B492" t="str">
            <v xml:space="preserve"> Plant costs : Fixed</v>
          </cell>
          <cell r="E492">
            <v>-6868</v>
          </cell>
          <cell r="F492">
            <v>-6038</v>
          </cell>
          <cell r="G492">
            <v>-12906</v>
          </cell>
          <cell r="H492">
            <v>-11754.4</v>
          </cell>
          <cell r="I492">
            <v>-17792.400000000001</v>
          </cell>
          <cell r="J492">
            <v>-3750.9</v>
          </cell>
          <cell r="M492">
            <v>-28411.300000000003</v>
          </cell>
        </row>
        <row r="493">
          <cell r="C493" t="str">
            <v>Redevance</v>
          </cell>
          <cell r="E493">
            <v>-3486</v>
          </cell>
          <cell r="F493">
            <v>-3266</v>
          </cell>
          <cell r="G493">
            <v>-6752</v>
          </cell>
          <cell r="H493">
            <v>-8393</v>
          </cell>
          <cell r="I493">
            <v>-11659</v>
          </cell>
          <cell r="J493">
            <v>-3689.5</v>
          </cell>
          <cell r="M493">
            <v>-18834.5</v>
          </cell>
        </row>
        <row r="494">
          <cell r="A494">
            <v>6</v>
          </cell>
          <cell r="B494" t="str">
            <v>Plant Amortization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M494">
            <v>0</v>
          </cell>
        </row>
        <row r="496">
          <cell r="A496">
            <v>7</v>
          </cell>
          <cell r="B496" t="str">
            <v>GROSS PROFIT</v>
          </cell>
          <cell r="E496">
            <v>-10670.7415</v>
          </cell>
          <cell r="F496">
            <v>-5748</v>
          </cell>
          <cell r="G496">
            <v>-16418.7415</v>
          </cell>
          <cell r="H496">
            <v>-9859.4</v>
          </cell>
          <cell r="I496">
            <v>-15607.400000000001</v>
          </cell>
          <cell r="J496">
            <v>-3995.4</v>
          </cell>
          <cell r="M496">
            <v>-30273.541500000003</v>
          </cell>
        </row>
        <row r="498">
          <cell r="A498">
            <v>8</v>
          </cell>
          <cell r="B498" t="str">
            <v>Selling &amp; General and administrative</v>
          </cell>
          <cell r="M498">
            <v>-3815.5</v>
          </cell>
        </row>
        <row r="500">
          <cell r="A500">
            <v>9</v>
          </cell>
          <cell r="B500" t="str">
            <v xml:space="preserve"> Neuilly Headquarters Charge</v>
          </cell>
          <cell r="M500">
            <v>-4000.7</v>
          </cell>
        </row>
        <row r="502">
          <cell r="A502">
            <v>10</v>
          </cell>
          <cell r="B502" t="str">
            <v xml:space="preserve"> Other operating expenses</v>
          </cell>
          <cell r="M502">
            <v>-213.6</v>
          </cell>
        </row>
        <row r="504">
          <cell r="A504">
            <v>11</v>
          </cell>
          <cell r="B504" t="str">
            <v>OPERATING INCOME</v>
          </cell>
          <cell r="M504">
            <v>-38303.341500000002</v>
          </cell>
        </row>
        <row r="506">
          <cell r="A506">
            <v>12</v>
          </cell>
          <cell r="B506" t="str">
            <v>Financial charges on working capital</v>
          </cell>
          <cell r="M506">
            <v>-1693.8</v>
          </cell>
        </row>
        <row r="508">
          <cell r="A508">
            <v>13</v>
          </cell>
          <cell r="B508" t="str">
            <v>OPERATING RESULT</v>
          </cell>
          <cell r="M508">
            <v>-39997.141500000005</v>
          </cell>
        </row>
        <row r="510">
          <cell r="A510">
            <v>14</v>
          </cell>
          <cell r="B510" t="str">
            <v>Goodwill amortization</v>
          </cell>
          <cell r="M510">
            <v>0</v>
          </cell>
        </row>
        <row r="512">
          <cell r="A512">
            <v>15</v>
          </cell>
          <cell r="B512" t="str">
            <v xml:space="preserve">Non operating &amp; Extraordinary income(expenses) </v>
          </cell>
          <cell r="M512">
            <v>0</v>
          </cell>
        </row>
        <row r="514">
          <cell r="A514">
            <v>16</v>
          </cell>
          <cell r="B514" t="str">
            <v>Structural financial income</v>
          </cell>
          <cell r="M514">
            <v>144</v>
          </cell>
        </row>
        <row r="516">
          <cell r="A516">
            <v>17</v>
          </cell>
          <cell r="B516" t="str">
            <v>NET RESULT BEFORE MIN &amp; TAXES</v>
          </cell>
          <cell r="M516">
            <v>-39853.141500000005</v>
          </cell>
        </row>
        <row r="518">
          <cell r="A518">
            <v>18</v>
          </cell>
          <cell r="B518" t="str">
            <v>Income taxes</v>
          </cell>
          <cell r="M518">
            <v>-50</v>
          </cell>
        </row>
        <row r="520">
          <cell r="A520">
            <v>19</v>
          </cell>
          <cell r="B520" t="str">
            <v>Minority interest</v>
          </cell>
          <cell r="M520">
            <v>0</v>
          </cell>
        </row>
        <row r="522">
          <cell r="A522">
            <v>20</v>
          </cell>
          <cell r="B522" t="str">
            <v>NET GROUP RESULT</v>
          </cell>
          <cell r="M522">
            <v>-39903.141500000005</v>
          </cell>
        </row>
        <row r="524">
          <cell r="A524">
            <v>21</v>
          </cell>
          <cell r="B524" t="str">
            <v>Total amortization</v>
          </cell>
          <cell r="M524">
            <v>24</v>
          </cell>
        </row>
        <row r="526">
          <cell r="A526">
            <v>22</v>
          </cell>
          <cell r="B526" t="str">
            <v>MOL</v>
          </cell>
          <cell r="D526" t="str">
            <v>11 + 21</v>
          </cell>
          <cell r="M526">
            <v>-38279.341500000002</v>
          </cell>
        </row>
        <row r="528">
          <cell r="A528">
            <v>23</v>
          </cell>
          <cell r="B528" t="str">
            <v>EBIT</v>
          </cell>
          <cell r="D528" t="str">
            <v>11 + 14 + 15</v>
          </cell>
          <cell r="M528">
            <v>-38303.341500000002</v>
          </cell>
        </row>
        <row r="530">
          <cell r="B530" t="str">
            <v>Operating income before HQ Charges</v>
          </cell>
          <cell r="M530">
            <v>-34302.641500000005</v>
          </cell>
        </row>
        <row r="533">
          <cell r="C533" t="str">
            <v>CEREOL TRITURATION</v>
          </cell>
          <cell r="E533" t="str">
            <v>RESULTATS CEREOL TRITURATION</v>
          </cell>
          <cell r="K533" t="str">
            <v>K.F.</v>
          </cell>
        </row>
        <row r="534">
          <cell r="C534">
            <v>36101.366750347224</v>
          </cell>
          <cell r="E534">
            <v>36312</v>
          </cell>
        </row>
        <row r="535">
          <cell r="C535" t="str">
            <v>xxpltrit.xls</v>
          </cell>
        </row>
        <row r="536">
          <cell r="C536" t="str">
            <v>RESULTATS EN K.F.</v>
          </cell>
          <cell r="E536" t="str">
            <v>SETE</v>
          </cell>
          <cell r="F536" t="str">
            <v>SETE</v>
          </cell>
          <cell r="G536" t="str">
            <v>SETE TRITU</v>
          </cell>
          <cell r="H536" t="str">
            <v>BORDEAUX</v>
          </cell>
          <cell r="I536" t="str">
            <v>SETE+BDX</v>
          </cell>
          <cell r="J536" t="str">
            <v>SETE</v>
          </cell>
        </row>
        <row r="537">
          <cell r="E537" t="str">
            <v>TRITU</v>
          </cell>
          <cell r="F537" t="str">
            <v>TRITU</v>
          </cell>
          <cell r="G537" t="str">
            <v>SO+TS+CZ</v>
          </cell>
          <cell r="H537" t="str">
            <v>TRITU</v>
          </cell>
          <cell r="I537" t="str">
            <v>TRITU</v>
          </cell>
          <cell r="J537" t="str">
            <v>RAFF</v>
          </cell>
          <cell r="K537" t="str">
            <v>Ajustement</v>
          </cell>
          <cell r="L537" t="str">
            <v>CA divers</v>
          </cell>
          <cell r="M537" t="str">
            <v>TOTAL</v>
          </cell>
        </row>
        <row r="538">
          <cell r="E538" t="str">
            <v>SOJA</v>
          </cell>
          <cell r="F538" t="str">
            <v>TS/CZ</v>
          </cell>
          <cell r="H538" t="str">
            <v>TS/CZ</v>
          </cell>
          <cell r="I538" t="str">
            <v>TS/CZ</v>
          </cell>
        </row>
        <row r="539">
          <cell r="B539" t="str">
            <v>TONNAGES GRAINES M.E.O.</v>
          </cell>
          <cell r="E539">
            <v>20150</v>
          </cell>
          <cell r="F539">
            <v>17500</v>
          </cell>
          <cell r="G539">
            <v>37650</v>
          </cell>
          <cell r="H539">
            <v>27000</v>
          </cell>
          <cell r="I539">
            <v>44500</v>
          </cell>
        </row>
        <row r="540">
          <cell r="B540" t="str">
            <v>TONNES  H BRUTES M.E.O au RAFF</v>
          </cell>
          <cell r="J540">
            <v>4350</v>
          </cell>
        </row>
        <row r="542">
          <cell r="A542">
            <v>1</v>
          </cell>
          <cell r="B542" t="str">
            <v xml:space="preserve"> NET SALES</v>
          </cell>
          <cell r="E542">
            <v>24341</v>
          </cell>
          <cell r="F542">
            <v>24748</v>
          </cell>
          <cell r="G542">
            <v>49089</v>
          </cell>
          <cell r="H542">
            <v>37244</v>
          </cell>
          <cell r="I542">
            <v>61992</v>
          </cell>
          <cell r="J542">
            <v>12615</v>
          </cell>
          <cell r="K542">
            <v>-22224</v>
          </cell>
          <cell r="L542">
            <v>577</v>
          </cell>
          <cell r="M542">
            <v>98948</v>
          </cell>
        </row>
        <row r="544">
          <cell r="A544">
            <v>2</v>
          </cell>
          <cell r="B544" t="str">
            <v xml:space="preserve"> Cost of raw materials</v>
          </cell>
          <cell r="E544">
            <v>-23037</v>
          </cell>
          <cell r="F544">
            <v>-24123</v>
          </cell>
          <cell r="G544">
            <v>-47160</v>
          </cell>
          <cell r="H544">
            <v>-35027</v>
          </cell>
          <cell r="I544">
            <v>-59150</v>
          </cell>
          <cell r="J544">
            <v>-11758</v>
          </cell>
          <cell r="K544">
            <v>22224</v>
          </cell>
          <cell r="L544">
            <v>-577</v>
          </cell>
          <cell r="M544">
            <v>-93945</v>
          </cell>
        </row>
        <row r="546">
          <cell r="A546">
            <v>3</v>
          </cell>
          <cell r="B546" t="str">
            <v xml:space="preserve"> Other Raw Material Related Costs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M546">
            <v>0</v>
          </cell>
        </row>
        <row r="548">
          <cell r="A548">
            <v>4</v>
          </cell>
          <cell r="B548" t="str">
            <v xml:space="preserve"> GROSS MARGIN</v>
          </cell>
          <cell r="E548">
            <v>1304</v>
          </cell>
          <cell r="F548">
            <v>625</v>
          </cell>
          <cell r="G548">
            <v>1929</v>
          </cell>
          <cell r="H548">
            <v>2217</v>
          </cell>
          <cell r="I548">
            <v>2842</v>
          </cell>
          <cell r="J548">
            <v>857</v>
          </cell>
          <cell r="K548">
            <v>0</v>
          </cell>
          <cell r="L548">
            <v>0</v>
          </cell>
          <cell r="M548">
            <v>5003</v>
          </cell>
        </row>
        <row r="549">
          <cell r="D549" t="str">
            <v>G M à la Tonne</v>
          </cell>
          <cell r="E549">
            <v>65</v>
          </cell>
          <cell r="F549">
            <v>36</v>
          </cell>
          <cell r="G549">
            <v>51</v>
          </cell>
          <cell r="H549">
            <v>82</v>
          </cell>
          <cell r="I549">
            <v>64</v>
          </cell>
          <cell r="J549">
            <v>197</v>
          </cell>
        </row>
        <row r="550">
          <cell r="A550">
            <v>5</v>
          </cell>
          <cell r="B550" t="str">
            <v xml:space="preserve"> Plant costs : Variables</v>
          </cell>
          <cell r="E550">
            <v>-715.52650000000006</v>
          </cell>
          <cell r="F550">
            <v>-575</v>
          </cell>
          <cell r="G550">
            <v>-1290.5264999999999</v>
          </cell>
          <cell r="H550">
            <v>-906</v>
          </cell>
          <cell r="I550">
            <v>-1481</v>
          </cell>
          <cell r="J550">
            <v>-323</v>
          </cell>
          <cell r="M550">
            <v>-2519.5264999999999</v>
          </cell>
        </row>
        <row r="551">
          <cell r="B551" t="str">
            <v xml:space="preserve"> Plant costs : Fixed</v>
          </cell>
          <cell r="E551">
            <v>-1599</v>
          </cell>
          <cell r="F551">
            <v>-1230</v>
          </cell>
          <cell r="G551">
            <v>-2829</v>
          </cell>
          <cell r="H551">
            <v>-2671</v>
          </cell>
          <cell r="I551">
            <v>-3901</v>
          </cell>
          <cell r="J551">
            <v>-697</v>
          </cell>
          <cell r="M551">
            <v>-6197</v>
          </cell>
        </row>
        <row r="552">
          <cell r="C552" t="str">
            <v>Redevance</v>
          </cell>
          <cell r="E552">
            <v>-819</v>
          </cell>
          <cell r="F552">
            <v>-630</v>
          </cell>
          <cell r="G552">
            <v>-1449</v>
          </cell>
          <cell r="H552">
            <v>-1820</v>
          </cell>
          <cell r="I552">
            <v>-2450</v>
          </cell>
          <cell r="J552">
            <v>-688</v>
          </cell>
          <cell r="M552">
            <v>-3957</v>
          </cell>
        </row>
        <row r="553">
          <cell r="A553">
            <v>6</v>
          </cell>
          <cell r="B553" t="str">
            <v>Plant Amortization</v>
          </cell>
          <cell r="G553">
            <v>0</v>
          </cell>
          <cell r="I553">
            <v>0</v>
          </cell>
          <cell r="M553">
            <v>0</v>
          </cell>
        </row>
        <row r="555">
          <cell r="A555">
            <v>7</v>
          </cell>
          <cell r="B555" t="str">
            <v>GROSS PROFIT</v>
          </cell>
          <cell r="E555">
            <v>-1829.5264999999999</v>
          </cell>
          <cell r="F555">
            <v>-1810</v>
          </cell>
          <cell r="G555">
            <v>-3639.5264999999999</v>
          </cell>
          <cell r="H555">
            <v>-3180</v>
          </cell>
          <cell r="I555">
            <v>-4990</v>
          </cell>
          <cell r="J555">
            <v>-851</v>
          </cell>
          <cell r="M555">
            <v>-7670.5264999999999</v>
          </cell>
        </row>
        <row r="557">
          <cell r="A557">
            <v>8</v>
          </cell>
          <cell r="B557" t="str">
            <v>Selling &amp; General and administrative</v>
          </cell>
          <cell r="M557">
            <v>-774</v>
          </cell>
        </row>
        <row r="559">
          <cell r="A559">
            <v>9</v>
          </cell>
          <cell r="B559" t="str">
            <v xml:space="preserve"> Neuilly Headquarters Charge</v>
          </cell>
          <cell r="M559">
            <v>-644</v>
          </cell>
        </row>
        <row r="561">
          <cell r="A561">
            <v>10</v>
          </cell>
          <cell r="B561" t="str">
            <v xml:space="preserve"> Other operating expenses</v>
          </cell>
          <cell r="M561">
            <v>-50</v>
          </cell>
        </row>
        <row r="563">
          <cell r="A563">
            <v>11</v>
          </cell>
          <cell r="B563" t="str">
            <v>OPERATING INCOME</v>
          </cell>
          <cell r="M563">
            <v>-9138.5264999999999</v>
          </cell>
        </row>
        <row r="565">
          <cell r="A565">
            <v>12</v>
          </cell>
          <cell r="B565" t="str">
            <v>Financial charges on working capital</v>
          </cell>
          <cell r="M565">
            <v>-299</v>
          </cell>
        </row>
        <row r="567">
          <cell r="A567">
            <v>13</v>
          </cell>
          <cell r="B567" t="str">
            <v>OPERATING RESULT</v>
          </cell>
          <cell r="M567">
            <v>-9437.5264999999999</v>
          </cell>
        </row>
        <row r="569">
          <cell r="A569">
            <v>14</v>
          </cell>
          <cell r="B569" t="str">
            <v>Goodwill amortization</v>
          </cell>
        </row>
        <row r="571">
          <cell r="A571">
            <v>15</v>
          </cell>
          <cell r="B571" t="str">
            <v xml:space="preserve">Non operating &amp; Extraordinary income(expenses) </v>
          </cell>
        </row>
        <row r="573">
          <cell r="A573">
            <v>16</v>
          </cell>
          <cell r="B573" t="str">
            <v>Structural financial income</v>
          </cell>
          <cell r="M573">
            <v>30</v>
          </cell>
        </row>
        <row r="575">
          <cell r="A575">
            <v>17</v>
          </cell>
          <cell r="B575" t="str">
            <v>NET RESULT BEFORE MIN &amp; TAXES</v>
          </cell>
          <cell r="M575">
            <v>-9407.5264999999999</v>
          </cell>
        </row>
        <row r="577">
          <cell r="A577">
            <v>18</v>
          </cell>
          <cell r="B577" t="str">
            <v>Income taxes</v>
          </cell>
          <cell r="M577">
            <v>-50</v>
          </cell>
        </row>
        <row r="579">
          <cell r="A579">
            <v>19</v>
          </cell>
          <cell r="B579" t="str">
            <v>Minority interest</v>
          </cell>
        </row>
        <row r="581">
          <cell r="A581">
            <v>20</v>
          </cell>
          <cell r="B581" t="str">
            <v>NET GROUP RESULT</v>
          </cell>
          <cell r="M581">
            <v>-9457.5264999999999</v>
          </cell>
        </row>
        <row r="583">
          <cell r="A583">
            <v>21</v>
          </cell>
          <cell r="B583" t="str">
            <v>Total amortization</v>
          </cell>
          <cell r="M583">
            <v>8</v>
          </cell>
        </row>
        <row r="585">
          <cell r="A585">
            <v>22</v>
          </cell>
          <cell r="B585" t="str">
            <v>MOL</v>
          </cell>
          <cell r="D585" t="str">
            <v>11 + 21</v>
          </cell>
          <cell r="M585">
            <v>-9130.5264999999999</v>
          </cell>
        </row>
        <row r="587">
          <cell r="A587">
            <v>23</v>
          </cell>
          <cell r="B587" t="str">
            <v>EBIT</v>
          </cell>
          <cell r="D587" t="str">
            <v>11 + 14 + 15</v>
          </cell>
          <cell r="M587">
            <v>-9138.5264999999999</v>
          </cell>
        </row>
        <row r="589">
          <cell r="B589" t="str">
            <v>Operating income before HQ Charges</v>
          </cell>
          <cell r="M589">
            <v>-8494.5264999999999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"/>
      <sheetName val="Q rev E"/>
      <sheetName val="AR"/>
      <sheetName val="AR (2)"/>
      <sheetName val="AR (3)"/>
      <sheetName val="data book v1.1"/>
    </sheetNames>
    <sheetDataSet>
      <sheetData sheetId="0"/>
      <sheetData sheetId="1" refreshError="1">
        <row r="3">
          <cell r="A3" t="str">
            <v>Quarterly Revenue and EBIT by Division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 Control"/>
      <sheetName val="Cover"/>
      <sheetName val="Sign Off"/>
      <sheetName val="Analytical Review"/>
      <sheetName val="O1-PL"/>
      <sheetName val="O2-CFS"/>
      <sheetName val="O2.1. CFS Intl"/>
      <sheetName val="O3-CAPEX"/>
      <sheetName val="O4-BS"/>
      <sheetName val="O1 .2- PL by CU"/>
      <sheetName val="AP Ageing"/>
      <sheetName val="AR Ageing"/>
      <sheetName val="Working capital cycle"/>
      <sheetName val="O1 .2- PL by BU"/>
      <sheetName val="O1.1-PL Intl"/>
      <sheetName val="O6-Sales Th Group LPH Group"/>
      <sheetName val="Purchases"/>
      <sheetName val="A&amp;D Pharma Note"/>
      <sheetName val="O13.1-COGS"/>
      <sheetName val="O13.2-S&amp;D"/>
      <sheetName val="O13.3-Marketing"/>
      <sheetName val="O13.4-G&amp;A"/>
      <sheetName val="O13.5-R&amp;D"/>
      <sheetName val="O12-Loans"/>
      <sheetName val="O7-Sales Distributors"/>
      <sheetName val="O8-New Products Sales"/>
      <sheetName val="O9-Top Sales"/>
      <sheetName val="O10-Top Gross Margin LPH Group"/>
      <sheetName val="O12 - Bridges"/>
      <sheetName val="O13.6 Reclassifications"/>
      <sheetName val="O12-Sales per FTE "/>
      <sheetName val="O2-CFS Old method"/>
      <sheetName val="O14.1 - MS"/>
      <sheetName val="O15-Other notes"/>
      <sheetName val="O20 - Fixed Assets"/>
      <sheetName val="O19 - Income Statement RON-EUR"/>
      <sheetName val="O11-Net Profit Reco"/>
      <sheetName val="W1-BS RON"/>
      <sheetName val="W2-PL RON"/>
      <sheetName val="W3-TB"/>
      <sheetName val="W5-PL By Function"/>
      <sheetName val="W5-AJE IFRS"/>
      <sheetName val="W6-AJE Conso"/>
      <sheetName val="W11-Sales"/>
      <sheetName val="W12-LPH"/>
      <sheetName val="W13-LTR TB"/>
      <sheetName val="W14-OLP TB"/>
      <sheetName val="W15-EGOLP TB"/>
      <sheetName val="AJER R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7">
          <cell r="D7">
            <v>2009</v>
          </cell>
        </row>
      </sheetData>
      <sheetData sheetId="39"/>
      <sheetData sheetId="40"/>
      <sheetData sheetId="41"/>
      <sheetData sheetId="42"/>
      <sheetData sheetId="43"/>
      <sheetData sheetId="44">
        <row r="935">
          <cell r="A935" t="str">
            <v>711</v>
          </cell>
        </row>
        <row r="936">
          <cell r="A936" t="str">
            <v>711</v>
          </cell>
        </row>
        <row r="937">
          <cell r="A937" t="str">
            <v>711</v>
          </cell>
        </row>
        <row r="938">
          <cell r="A938" t="str">
            <v>711</v>
          </cell>
        </row>
        <row r="939">
          <cell r="A939" t="str">
            <v>711</v>
          </cell>
        </row>
        <row r="940">
          <cell r="A940" t="str">
            <v>711</v>
          </cell>
        </row>
        <row r="941">
          <cell r="A941" t="str">
            <v>711</v>
          </cell>
        </row>
        <row r="942">
          <cell r="A942" t="str">
            <v>711</v>
          </cell>
        </row>
        <row r="943">
          <cell r="A943" t="str">
            <v>711</v>
          </cell>
        </row>
        <row r="944">
          <cell r="A944" t="str">
            <v>711</v>
          </cell>
        </row>
        <row r="945">
          <cell r="A945" t="str">
            <v>711</v>
          </cell>
        </row>
      </sheetData>
      <sheetData sheetId="45"/>
      <sheetData sheetId="46"/>
      <sheetData sheetId="47"/>
      <sheetData sheetId="4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seedsreel99 "/>
      <sheetName val="graphseedsLE99"/>
      <sheetName val="recapmrge"/>
      <sheetName val="recapcce"/>
      <sheetName val="12ACTIV C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C1" t="str">
            <v>ATTENTION : REPORTER LES RESULTATS DU MOIS EN COURS - OCT pour OCT</v>
          </cell>
        </row>
        <row r="2">
          <cell r="C2" t="str">
            <v>POUR LE CALCUL DES RENDEMENTS DU MOIS - A FAIRE AU MOMENT DE LA SAISIE DU MOIS</v>
          </cell>
        </row>
        <row r="3">
          <cell r="C3" t="str">
            <v>RENDEMENT 3ème Etage voir AC81</v>
          </cell>
        </row>
        <row r="5">
          <cell r="C5" t="str">
            <v>CEREOL TRITURATION</v>
          </cell>
          <cell r="I5" t="str">
            <v xml:space="preserve">     ACTIVITE - ANNEE 1999 - USINE DE SETE</v>
          </cell>
        </row>
        <row r="6">
          <cell r="C6">
            <v>36544.512894097221</v>
          </cell>
        </row>
        <row r="7">
          <cell r="C7" t="str">
            <v>xxcer/xxactiv.xls</v>
          </cell>
        </row>
        <row r="8">
          <cell r="U8" t="str">
            <v>%</v>
          </cell>
          <cell r="V8" t="str">
            <v>%</v>
          </cell>
        </row>
        <row r="9">
          <cell r="C9" t="str">
            <v>Tonnes</v>
          </cell>
          <cell r="E9" t="str">
            <v>B.I.</v>
          </cell>
          <cell r="F9" t="str">
            <v>R1</v>
          </cell>
          <cell r="G9" t="str">
            <v>L. E.</v>
          </cell>
          <cell r="H9" t="str">
            <v>Janvier</v>
          </cell>
          <cell r="I9" t="str">
            <v>Février</v>
          </cell>
          <cell r="J9" t="str">
            <v>Mars</v>
          </cell>
          <cell r="K9" t="str">
            <v>Avril</v>
          </cell>
          <cell r="L9" t="str">
            <v>Mai</v>
          </cell>
          <cell r="M9" t="str">
            <v>Juin</v>
          </cell>
          <cell r="N9" t="str">
            <v>Juillet</v>
          </cell>
          <cell r="O9" t="str">
            <v>Aout</v>
          </cell>
          <cell r="P9" t="str">
            <v>Septem.</v>
          </cell>
          <cell r="Q9" t="str">
            <v>Octobre</v>
          </cell>
          <cell r="R9" t="str">
            <v>Novem.</v>
          </cell>
          <cell r="S9" t="str">
            <v>Décem.</v>
          </cell>
          <cell r="T9" t="str">
            <v>TOTAUX</v>
          </cell>
          <cell r="U9" t="str">
            <v>VS R 1</v>
          </cell>
          <cell r="V9" t="str">
            <v>Act.</v>
          </cell>
          <cell r="W9" t="str">
            <v>Rdt</v>
          </cell>
          <cell r="X9" t="str">
            <v>Rdt</v>
          </cell>
        </row>
        <row r="10">
          <cell r="W10" t="str">
            <v>Mois</v>
          </cell>
          <cell r="X10" t="str">
            <v>Cumul</v>
          </cell>
        </row>
        <row r="11">
          <cell r="C11" t="str">
            <v>TRITURATION</v>
          </cell>
        </row>
        <row r="12">
          <cell r="C12" t="str">
            <v>GRAINES MISES EN OEUVRE</v>
          </cell>
          <cell r="D12" t="str">
            <v>Soja</v>
          </cell>
          <cell r="E12">
            <v>169000</v>
          </cell>
          <cell r="F12">
            <v>183663</v>
          </cell>
          <cell r="H12">
            <v>11103.338</v>
          </cell>
          <cell r="I12">
            <v>11359.973</v>
          </cell>
          <cell r="J12">
            <v>32607.528999999999</v>
          </cell>
          <cell r="K12">
            <v>7544.7389999999996</v>
          </cell>
          <cell r="L12">
            <v>22702.948</v>
          </cell>
          <cell r="M12">
            <v>24342.467000000001</v>
          </cell>
          <cell r="N12">
            <v>9059.3590000000004</v>
          </cell>
          <cell r="O12">
            <v>0</v>
          </cell>
          <cell r="P12">
            <v>0</v>
          </cell>
          <cell r="Q12">
            <v>0</v>
          </cell>
          <cell r="R12">
            <v>20000</v>
          </cell>
          <cell r="S12">
            <v>23803.458999999999</v>
          </cell>
          <cell r="T12">
            <v>162523.81200000001</v>
          </cell>
          <cell r="U12">
            <v>88.49</v>
          </cell>
          <cell r="V12">
            <v>37.69</v>
          </cell>
        </row>
        <row r="13">
          <cell r="D13" t="str">
            <v>Tournesol</v>
          </cell>
          <cell r="E13">
            <v>250000</v>
          </cell>
          <cell r="F13">
            <v>239466</v>
          </cell>
          <cell r="H13">
            <v>29335.805</v>
          </cell>
          <cell r="I13">
            <v>19380.150000000001</v>
          </cell>
          <cell r="J13">
            <v>5569.2979999999998</v>
          </cell>
          <cell r="K13">
            <v>14730.323</v>
          </cell>
          <cell r="L13">
            <v>20399.297999999999</v>
          </cell>
          <cell r="M13">
            <v>1338.943</v>
          </cell>
          <cell r="N13">
            <v>0</v>
          </cell>
          <cell r="O13">
            <v>0</v>
          </cell>
          <cell r="P13">
            <v>21330.800999999999</v>
          </cell>
          <cell r="Q13">
            <v>49190.084999999999</v>
          </cell>
          <cell r="R13">
            <v>0</v>
          </cell>
          <cell r="S13">
            <v>10490.47</v>
          </cell>
          <cell r="T13">
            <v>171765.17299999998</v>
          </cell>
          <cell r="U13">
            <v>71.73</v>
          </cell>
          <cell r="V13">
            <v>39.840000000000003</v>
          </cell>
        </row>
        <row r="14">
          <cell r="D14" t="str">
            <v>Colza</v>
          </cell>
          <cell r="E14">
            <v>65000</v>
          </cell>
          <cell r="F14">
            <v>45000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4612</v>
          </cell>
          <cell r="O14">
            <v>50300</v>
          </cell>
          <cell r="P14">
            <v>21222.252</v>
          </cell>
          <cell r="Q14">
            <v>0</v>
          </cell>
          <cell r="R14">
            <v>16592</v>
          </cell>
          <cell r="S14">
            <v>4148.0820000000003</v>
          </cell>
          <cell r="T14">
            <v>96874.334000000003</v>
          </cell>
          <cell r="U14">
            <v>215.28</v>
          </cell>
          <cell r="V14">
            <v>22.47</v>
          </cell>
        </row>
        <row r="15">
          <cell r="C15" t="str">
            <v>TRAVAIL A FACON</v>
          </cell>
          <cell r="D15" t="str">
            <v>Soja</v>
          </cell>
          <cell r="T15">
            <v>0</v>
          </cell>
          <cell r="U15">
            <v>0</v>
          </cell>
          <cell r="V15">
            <v>0</v>
          </cell>
        </row>
        <row r="16">
          <cell r="D16" t="str">
            <v>TOTAL</v>
          </cell>
          <cell r="E16">
            <v>484000</v>
          </cell>
          <cell r="F16">
            <v>468129</v>
          </cell>
          <cell r="G16">
            <v>0</v>
          </cell>
          <cell r="H16">
            <v>40439.142999999996</v>
          </cell>
          <cell r="I16">
            <v>30740.123</v>
          </cell>
          <cell r="J16">
            <v>38176.826999999997</v>
          </cell>
          <cell r="K16">
            <v>22275.061999999998</v>
          </cell>
          <cell r="L16">
            <v>43102.245999999999</v>
          </cell>
          <cell r="M16">
            <v>25681.41</v>
          </cell>
          <cell r="N16">
            <v>13671.359</v>
          </cell>
          <cell r="O16">
            <v>50300</v>
          </cell>
          <cell r="P16">
            <v>42553.053</v>
          </cell>
          <cell r="Q16">
            <v>49190.084999999999</v>
          </cell>
          <cell r="R16">
            <v>36592</v>
          </cell>
          <cell r="S16">
            <v>38442.010999999999</v>
          </cell>
          <cell r="T16">
            <v>431163.31900000002</v>
          </cell>
          <cell r="U16">
            <v>92.1</v>
          </cell>
          <cell r="V16">
            <v>100</v>
          </cell>
        </row>
        <row r="17">
          <cell r="D17" t="str">
            <v>Total Coeff.</v>
          </cell>
          <cell r="E17">
            <v>516656</v>
          </cell>
          <cell r="F17">
            <v>499337</v>
          </cell>
          <cell r="G17">
            <v>0</v>
          </cell>
          <cell r="H17">
            <v>41871</v>
          </cell>
          <cell r="I17">
            <v>32206</v>
          </cell>
          <cell r="J17">
            <v>42383</v>
          </cell>
          <cell r="K17">
            <v>23248</v>
          </cell>
          <cell r="L17">
            <v>46031</v>
          </cell>
          <cell r="M17">
            <v>28822</v>
          </cell>
          <cell r="N17">
            <v>15610</v>
          </cell>
          <cell r="O17">
            <v>58700</v>
          </cell>
          <cell r="P17">
            <v>46097</v>
          </cell>
          <cell r="Q17">
            <v>49190</v>
          </cell>
          <cell r="R17">
            <v>41943</v>
          </cell>
          <cell r="S17">
            <v>42205</v>
          </cell>
          <cell r="T17">
            <v>468306</v>
          </cell>
          <cell r="U17">
            <v>93.79</v>
          </cell>
        </row>
        <row r="19">
          <cell r="C19" t="str">
            <v>H.BRUTES PRODUITES</v>
          </cell>
          <cell r="D19" t="str">
            <v>Soja</v>
          </cell>
          <cell r="E19">
            <v>29575</v>
          </cell>
          <cell r="F19">
            <v>33059</v>
          </cell>
          <cell r="H19">
            <v>1988</v>
          </cell>
          <cell r="I19">
            <v>1951</v>
          </cell>
          <cell r="J19">
            <v>6050</v>
          </cell>
          <cell r="K19">
            <v>1453</v>
          </cell>
          <cell r="L19">
            <v>4437</v>
          </cell>
          <cell r="M19">
            <v>4649</v>
          </cell>
          <cell r="N19">
            <v>1819</v>
          </cell>
          <cell r="O19">
            <v>0</v>
          </cell>
          <cell r="P19">
            <v>82.448999999999998</v>
          </cell>
          <cell r="Q19">
            <v>0</v>
          </cell>
          <cell r="R19">
            <v>3568</v>
          </cell>
          <cell r="S19">
            <v>4307</v>
          </cell>
          <cell r="T19">
            <v>30304.449000000001</v>
          </cell>
          <cell r="U19">
            <v>91.67</v>
          </cell>
          <cell r="V19">
            <v>20.79</v>
          </cell>
          <cell r="W19">
            <v>17.899999999999999</v>
          </cell>
          <cell r="X19">
            <v>18.649999999999999</v>
          </cell>
        </row>
        <row r="20">
          <cell r="D20" t="str">
            <v>Tournesol</v>
          </cell>
          <cell r="E20">
            <v>107502</v>
          </cell>
          <cell r="F20">
            <v>104646</v>
          </cell>
          <cell r="H20">
            <v>13080.43</v>
          </cell>
          <cell r="I20">
            <v>8454</v>
          </cell>
          <cell r="J20">
            <v>2438</v>
          </cell>
          <cell r="K20">
            <v>6222</v>
          </cell>
          <cell r="L20">
            <v>8750</v>
          </cell>
          <cell r="M20">
            <v>700</v>
          </cell>
          <cell r="N20">
            <v>0</v>
          </cell>
          <cell r="O20">
            <v>0</v>
          </cell>
          <cell r="P20">
            <v>9681</v>
          </cell>
          <cell r="Q20">
            <v>21510.487000000001</v>
          </cell>
          <cell r="R20">
            <v>0</v>
          </cell>
          <cell r="S20">
            <v>4622.0390000000007</v>
          </cell>
          <cell r="T20">
            <v>75457.956000000006</v>
          </cell>
          <cell r="U20">
            <v>72.11</v>
          </cell>
          <cell r="V20">
            <v>51.78</v>
          </cell>
          <cell r="W20">
            <v>44.06</v>
          </cell>
          <cell r="X20">
            <v>43.93</v>
          </cell>
        </row>
        <row r="21">
          <cell r="D21" t="str">
            <v>Colza</v>
          </cell>
          <cell r="E21">
            <v>26000</v>
          </cell>
          <cell r="F21">
            <v>17910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1779</v>
          </cell>
          <cell r="O21">
            <v>20710</v>
          </cell>
          <cell r="P21">
            <v>8833</v>
          </cell>
          <cell r="Q21">
            <v>0</v>
          </cell>
          <cell r="R21">
            <v>6922</v>
          </cell>
          <cell r="S21">
            <v>1727.75</v>
          </cell>
          <cell r="T21">
            <v>39971.75</v>
          </cell>
          <cell r="U21">
            <v>223.18</v>
          </cell>
          <cell r="V21">
            <v>27.43</v>
          </cell>
          <cell r="W21">
            <v>41.65</v>
          </cell>
          <cell r="X21">
            <v>41.26</v>
          </cell>
        </row>
        <row r="22">
          <cell r="C22" t="str">
            <v>TRAVAIL A FACON</v>
          </cell>
          <cell r="D22" t="str">
            <v>Soja</v>
          </cell>
          <cell r="T22">
            <v>0</v>
          </cell>
        </row>
        <row r="23">
          <cell r="D23" t="str">
            <v>S/Total</v>
          </cell>
          <cell r="E23">
            <v>163077</v>
          </cell>
          <cell r="F23">
            <v>155615</v>
          </cell>
          <cell r="G23">
            <v>0</v>
          </cell>
          <cell r="H23">
            <v>15068.43</v>
          </cell>
          <cell r="I23">
            <v>10405</v>
          </cell>
          <cell r="J23">
            <v>8488</v>
          </cell>
          <cell r="K23">
            <v>7675</v>
          </cell>
          <cell r="L23">
            <v>13187</v>
          </cell>
          <cell r="M23">
            <v>5349</v>
          </cell>
          <cell r="N23">
            <v>3598</v>
          </cell>
          <cell r="O23">
            <v>20710</v>
          </cell>
          <cell r="P23">
            <v>18596.449000000001</v>
          </cell>
          <cell r="Q23">
            <v>21510.487000000001</v>
          </cell>
          <cell r="R23">
            <v>10490</v>
          </cell>
          <cell r="S23">
            <v>10656.789000000001</v>
          </cell>
          <cell r="T23">
            <v>145734.155</v>
          </cell>
          <cell r="U23">
            <v>93.65</v>
          </cell>
          <cell r="V23">
            <v>100</v>
          </cell>
          <cell r="W23">
            <v>22.44</v>
          </cell>
          <cell r="X23">
            <v>33.799999999999997</v>
          </cell>
        </row>
        <row r="25">
          <cell r="C25" t="str">
            <v>TOURTEAUX PRODUITS</v>
          </cell>
          <cell r="D25" t="str">
            <v>Soja</v>
          </cell>
          <cell r="E25">
            <v>135202</v>
          </cell>
          <cell r="F25">
            <v>143073</v>
          </cell>
          <cell r="H25">
            <v>8461.9750000000004</v>
          </cell>
          <cell r="I25">
            <v>9323.08</v>
          </cell>
          <cell r="J25">
            <v>26136.042000000001</v>
          </cell>
          <cell r="K25">
            <v>6096.46</v>
          </cell>
          <cell r="L25">
            <v>18072</v>
          </cell>
          <cell r="M25">
            <v>19416</v>
          </cell>
          <cell r="N25">
            <v>7393.1310000000003</v>
          </cell>
          <cell r="O25">
            <v>0</v>
          </cell>
          <cell r="P25">
            <v>455.70100000000002</v>
          </cell>
          <cell r="Q25">
            <v>0</v>
          </cell>
          <cell r="R25">
            <v>16267.1</v>
          </cell>
          <cell r="S25">
            <v>18814.771000000001</v>
          </cell>
          <cell r="T25">
            <v>130436.26000000001</v>
          </cell>
          <cell r="U25">
            <v>91.17</v>
          </cell>
          <cell r="V25">
            <v>46.26</v>
          </cell>
          <cell r="W25">
            <v>80.790000000000006</v>
          </cell>
          <cell r="X25">
            <v>80.260000000000005</v>
          </cell>
        </row>
        <row r="26">
          <cell r="D26" t="str">
            <v>Tournesol</v>
          </cell>
          <cell r="E26">
            <v>137503</v>
          </cell>
          <cell r="F26">
            <v>133143</v>
          </cell>
          <cell r="H26">
            <v>15977.603999999999</v>
          </cell>
          <cell r="I26">
            <v>10625</v>
          </cell>
          <cell r="J26">
            <v>3425.29</v>
          </cell>
          <cell r="K26">
            <v>8146.24</v>
          </cell>
          <cell r="L26">
            <v>11325</v>
          </cell>
          <cell r="M26">
            <v>826.66700000000003</v>
          </cell>
          <cell r="N26">
            <v>0</v>
          </cell>
          <cell r="O26">
            <v>0</v>
          </cell>
          <cell r="P26">
            <v>11954.004000000001</v>
          </cell>
          <cell r="Q26">
            <v>27250</v>
          </cell>
          <cell r="R26">
            <v>-2.94</v>
          </cell>
          <cell r="S26">
            <v>5819.2380000000003</v>
          </cell>
          <cell r="T26">
            <v>95346.102999999988</v>
          </cell>
          <cell r="U26">
            <v>71.61</v>
          </cell>
          <cell r="V26">
            <v>33.82</v>
          </cell>
          <cell r="W26">
            <v>55.47</v>
          </cell>
          <cell r="X26">
            <v>55.51</v>
          </cell>
        </row>
        <row r="27">
          <cell r="D27" t="str">
            <v>Colza</v>
          </cell>
          <cell r="E27">
            <v>37375</v>
          </cell>
          <cell r="F27">
            <v>26820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2697</v>
          </cell>
          <cell r="O27">
            <v>29455.807000000001</v>
          </cell>
          <cell r="P27">
            <v>11436.1</v>
          </cell>
          <cell r="Q27">
            <v>413.38299999999998</v>
          </cell>
          <cell r="R27">
            <v>9591.2909999999993</v>
          </cell>
          <cell r="S27">
            <v>2570</v>
          </cell>
          <cell r="T27">
            <v>56163.580999999998</v>
          </cell>
          <cell r="U27">
            <v>209.41</v>
          </cell>
          <cell r="V27">
            <v>19.920000000000002</v>
          </cell>
          <cell r="W27">
            <v>61.96</v>
          </cell>
          <cell r="X27">
            <v>57.98</v>
          </cell>
        </row>
        <row r="28">
          <cell r="C28" t="str">
            <v>TRAVAIL A FACON</v>
          </cell>
          <cell r="D28" t="str">
            <v>Soja</v>
          </cell>
          <cell r="T28">
            <v>0</v>
          </cell>
        </row>
        <row r="29">
          <cell r="D29" t="str">
            <v>S/Total</v>
          </cell>
          <cell r="E29">
            <v>310080</v>
          </cell>
          <cell r="F29">
            <v>303036</v>
          </cell>
          <cell r="G29">
            <v>0</v>
          </cell>
          <cell r="H29">
            <v>24439.578999999998</v>
          </cell>
          <cell r="I29">
            <v>19948.080000000002</v>
          </cell>
          <cell r="J29">
            <v>29561.332000000002</v>
          </cell>
          <cell r="K29">
            <v>14242.7</v>
          </cell>
          <cell r="L29">
            <v>29397</v>
          </cell>
          <cell r="M29">
            <v>20242.667000000001</v>
          </cell>
          <cell r="N29">
            <v>10090.131000000001</v>
          </cell>
          <cell r="O29">
            <v>29455.807000000001</v>
          </cell>
          <cell r="P29">
            <v>23845.805</v>
          </cell>
          <cell r="Q29">
            <v>27663.383000000002</v>
          </cell>
          <cell r="R29">
            <v>25855.451000000001</v>
          </cell>
          <cell r="S29">
            <v>27204.009000000002</v>
          </cell>
          <cell r="T29">
            <v>281945.94400000002</v>
          </cell>
          <cell r="U29">
            <v>93.04</v>
          </cell>
          <cell r="V29">
            <v>100</v>
          </cell>
          <cell r="W29">
            <v>48.54</v>
          </cell>
          <cell r="X29">
            <v>65.39</v>
          </cell>
        </row>
        <row r="32">
          <cell r="C32" t="str">
            <v>CEREOL TRITURATION</v>
          </cell>
          <cell r="J32" t="str">
            <v xml:space="preserve">     ACTIVITE - ANNEE 1999 - USINE DE SETE RAFFINAGE</v>
          </cell>
        </row>
        <row r="33">
          <cell r="C33" t="str">
            <v>RAFFINAGE</v>
          </cell>
        </row>
        <row r="34">
          <cell r="C34" t="str">
            <v>H.BRUTES MISES EN OEUVRE</v>
          </cell>
          <cell r="D34" t="str">
            <v>Soja</v>
          </cell>
          <cell r="E34">
            <v>26100</v>
          </cell>
          <cell r="F34">
            <v>16567</v>
          </cell>
          <cell r="H34">
            <v>260.24</v>
          </cell>
          <cell r="I34">
            <v>2676.7020000000002</v>
          </cell>
          <cell r="J34">
            <v>742.976</v>
          </cell>
          <cell r="K34">
            <v>828.01800000000003</v>
          </cell>
          <cell r="L34">
            <v>2321.902</v>
          </cell>
          <cell r="M34">
            <v>825.05499999999995</v>
          </cell>
          <cell r="N34">
            <v>1288.655</v>
          </cell>
          <cell r="O34">
            <v>1502.0509999999999</v>
          </cell>
          <cell r="P34">
            <v>0</v>
          </cell>
          <cell r="Q34">
            <v>0</v>
          </cell>
          <cell r="R34">
            <v>270.20800000000003</v>
          </cell>
          <cell r="S34">
            <v>296.35500000000002</v>
          </cell>
          <cell r="T34">
            <v>11012.162</v>
          </cell>
          <cell r="U34">
            <v>66.47</v>
          </cell>
          <cell r="V34">
            <v>13.8</v>
          </cell>
        </row>
        <row r="35">
          <cell r="D35" t="str">
            <v>Tournesol</v>
          </cell>
          <cell r="E35">
            <v>55680</v>
          </cell>
          <cell r="F35">
            <v>47279</v>
          </cell>
          <cell r="H35">
            <v>3442.1260000000002</v>
          </cell>
          <cell r="I35">
            <v>2946.857</v>
          </cell>
          <cell r="J35">
            <v>5501.3</v>
          </cell>
          <cell r="K35">
            <v>5315.1869999999999</v>
          </cell>
          <cell r="L35">
            <v>6154.83</v>
          </cell>
          <cell r="M35">
            <v>3066.3620000000001</v>
          </cell>
          <cell r="N35">
            <v>728.39400000000001</v>
          </cell>
          <cell r="O35">
            <v>1392.809</v>
          </cell>
          <cell r="P35">
            <v>1770.08</v>
          </cell>
          <cell r="Q35">
            <v>3704.3359999999998</v>
          </cell>
          <cell r="R35">
            <v>4099.7849999999999</v>
          </cell>
          <cell r="S35">
            <v>3040.9340000000002</v>
          </cell>
          <cell r="T35">
            <v>41163.000000000007</v>
          </cell>
          <cell r="U35">
            <v>87.06</v>
          </cell>
          <cell r="V35">
            <v>51.57</v>
          </cell>
        </row>
        <row r="36">
          <cell r="D36" t="str">
            <v>Colza</v>
          </cell>
          <cell r="E36">
            <v>11020</v>
          </cell>
          <cell r="F36">
            <v>4568</v>
          </cell>
          <cell r="H36">
            <v>218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6052.5169999999998</v>
          </cell>
          <cell r="P36">
            <v>6905.2609999999995</v>
          </cell>
          <cell r="Q36">
            <v>5548.7719999999999</v>
          </cell>
          <cell r="R36">
            <v>3686.29</v>
          </cell>
          <cell r="S36">
            <v>5144.0659999999998</v>
          </cell>
          <cell r="T36">
            <v>27554.905999999999</v>
          </cell>
          <cell r="U36">
            <v>603.22</v>
          </cell>
          <cell r="V36">
            <v>34.520000000000003</v>
          </cell>
        </row>
        <row r="37">
          <cell r="D37" t="str">
            <v>Pépins de raisin</v>
          </cell>
          <cell r="N37">
            <v>94.62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94.62</v>
          </cell>
          <cell r="U37">
            <v>0</v>
          </cell>
          <cell r="V37">
            <v>0.12</v>
          </cell>
        </row>
        <row r="39">
          <cell r="D39" t="str">
            <v>TOTAL</v>
          </cell>
          <cell r="E39">
            <v>92800</v>
          </cell>
          <cell r="F39">
            <v>68414</v>
          </cell>
          <cell r="G39">
            <v>0</v>
          </cell>
          <cell r="H39">
            <v>3920.366</v>
          </cell>
          <cell r="I39">
            <v>5623.5590000000002</v>
          </cell>
          <cell r="J39">
            <v>6244.2759999999998</v>
          </cell>
          <cell r="K39">
            <v>6143.2049999999999</v>
          </cell>
          <cell r="L39">
            <v>8476.732</v>
          </cell>
          <cell r="M39">
            <v>3891.4169999999999</v>
          </cell>
          <cell r="N39">
            <v>2111.6689999999999</v>
          </cell>
          <cell r="O39">
            <v>8947.3770000000004</v>
          </cell>
          <cell r="P39">
            <v>8675.3410000000003</v>
          </cell>
          <cell r="Q39">
            <v>9253.1080000000002</v>
          </cell>
          <cell r="R39">
            <v>8056.2829999999994</v>
          </cell>
          <cell r="S39">
            <v>8481.3549999999996</v>
          </cell>
          <cell r="T39">
            <v>79824.688000000009</v>
          </cell>
          <cell r="U39">
            <v>116.68</v>
          </cell>
          <cell r="V39">
            <v>99.890000000000015</v>
          </cell>
        </row>
        <row r="42">
          <cell r="C42" t="str">
            <v>H.RAFFINEES PRODUITES</v>
          </cell>
          <cell r="D42" t="str">
            <v>Soja</v>
          </cell>
          <cell r="E42">
            <v>25471</v>
          </cell>
          <cell r="F42">
            <v>16182</v>
          </cell>
          <cell r="H42">
            <v>251.458</v>
          </cell>
          <cell r="I42">
            <v>2632.444</v>
          </cell>
          <cell r="J42">
            <v>722.14200000000005</v>
          </cell>
          <cell r="K42">
            <v>791.52499999999998</v>
          </cell>
          <cell r="L42">
            <v>2249.0509999999999</v>
          </cell>
          <cell r="M42">
            <v>799.59299999999996</v>
          </cell>
          <cell r="N42">
            <v>1248.7360000000001</v>
          </cell>
          <cell r="O42">
            <v>1453.4949999999999</v>
          </cell>
          <cell r="P42">
            <v>14.459</v>
          </cell>
          <cell r="Q42">
            <v>0</v>
          </cell>
          <cell r="R42">
            <v>272.64499999999998</v>
          </cell>
          <cell r="S42">
            <v>290.471</v>
          </cell>
          <cell r="T42">
            <v>10726.019</v>
          </cell>
          <cell r="U42">
            <v>66.28</v>
          </cell>
          <cell r="V42">
            <v>13.81</v>
          </cell>
          <cell r="W42">
            <v>98.01</v>
          </cell>
          <cell r="X42">
            <v>97.4</v>
          </cell>
        </row>
        <row r="43">
          <cell r="D43" t="str">
            <v>Tournesol</v>
          </cell>
          <cell r="E43">
            <v>53854</v>
          </cell>
          <cell r="F43">
            <v>45728</v>
          </cell>
          <cell r="H43">
            <v>3218.7660000000001</v>
          </cell>
          <cell r="I43">
            <v>2828.0439999999999</v>
          </cell>
          <cell r="J43">
            <v>5352.7690000000002</v>
          </cell>
          <cell r="K43">
            <v>5001.5730000000003</v>
          </cell>
          <cell r="L43">
            <v>6044.0649999999996</v>
          </cell>
          <cell r="M43">
            <v>3047.3209999999999</v>
          </cell>
          <cell r="N43">
            <v>626.01</v>
          </cell>
          <cell r="O43">
            <v>1417.7</v>
          </cell>
          <cell r="P43">
            <v>1737.903</v>
          </cell>
          <cell r="Q43">
            <v>3580.77</v>
          </cell>
          <cell r="R43">
            <v>3963.701</v>
          </cell>
          <cell r="S43">
            <v>2941.547</v>
          </cell>
          <cell r="T43">
            <v>39760.168999999994</v>
          </cell>
          <cell r="U43">
            <v>86.95</v>
          </cell>
          <cell r="V43">
            <v>51.17</v>
          </cell>
          <cell r="W43">
            <v>96.73</v>
          </cell>
          <cell r="X43">
            <v>96.59</v>
          </cell>
        </row>
        <row r="44">
          <cell r="D44" t="str">
            <v>Colza</v>
          </cell>
          <cell r="E44">
            <v>10630</v>
          </cell>
          <cell r="F44">
            <v>4405</v>
          </cell>
          <cell r="H44">
            <v>212.11099999999999</v>
          </cell>
          <cell r="I44">
            <v>1.4279999999999999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5972.7719999999999</v>
          </cell>
          <cell r="P44">
            <v>6786.7269999999999</v>
          </cell>
          <cell r="Q44">
            <v>5483.4660000000003</v>
          </cell>
          <cell r="R44">
            <v>3617.5639999999999</v>
          </cell>
          <cell r="S44">
            <v>5071.1369999999997</v>
          </cell>
          <cell r="T44">
            <v>27145.204999999998</v>
          </cell>
          <cell r="U44">
            <v>616.24</v>
          </cell>
          <cell r="V44">
            <v>34.94</v>
          </cell>
          <cell r="W44">
            <v>98.58</v>
          </cell>
          <cell r="X44">
            <v>98.51</v>
          </cell>
        </row>
        <row r="45">
          <cell r="D45" t="str">
            <v>Pépins de raisin</v>
          </cell>
          <cell r="N45">
            <v>64.08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64.08</v>
          </cell>
          <cell r="U45">
            <v>0</v>
          </cell>
          <cell r="V45">
            <v>0.08</v>
          </cell>
          <cell r="W45">
            <v>0</v>
          </cell>
          <cell r="X45">
            <v>67.72</v>
          </cell>
        </row>
        <row r="47">
          <cell r="D47" t="str">
            <v>TOTAL</v>
          </cell>
          <cell r="E47">
            <v>89955</v>
          </cell>
          <cell r="F47">
            <v>66315</v>
          </cell>
          <cell r="G47">
            <v>0</v>
          </cell>
          <cell r="H47">
            <v>3682.335</v>
          </cell>
          <cell r="I47">
            <v>5461.9159999999993</v>
          </cell>
          <cell r="J47">
            <v>6074.9110000000001</v>
          </cell>
          <cell r="K47">
            <v>5793.098</v>
          </cell>
          <cell r="L47">
            <v>8293.116</v>
          </cell>
          <cell r="M47">
            <v>3846.9139999999998</v>
          </cell>
          <cell r="N47">
            <v>1938.826</v>
          </cell>
          <cell r="O47">
            <v>8843.9670000000006</v>
          </cell>
          <cell r="P47">
            <v>8539.0889999999999</v>
          </cell>
          <cell r="Q47">
            <v>9064.2360000000008</v>
          </cell>
          <cell r="R47">
            <v>7853.91</v>
          </cell>
          <cell r="S47">
            <v>8303.1549999999988</v>
          </cell>
          <cell r="T47">
            <v>77695.472999999998</v>
          </cell>
          <cell r="U47">
            <v>117.16</v>
          </cell>
          <cell r="V47">
            <v>99.92</v>
          </cell>
          <cell r="W47">
            <v>97.9</v>
          </cell>
          <cell r="X47">
            <v>97.33</v>
          </cell>
        </row>
        <row r="50">
          <cell r="C50" t="str">
            <v>HUILES ACIDES PRODUITES</v>
          </cell>
          <cell r="D50" t="str">
            <v>Soja</v>
          </cell>
          <cell r="E50">
            <v>429</v>
          </cell>
          <cell r="F50">
            <v>257</v>
          </cell>
          <cell r="H50">
            <v>2.14</v>
          </cell>
          <cell r="I50">
            <v>28.398</v>
          </cell>
          <cell r="J50">
            <v>7.7910000000000004</v>
          </cell>
          <cell r="K50">
            <v>12.593</v>
          </cell>
          <cell r="L50">
            <v>48.283000000000001</v>
          </cell>
          <cell r="M50">
            <v>14.762</v>
          </cell>
          <cell r="N50">
            <v>16.381</v>
          </cell>
          <cell r="O50">
            <v>16.262</v>
          </cell>
          <cell r="P50">
            <v>-1E-3</v>
          </cell>
          <cell r="Q50">
            <v>0</v>
          </cell>
          <cell r="R50">
            <v>3.335</v>
          </cell>
          <cell r="S50">
            <v>3.181</v>
          </cell>
          <cell r="T50">
            <v>153.12500000000003</v>
          </cell>
        </row>
        <row r="51">
          <cell r="D51" t="str">
            <v>Tournesol</v>
          </cell>
          <cell r="E51">
            <v>1173</v>
          </cell>
          <cell r="F51">
            <v>998</v>
          </cell>
          <cell r="H51">
            <v>48.899000000000001</v>
          </cell>
          <cell r="I51">
            <v>54.001999999999995</v>
          </cell>
          <cell r="J51">
            <v>65.228999999999999</v>
          </cell>
          <cell r="K51">
            <v>91.406999999999996</v>
          </cell>
          <cell r="L51">
            <v>144.71700000000001</v>
          </cell>
          <cell r="M51">
            <v>62.037999999999997</v>
          </cell>
          <cell r="N51">
            <v>10.468999999999999</v>
          </cell>
          <cell r="O51">
            <v>17.05</v>
          </cell>
          <cell r="P51">
            <v>14.420999999999999</v>
          </cell>
          <cell r="Q51">
            <v>32.947000000000003</v>
          </cell>
          <cell r="R51">
            <v>57.222999999999999</v>
          </cell>
          <cell r="S51">
            <v>36.978000000000002</v>
          </cell>
          <cell r="T51">
            <v>635.38</v>
          </cell>
        </row>
        <row r="52">
          <cell r="D52" t="str">
            <v>Colza</v>
          </cell>
          <cell r="E52">
            <v>305</v>
          </cell>
          <cell r="F52">
            <v>127</v>
          </cell>
          <cell r="H52">
            <v>4.5609999999999999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82.228999999999999</v>
          </cell>
          <cell r="P52">
            <v>62.439</v>
          </cell>
          <cell r="Q52">
            <v>54.773000000000003</v>
          </cell>
          <cell r="R52">
            <v>57.101999999999997</v>
          </cell>
          <cell r="S52">
            <v>69.290999999999997</v>
          </cell>
          <cell r="T52">
            <v>330.39499999999998</v>
          </cell>
        </row>
        <row r="53">
          <cell r="D53" t="str">
            <v>Pépins de raisin</v>
          </cell>
          <cell r="N53">
            <v>14.15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14.15</v>
          </cell>
        </row>
        <row r="55">
          <cell r="C55" t="str">
            <v>CONDENSATS DESODO PRODUITS</v>
          </cell>
          <cell r="H55">
            <v>1</v>
          </cell>
          <cell r="I55">
            <v>0</v>
          </cell>
          <cell r="J55">
            <v>16.34</v>
          </cell>
          <cell r="K55">
            <v>8.907</v>
          </cell>
          <cell r="L55">
            <v>2.0329999999999999</v>
          </cell>
          <cell r="M55">
            <v>11.3</v>
          </cell>
          <cell r="O55">
            <v>8.66</v>
          </cell>
          <cell r="P55">
            <v>6.7</v>
          </cell>
          <cell r="Q55">
            <v>0</v>
          </cell>
          <cell r="R55">
            <v>0</v>
          </cell>
          <cell r="S55">
            <v>7.08</v>
          </cell>
          <cell r="T55">
            <v>62.019999999999996</v>
          </cell>
        </row>
        <row r="57">
          <cell r="E57">
            <v>1907</v>
          </cell>
          <cell r="F57">
            <v>1382</v>
          </cell>
          <cell r="G57">
            <v>0</v>
          </cell>
          <cell r="H57">
            <v>56.6</v>
          </cell>
          <cell r="I57">
            <v>82.399999999999991</v>
          </cell>
          <cell r="J57">
            <v>89.36</v>
          </cell>
          <cell r="K57">
            <v>112.907</v>
          </cell>
          <cell r="L57">
            <v>195.03299999999999</v>
          </cell>
          <cell r="M57">
            <v>88.1</v>
          </cell>
          <cell r="N57">
            <v>41</v>
          </cell>
          <cell r="O57">
            <v>124.20099999999999</v>
          </cell>
          <cell r="P57">
            <v>83.558999999999997</v>
          </cell>
          <cell r="Q57">
            <v>87.72</v>
          </cell>
          <cell r="R57">
            <v>117.66</v>
          </cell>
          <cell r="S57">
            <v>116.52999999999999</v>
          </cell>
          <cell r="T57">
            <v>1195.0700000000002</v>
          </cell>
          <cell r="U57">
            <v>86.47</v>
          </cell>
          <cell r="W57">
            <v>1.37</v>
          </cell>
          <cell r="X57">
            <v>1.5</v>
          </cell>
        </row>
        <row r="61">
          <cell r="C61" t="str">
            <v>CEREOL TRITURATION</v>
          </cell>
          <cell r="I61" t="str">
            <v xml:space="preserve">     ACTIVITE - ANNEE 1999 - USINE DE BORDEAUX</v>
          </cell>
        </row>
        <row r="62">
          <cell r="C62">
            <v>36544.512894097221</v>
          </cell>
        </row>
        <row r="63">
          <cell r="C63" t="str">
            <v>xxcer/xxactiv.xls</v>
          </cell>
        </row>
        <row r="64">
          <cell r="U64" t="str">
            <v>%</v>
          </cell>
          <cell r="V64" t="str">
            <v>%</v>
          </cell>
        </row>
        <row r="65">
          <cell r="C65" t="str">
            <v>Tonnes</v>
          </cell>
          <cell r="E65" t="str">
            <v>B.I.</v>
          </cell>
          <cell r="F65" t="str">
            <v>R1</v>
          </cell>
          <cell r="G65" t="str">
            <v>L. E.</v>
          </cell>
          <cell r="H65" t="str">
            <v>Janvier</v>
          </cell>
          <cell r="I65" t="str">
            <v>Février</v>
          </cell>
          <cell r="J65" t="str">
            <v>Mars</v>
          </cell>
          <cell r="K65" t="str">
            <v>Avril</v>
          </cell>
          <cell r="L65" t="str">
            <v>Mai</v>
          </cell>
          <cell r="M65" t="str">
            <v>Juin</v>
          </cell>
          <cell r="N65" t="str">
            <v>Juillet</v>
          </cell>
          <cell r="O65" t="str">
            <v>Aout</v>
          </cell>
          <cell r="P65" t="str">
            <v>Septem.</v>
          </cell>
          <cell r="Q65" t="str">
            <v>Octobre</v>
          </cell>
          <cell r="R65" t="str">
            <v>Novem.</v>
          </cell>
          <cell r="S65" t="str">
            <v>Décem.</v>
          </cell>
          <cell r="T65" t="str">
            <v>TOTAUX</v>
          </cell>
          <cell r="U65" t="str">
            <v>VS R 1</v>
          </cell>
          <cell r="V65" t="str">
            <v>Act.</v>
          </cell>
          <cell r="W65" t="str">
            <v>Rdt</v>
          </cell>
          <cell r="X65" t="str">
            <v>Rdt</v>
          </cell>
        </row>
        <row r="66">
          <cell r="W66" t="str">
            <v>Mois</v>
          </cell>
          <cell r="X66" t="str">
            <v>Cumul</v>
          </cell>
        </row>
        <row r="67">
          <cell r="C67" t="str">
            <v>TRITURATION</v>
          </cell>
        </row>
        <row r="68">
          <cell r="C68" t="str">
            <v>GRAINES MISES EN OEUVRE</v>
          </cell>
        </row>
        <row r="69">
          <cell r="D69" t="str">
            <v>Tournesol</v>
          </cell>
          <cell r="E69">
            <v>362000</v>
          </cell>
          <cell r="F69">
            <v>319412</v>
          </cell>
          <cell r="H69">
            <v>27386.276000000002</v>
          </cell>
          <cell r="I69">
            <v>24726.494999999999</v>
          </cell>
          <cell r="J69">
            <v>19151</v>
          </cell>
          <cell r="K69">
            <v>31922.1</v>
          </cell>
          <cell r="L69">
            <v>35762.160000000003</v>
          </cell>
          <cell r="M69">
            <v>16795.025000000001</v>
          </cell>
          <cell r="N69">
            <v>11263</v>
          </cell>
          <cell r="O69">
            <v>11740.332</v>
          </cell>
          <cell r="P69">
            <v>25061</v>
          </cell>
          <cell r="Q69">
            <v>13601</v>
          </cell>
          <cell r="R69">
            <v>24844</v>
          </cell>
          <cell r="S69">
            <v>9986.1489999999994</v>
          </cell>
          <cell r="T69">
            <v>252238.53700000001</v>
          </cell>
          <cell r="U69">
            <v>78.97</v>
          </cell>
          <cell r="V69">
            <v>80.8</v>
          </cell>
        </row>
        <row r="70">
          <cell r="D70" t="str">
            <v>Olèisol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3224</v>
          </cell>
          <cell r="R70">
            <v>4040.37</v>
          </cell>
          <cell r="S70">
            <v>8700.3850000000002</v>
          </cell>
          <cell r="T70">
            <v>15964.755000000001</v>
          </cell>
          <cell r="U70">
            <v>0</v>
          </cell>
          <cell r="V70">
            <v>5.1100000000000003</v>
          </cell>
        </row>
        <row r="71">
          <cell r="D71" t="str">
            <v>Colza</v>
          </cell>
          <cell r="E71">
            <v>64000</v>
          </cell>
          <cell r="F71">
            <v>37800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22751</v>
          </cell>
          <cell r="P71">
            <v>3009</v>
          </cell>
          <cell r="Q71">
            <v>12318.004999999999</v>
          </cell>
          <cell r="R71">
            <v>0</v>
          </cell>
          <cell r="S71">
            <v>5912.2020000000002</v>
          </cell>
          <cell r="T71">
            <v>43990.206999999995</v>
          </cell>
          <cell r="U71">
            <v>116.38</v>
          </cell>
          <cell r="V71">
            <v>14.09</v>
          </cell>
        </row>
        <row r="72">
          <cell r="C72" t="str">
            <v>TRAVAIL A FACON</v>
          </cell>
          <cell r="D72" t="str">
            <v>Tournesol</v>
          </cell>
          <cell r="T72">
            <v>0</v>
          </cell>
        </row>
        <row r="73">
          <cell r="D73" t="str">
            <v>TOTAL</v>
          </cell>
          <cell r="E73">
            <v>426000</v>
          </cell>
          <cell r="F73">
            <v>357212</v>
          </cell>
          <cell r="G73">
            <v>0</v>
          </cell>
          <cell r="H73">
            <v>27386.276000000002</v>
          </cell>
          <cell r="I73">
            <v>24726.494999999999</v>
          </cell>
          <cell r="J73">
            <v>19151</v>
          </cell>
          <cell r="K73">
            <v>31922.1</v>
          </cell>
          <cell r="L73">
            <v>35762.160000000003</v>
          </cell>
          <cell r="M73">
            <v>16795.025000000001</v>
          </cell>
          <cell r="N73">
            <v>11263</v>
          </cell>
          <cell r="O73">
            <v>34491.332000000002</v>
          </cell>
          <cell r="P73">
            <v>28070</v>
          </cell>
          <cell r="Q73">
            <v>29143.004999999997</v>
          </cell>
          <cell r="R73">
            <v>28884.37</v>
          </cell>
          <cell r="S73">
            <v>24598.736000000001</v>
          </cell>
          <cell r="T73">
            <v>312193.49900000001</v>
          </cell>
          <cell r="U73">
            <v>87.4</v>
          </cell>
          <cell r="V73">
            <v>100</v>
          </cell>
        </row>
        <row r="74">
          <cell r="D74" t="str">
            <v>Total Coeff.</v>
          </cell>
          <cell r="E74">
            <v>426000</v>
          </cell>
          <cell r="F74">
            <v>357212</v>
          </cell>
          <cell r="G74">
            <v>0</v>
          </cell>
          <cell r="H74">
            <v>27386</v>
          </cell>
          <cell r="I74">
            <v>24726</v>
          </cell>
          <cell r="J74">
            <v>19151</v>
          </cell>
          <cell r="K74">
            <v>31922</v>
          </cell>
          <cell r="L74">
            <v>35762</v>
          </cell>
          <cell r="M74">
            <v>16795</v>
          </cell>
          <cell r="N74">
            <v>11263</v>
          </cell>
          <cell r="O74">
            <v>34491</v>
          </cell>
          <cell r="P74">
            <v>28070</v>
          </cell>
          <cell r="Q74">
            <v>29143</v>
          </cell>
          <cell r="R74">
            <v>28884</v>
          </cell>
          <cell r="S74">
            <v>24599</v>
          </cell>
          <cell r="T74">
            <v>312192</v>
          </cell>
          <cell r="U74">
            <v>87.4</v>
          </cell>
        </row>
        <row r="76">
          <cell r="C76" t="str">
            <v>H.BRUTES PRODUITES</v>
          </cell>
        </row>
        <row r="77">
          <cell r="D77" t="str">
            <v>Tournesol</v>
          </cell>
          <cell r="E77">
            <v>155624</v>
          </cell>
          <cell r="F77">
            <v>135270</v>
          </cell>
          <cell r="H77">
            <v>11874.578</v>
          </cell>
          <cell r="I77">
            <v>10637.082999999999</v>
          </cell>
          <cell r="J77">
            <v>1350.894</v>
          </cell>
          <cell r="K77">
            <v>13239.599</v>
          </cell>
          <cell r="L77">
            <v>15082.128000000001</v>
          </cell>
          <cell r="M77">
            <v>7409.8119999999999</v>
          </cell>
          <cell r="N77">
            <v>4882.4759999999997</v>
          </cell>
          <cell r="O77">
            <v>5242.7960000000003</v>
          </cell>
          <cell r="P77">
            <v>11082.744000000001</v>
          </cell>
          <cell r="Q77">
            <v>6107.1859999999997</v>
          </cell>
          <cell r="R77">
            <v>11050.03</v>
          </cell>
          <cell r="S77">
            <v>4417.6440000000002</v>
          </cell>
          <cell r="T77">
            <v>102376.97000000002</v>
          </cell>
          <cell r="U77">
            <v>75.680000000000007</v>
          </cell>
          <cell r="V77">
            <v>76.62</v>
          </cell>
          <cell r="W77">
            <v>44.24</v>
          </cell>
          <cell r="X77">
            <v>40.590000000000003</v>
          </cell>
        </row>
        <row r="78">
          <cell r="D78" t="str">
            <v>Olèisol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1349.1859999999999</v>
          </cell>
          <cell r="R78">
            <v>1774.8140000000001</v>
          </cell>
          <cell r="S78">
            <v>3637.4160000000002</v>
          </cell>
          <cell r="T78">
            <v>6761.4160000000002</v>
          </cell>
          <cell r="U78">
            <v>0</v>
          </cell>
          <cell r="V78">
            <v>5.0599999999999996</v>
          </cell>
          <cell r="W78">
            <v>41.81</v>
          </cell>
          <cell r="X78">
            <v>42.35</v>
          </cell>
        </row>
        <row r="79">
          <cell r="D79" t="str">
            <v>Colza</v>
          </cell>
          <cell r="E79">
            <v>28422</v>
          </cell>
          <cell r="F79">
            <v>15233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9677.6239999999998</v>
          </cell>
          <cell r="P79">
            <v>1283.5629999999999</v>
          </cell>
          <cell r="Q79">
            <v>4717.5889999999999</v>
          </cell>
          <cell r="R79">
            <v>0</v>
          </cell>
          <cell r="S79">
            <v>2261.8319999999999</v>
          </cell>
          <cell r="T79">
            <v>17940.608</v>
          </cell>
          <cell r="U79">
            <v>117.77</v>
          </cell>
          <cell r="V79">
            <v>13.43</v>
          </cell>
          <cell r="W79">
            <v>38.26</v>
          </cell>
          <cell r="X79">
            <v>40.78</v>
          </cell>
        </row>
        <row r="80">
          <cell r="J80">
            <v>6544</v>
          </cell>
          <cell r="T80">
            <v>6544</v>
          </cell>
        </row>
        <row r="81">
          <cell r="D81" t="str">
            <v>S/Total</v>
          </cell>
          <cell r="E81">
            <v>184046</v>
          </cell>
          <cell r="F81">
            <v>150503</v>
          </cell>
          <cell r="G81">
            <v>0</v>
          </cell>
          <cell r="H81">
            <v>11874.578</v>
          </cell>
          <cell r="I81">
            <v>10637.082999999999</v>
          </cell>
          <cell r="J81">
            <v>1350.894</v>
          </cell>
          <cell r="K81">
            <v>13239.599</v>
          </cell>
          <cell r="L81">
            <v>15082.128000000001</v>
          </cell>
          <cell r="M81">
            <v>7409.8119999999999</v>
          </cell>
          <cell r="N81">
            <v>4882.4759999999997</v>
          </cell>
          <cell r="O81">
            <v>14920.42</v>
          </cell>
          <cell r="P81">
            <v>12366.307000000001</v>
          </cell>
          <cell r="Q81">
            <v>12173.960999999999</v>
          </cell>
          <cell r="R81">
            <v>12824.844000000001</v>
          </cell>
          <cell r="S81">
            <v>10316.892</v>
          </cell>
          <cell r="T81">
            <v>133622.99400000001</v>
          </cell>
          <cell r="U81">
            <v>88.78</v>
          </cell>
          <cell r="V81">
            <v>95.110000000000014</v>
          </cell>
          <cell r="W81">
            <v>41.94</v>
          </cell>
          <cell r="X81">
            <v>42.8</v>
          </cell>
        </row>
        <row r="83">
          <cell r="C83" t="str">
            <v>TOURTEAUX PRODUITS</v>
          </cell>
        </row>
        <row r="84">
          <cell r="D84" t="str">
            <v>Tournesol</v>
          </cell>
          <cell r="E84">
            <v>205796</v>
          </cell>
          <cell r="F84">
            <v>178742</v>
          </cell>
          <cell r="H84">
            <v>15571</v>
          </cell>
          <cell r="I84">
            <v>13425.192999999999</v>
          </cell>
          <cell r="J84">
            <v>1791.6949999999997</v>
          </cell>
          <cell r="K84">
            <v>17914.210999999999</v>
          </cell>
          <cell r="L84">
            <v>19855.351999999999</v>
          </cell>
          <cell r="M84">
            <v>9376.77</v>
          </cell>
          <cell r="N84">
            <v>6354.1009999999997</v>
          </cell>
          <cell r="O84">
            <v>6301</v>
          </cell>
          <cell r="P84">
            <v>13462.605</v>
          </cell>
          <cell r="Q84">
            <v>7445.183</v>
          </cell>
          <cell r="R84">
            <v>13190.884</v>
          </cell>
          <cell r="S84">
            <v>5322.5479999999998</v>
          </cell>
          <cell r="T84">
            <v>130010.542</v>
          </cell>
          <cell r="U84">
            <v>72.739999999999995</v>
          </cell>
          <cell r="V84">
            <v>75.319999999999993</v>
          </cell>
          <cell r="W84">
            <v>53.3</v>
          </cell>
          <cell r="X84">
            <v>51.54</v>
          </cell>
        </row>
        <row r="85">
          <cell r="D85" t="str">
            <v>Olèisol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1764.817</v>
          </cell>
          <cell r="R85">
            <v>2145.4360000000001</v>
          </cell>
          <cell r="S85">
            <v>4982.71</v>
          </cell>
          <cell r="T85">
            <v>8892.9629999999997</v>
          </cell>
          <cell r="U85">
            <v>0</v>
          </cell>
          <cell r="V85">
            <v>5.15</v>
          </cell>
          <cell r="W85">
            <v>57.27</v>
          </cell>
          <cell r="X85">
            <v>55.7</v>
          </cell>
        </row>
        <row r="86">
          <cell r="D86" t="str">
            <v>Colza</v>
          </cell>
          <cell r="E86">
            <v>35130</v>
          </cell>
          <cell r="F86">
            <v>21617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12411</v>
          </cell>
          <cell r="P86">
            <v>2239.34</v>
          </cell>
          <cell r="Q86">
            <v>6836.02</v>
          </cell>
          <cell r="R86">
            <v>46.68</v>
          </cell>
          <cell r="S86">
            <v>3144.5590000000002</v>
          </cell>
          <cell r="T86">
            <v>24677.599000000002</v>
          </cell>
          <cell r="U86">
            <v>114.16</v>
          </cell>
          <cell r="V86">
            <v>14.3</v>
          </cell>
          <cell r="W86">
            <v>53.19</v>
          </cell>
          <cell r="X86">
            <v>56.1</v>
          </cell>
        </row>
        <row r="87">
          <cell r="J87">
            <v>9026</v>
          </cell>
          <cell r="T87">
            <v>9026</v>
          </cell>
        </row>
        <row r="88">
          <cell r="D88" t="str">
            <v>S/Total</v>
          </cell>
          <cell r="E88">
            <v>240926</v>
          </cell>
          <cell r="F88">
            <v>200359</v>
          </cell>
          <cell r="G88">
            <v>0</v>
          </cell>
          <cell r="H88">
            <v>15571</v>
          </cell>
          <cell r="I88">
            <v>13425.192999999999</v>
          </cell>
          <cell r="J88">
            <v>1791.6949999999997</v>
          </cell>
          <cell r="K88">
            <v>17914.210999999999</v>
          </cell>
          <cell r="L88">
            <v>19855.351999999999</v>
          </cell>
          <cell r="M88">
            <v>9376.77</v>
          </cell>
          <cell r="N88">
            <v>6354.1009999999997</v>
          </cell>
          <cell r="O88">
            <v>18712</v>
          </cell>
          <cell r="P88">
            <v>15701.945</v>
          </cell>
          <cell r="Q88">
            <v>16046.02</v>
          </cell>
          <cell r="R88">
            <v>15383</v>
          </cell>
          <cell r="S88">
            <v>13449.816999999999</v>
          </cell>
          <cell r="T88">
            <v>172607.10399999999</v>
          </cell>
          <cell r="U88">
            <v>86.15</v>
          </cell>
          <cell r="V88">
            <v>94.77</v>
          </cell>
          <cell r="W88">
            <v>54.68</v>
          </cell>
          <cell r="X88">
            <v>55.29</v>
          </cell>
        </row>
        <row r="92">
          <cell r="C92" t="str">
            <v>CEREOL TRITURATION</v>
          </cell>
          <cell r="I92" t="str">
            <v xml:space="preserve">     ACTIVITE - ANNEE 1999 - USINE DE SETE &amp; BORDEAUX</v>
          </cell>
        </row>
        <row r="95">
          <cell r="U95" t="str">
            <v>%</v>
          </cell>
          <cell r="V95" t="str">
            <v>%</v>
          </cell>
        </row>
        <row r="96">
          <cell r="C96" t="str">
            <v>Tonnes</v>
          </cell>
          <cell r="E96" t="str">
            <v>B.I.</v>
          </cell>
          <cell r="F96" t="str">
            <v>R1</v>
          </cell>
          <cell r="G96" t="str">
            <v>L. E.</v>
          </cell>
          <cell r="H96" t="str">
            <v>Janvier</v>
          </cell>
          <cell r="I96" t="str">
            <v>Février</v>
          </cell>
          <cell r="J96" t="str">
            <v>Mars</v>
          </cell>
          <cell r="K96" t="str">
            <v>Avril</v>
          </cell>
          <cell r="L96" t="str">
            <v>Mai</v>
          </cell>
          <cell r="M96" t="str">
            <v>Juin</v>
          </cell>
          <cell r="N96" t="str">
            <v>Juillet</v>
          </cell>
          <cell r="O96" t="str">
            <v>Aout</v>
          </cell>
          <cell r="P96" t="str">
            <v>Septem.</v>
          </cell>
          <cell r="Q96" t="str">
            <v>Octobre</v>
          </cell>
          <cell r="R96" t="str">
            <v>Novem.</v>
          </cell>
          <cell r="S96" t="str">
            <v>Décem.</v>
          </cell>
          <cell r="T96" t="str">
            <v>TOTAUX</v>
          </cell>
          <cell r="U96" t="str">
            <v>VS R 1</v>
          </cell>
          <cell r="V96" t="str">
            <v>Act.</v>
          </cell>
          <cell r="W96" t="str">
            <v>Rdt</v>
          </cell>
          <cell r="X96" t="str">
            <v>Rdt</v>
          </cell>
        </row>
        <row r="97">
          <cell r="W97" t="str">
            <v>Mois</v>
          </cell>
          <cell r="X97" t="str">
            <v>Cumul</v>
          </cell>
        </row>
        <row r="98">
          <cell r="C98" t="str">
            <v>TRITURATION</v>
          </cell>
        </row>
        <row r="99">
          <cell r="C99" t="str">
            <v>GRAINES MISES EN OEUVRE</v>
          </cell>
          <cell r="D99" t="str">
            <v>Soja</v>
          </cell>
          <cell r="E99">
            <v>169000</v>
          </cell>
          <cell r="F99">
            <v>183663</v>
          </cell>
          <cell r="G99">
            <v>0</v>
          </cell>
          <cell r="H99">
            <v>11103.338</v>
          </cell>
          <cell r="I99">
            <v>11359.973</v>
          </cell>
          <cell r="J99">
            <v>32607.528999999999</v>
          </cell>
          <cell r="K99">
            <v>7544.7389999999996</v>
          </cell>
          <cell r="L99">
            <v>22702.948</v>
          </cell>
          <cell r="M99">
            <v>24342.467000000001</v>
          </cell>
          <cell r="N99">
            <v>9059.3590000000004</v>
          </cell>
          <cell r="O99">
            <v>0</v>
          </cell>
          <cell r="P99">
            <v>0</v>
          </cell>
          <cell r="Q99">
            <v>0</v>
          </cell>
          <cell r="R99">
            <v>20000</v>
          </cell>
          <cell r="S99">
            <v>23803.458999999999</v>
          </cell>
          <cell r="T99">
            <v>162523.81200000001</v>
          </cell>
          <cell r="U99">
            <v>88.49</v>
          </cell>
          <cell r="V99">
            <v>21.86</v>
          </cell>
        </row>
        <row r="100">
          <cell r="D100" t="str">
            <v>Tournesol</v>
          </cell>
          <cell r="E100">
            <v>612000</v>
          </cell>
          <cell r="F100">
            <v>558878</v>
          </cell>
          <cell r="G100">
            <v>0</v>
          </cell>
          <cell r="H100">
            <v>56722.081000000006</v>
          </cell>
          <cell r="I100">
            <v>44106.645000000004</v>
          </cell>
          <cell r="J100">
            <v>24720.297999999999</v>
          </cell>
          <cell r="K100">
            <v>46652.422999999995</v>
          </cell>
          <cell r="L100">
            <v>56161.457999999999</v>
          </cell>
          <cell r="M100">
            <v>18133.968000000001</v>
          </cell>
          <cell r="N100">
            <v>11263</v>
          </cell>
          <cell r="O100">
            <v>11740.332</v>
          </cell>
          <cell r="P100">
            <v>46391.800999999999</v>
          </cell>
          <cell r="Q100">
            <v>62791.084999999999</v>
          </cell>
          <cell r="R100">
            <v>24844</v>
          </cell>
          <cell r="S100">
            <v>20476.618999999999</v>
          </cell>
          <cell r="T100">
            <v>424003.70999999996</v>
          </cell>
          <cell r="U100">
            <v>75.87</v>
          </cell>
          <cell r="V100">
            <v>57.04</v>
          </cell>
        </row>
        <row r="101">
          <cell r="D101" t="str">
            <v>Olèisol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3224</v>
          </cell>
          <cell r="R101">
            <v>4040.37</v>
          </cell>
          <cell r="S101">
            <v>8700.3850000000002</v>
          </cell>
          <cell r="T101">
            <v>15964.755000000001</v>
          </cell>
          <cell r="U101">
            <v>0</v>
          </cell>
          <cell r="V101">
            <v>2.15</v>
          </cell>
        </row>
        <row r="102">
          <cell r="D102" t="str">
            <v>Colza</v>
          </cell>
          <cell r="E102">
            <v>129000</v>
          </cell>
          <cell r="F102">
            <v>82800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4612</v>
          </cell>
          <cell r="O102">
            <v>73051</v>
          </cell>
          <cell r="P102">
            <v>24231.252</v>
          </cell>
          <cell r="Q102">
            <v>12318.004999999999</v>
          </cell>
          <cell r="R102">
            <v>16592</v>
          </cell>
          <cell r="S102">
            <v>10060.284</v>
          </cell>
          <cell r="T102">
            <v>140864.54100000003</v>
          </cell>
          <cell r="U102">
            <v>170.13</v>
          </cell>
          <cell r="V102">
            <v>18.95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D104" t="str">
            <v>TOTAL</v>
          </cell>
          <cell r="E104">
            <v>910000</v>
          </cell>
          <cell r="F104">
            <v>825341</v>
          </cell>
          <cell r="G104">
            <v>0</v>
          </cell>
          <cell r="H104">
            <v>67825.419000000009</v>
          </cell>
          <cell r="I104">
            <v>55466.618000000002</v>
          </cell>
          <cell r="J104">
            <v>57327.826999999997</v>
          </cell>
          <cell r="K104">
            <v>54197.161999999997</v>
          </cell>
          <cell r="L104">
            <v>78864.406000000003</v>
          </cell>
          <cell r="M104">
            <v>42476.434999999998</v>
          </cell>
          <cell r="N104">
            <v>24934.359</v>
          </cell>
          <cell r="O104">
            <v>84791.331999999995</v>
          </cell>
          <cell r="P104">
            <v>70623.053</v>
          </cell>
          <cell r="Q104">
            <v>78333.09</v>
          </cell>
          <cell r="R104">
            <v>65476.37</v>
          </cell>
          <cell r="S104">
            <v>63040.746999999996</v>
          </cell>
          <cell r="T104">
            <v>743356.81799999997</v>
          </cell>
          <cell r="U104">
            <v>90.07</v>
          </cell>
          <cell r="V104">
            <v>100.00000000000001</v>
          </cell>
        </row>
        <row r="105">
          <cell r="U105">
            <v>0</v>
          </cell>
        </row>
        <row r="107">
          <cell r="C107" t="str">
            <v>H.BRUTES PRODUITES</v>
          </cell>
          <cell r="D107" t="str">
            <v>Soja</v>
          </cell>
          <cell r="E107">
            <v>29575</v>
          </cell>
          <cell r="F107">
            <v>33059</v>
          </cell>
          <cell r="G107">
            <v>0</v>
          </cell>
          <cell r="H107">
            <v>1988</v>
          </cell>
          <cell r="I107">
            <v>1951</v>
          </cell>
          <cell r="J107">
            <v>6050</v>
          </cell>
          <cell r="K107">
            <v>1453</v>
          </cell>
          <cell r="L107">
            <v>4437</v>
          </cell>
          <cell r="M107">
            <v>4649</v>
          </cell>
          <cell r="N107">
            <v>1819</v>
          </cell>
          <cell r="O107">
            <v>0</v>
          </cell>
          <cell r="P107">
            <v>82.448999999999998</v>
          </cell>
          <cell r="Q107">
            <v>0</v>
          </cell>
          <cell r="R107">
            <v>3568</v>
          </cell>
          <cell r="S107">
            <v>4307</v>
          </cell>
          <cell r="T107">
            <v>30304.449000000001</v>
          </cell>
          <cell r="U107">
            <v>91.67</v>
          </cell>
          <cell r="V107">
            <v>11.11</v>
          </cell>
          <cell r="W107">
            <v>17.899999999999999</v>
          </cell>
          <cell r="X107">
            <v>18.649999999999999</v>
          </cell>
        </row>
        <row r="108">
          <cell r="D108" t="str">
            <v>Tournesol</v>
          </cell>
          <cell r="E108">
            <v>263126</v>
          </cell>
          <cell r="F108">
            <v>239916</v>
          </cell>
          <cell r="G108">
            <v>0</v>
          </cell>
          <cell r="H108">
            <v>24955.008000000002</v>
          </cell>
          <cell r="I108">
            <v>19091.082999999999</v>
          </cell>
          <cell r="J108">
            <v>3788.8940000000002</v>
          </cell>
          <cell r="K108">
            <v>19461.599000000002</v>
          </cell>
          <cell r="L108">
            <v>23832.128000000001</v>
          </cell>
          <cell r="M108">
            <v>8109.8119999999999</v>
          </cell>
          <cell r="N108">
            <v>4882.4759999999997</v>
          </cell>
          <cell r="O108">
            <v>5242.7960000000003</v>
          </cell>
          <cell r="P108">
            <v>20763.743999999999</v>
          </cell>
          <cell r="Q108">
            <v>27617.673000000003</v>
          </cell>
          <cell r="R108">
            <v>11050.03</v>
          </cell>
          <cell r="S108">
            <v>9039.6830000000009</v>
          </cell>
          <cell r="T108">
            <v>177834.92600000001</v>
          </cell>
          <cell r="U108">
            <v>74.12</v>
          </cell>
          <cell r="V108">
            <v>65.19</v>
          </cell>
          <cell r="W108">
            <v>44.15</v>
          </cell>
          <cell r="X108">
            <v>41.94</v>
          </cell>
        </row>
        <row r="109">
          <cell r="D109" t="str">
            <v>Olèisol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1349.1859999999999</v>
          </cell>
          <cell r="R109">
            <v>1774.8140000000001</v>
          </cell>
          <cell r="S109">
            <v>3637.4160000000002</v>
          </cell>
          <cell r="T109">
            <v>6761.4160000000002</v>
          </cell>
          <cell r="U109">
            <v>0</v>
          </cell>
          <cell r="V109">
            <v>2.48</v>
          </cell>
          <cell r="W109">
            <v>41.81</v>
          </cell>
          <cell r="X109">
            <v>42.35</v>
          </cell>
        </row>
        <row r="110">
          <cell r="D110" t="str">
            <v>Colza</v>
          </cell>
          <cell r="E110">
            <v>54422</v>
          </cell>
          <cell r="F110">
            <v>33143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1779</v>
          </cell>
          <cell r="O110">
            <v>30387.624</v>
          </cell>
          <cell r="P110">
            <v>10116.563</v>
          </cell>
          <cell r="Q110">
            <v>4717.5889999999999</v>
          </cell>
          <cell r="R110">
            <v>6922</v>
          </cell>
          <cell r="S110">
            <v>3989.5819999999999</v>
          </cell>
          <cell r="T110">
            <v>57912.358</v>
          </cell>
          <cell r="U110">
            <v>174.73</v>
          </cell>
          <cell r="V110">
            <v>21.23</v>
          </cell>
          <cell r="W110">
            <v>39.659999999999997</v>
          </cell>
          <cell r="X110">
            <v>41.11</v>
          </cell>
        </row>
        <row r="111">
          <cell r="S111">
            <v>0</v>
          </cell>
          <cell r="T111">
            <v>0</v>
          </cell>
        </row>
        <row r="112">
          <cell r="D112" t="str">
            <v>S/Total</v>
          </cell>
          <cell r="E112">
            <v>347123</v>
          </cell>
          <cell r="F112">
            <v>306118</v>
          </cell>
          <cell r="G112">
            <v>0</v>
          </cell>
          <cell r="H112">
            <v>26943.008000000002</v>
          </cell>
          <cell r="I112">
            <v>21042.082999999999</v>
          </cell>
          <cell r="J112">
            <v>9838.8940000000002</v>
          </cell>
          <cell r="K112">
            <v>20914.599000000002</v>
          </cell>
          <cell r="L112">
            <v>28269.128000000001</v>
          </cell>
          <cell r="M112">
            <v>12758.812</v>
          </cell>
          <cell r="N112">
            <v>8480.4759999999987</v>
          </cell>
          <cell r="O112">
            <v>35630.42</v>
          </cell>
          <cell r="P112">
            <v>30962.756000000001</v>
          </cell>
          <cell r="Q112">
            <v>33684.448000000004</v>
          </cell>
          <cell r="R112">
            <v>23314.844000000001</v>
          </cell>
          <cell r="S112">
            <v>20973.681</v>
          </cell>
          <cell r="T112">
            <v>272813.14899999998</v>
          </cell>
          <cell r="U112">
            <v>89.12</v>
          </cell>
          <cell r="V112">
            <v>100.01</v>
          </cell>
          <cell r="W112">
            <v>30.05</v>
          </cell>
          <cell r="X112">
            <v>36.700000000000003</v>
          </cell>
        </row>
        <row r="114">
          <cell r="C114" t="str">
            <v>TOURTEAUX PRODUITS</v>
          </cell>
          <cell r="D114" t="str">
            <v>Soja</v>
          </cell>
          <cell r="E114">
            <v>135202</v>
          </cell>
          <cell r="F114">
            <v>143073</v>
          </cell>
          <cell r="G114">
            <v>0</v>
          </cell>
          <cell r="H114">
            <v>8461.9750000000004</v>
          </cell>
          <cell r="I114">
            <v>9323.08</v>
          </cell>
          <cell r="J114">
            <v>26136.042000000001</v>
          </cell>
          <cell r="K114">
            <v>6096.46</v>
          </cell>
          <cell r="L114">
            <v>18072</v>
          </cell>
          <cell r="M114">
            <v>19416</v>
          </cell>
          <cell r="N114">
            <v>7393.1310000000003</v>
          </cell>
          <cell r="O114">
            <v>0</v>
          </cell>
          <cell r="P114">
            <v>455.70100000000002</v>
          </cell>
          <cell r="Q114">
            <v>0</v>
          </cell>
          <cell r="R114">
            <v>16267.1</v>
          </cell>
          <cell r="S114">
            <v>18814.771000000001</v>
          </cell>
          <cell r="T114">
            <v>130436.26000000001</v>
          </cell>
          <cell r="U114">
            <v>91.17</v>
          </cell>
          <cell r="V114">
            <v>29.28</v>
          </cell>
          <cell r="W114">
            <v>80.790000000000006</v>
          </cell>
          <cell r="X114">
            <v>80.260000000000005</v>
          </cell>
        </row>
        <row r="115">
          <cell r="D115" t="str">
            <v>Tournesol</v>
          </cell>
          <cell r="E115">
            <v>343299</v>
          </cell>
          <cell r="F115">
            <v>311885</v>
          </cell>
          <cell r="G115">
            <v>0</v>
          </cell>
          <cell r="H115">
            <v>31548.603999999999</v>
          </cell>
          <cell r="I115">
            <v>24050.192999999999</v>
          </cell>
          <cell r="J115">
            <v>5216.9849999999997</v>
          </cell>
          <cell r="K115">
            <v>26060.451000000001</v>
          </cell>
          <cell r="L115">
            <v>31180.351999999999</v>
          </cell>
          <cell r="M115">
            <v>10203.437</v>
          </cell>
          <cell r="N115">
            <v>6354.1009999999997</v>
          </cell>
          <cell r="O115">
            <v>6301</v>
          </cell>
          <cell r="P115">
            <v>25416.609</v>
          </cell>
          <cell r="Q115">
            <v>34695.182999999997</v>
          </cell>
          <cell r="R115">
            <v>13187.944</v>
          </cell>
          <cell r="S115">
            <v>11141.786</v>
          </cell>
          <cell r="T115">
            <v>225356.64499999999</v>
          </cell>
          <cell r="U115">
            <v>72.260000000000005</v>
          </cell>
          <cell r="V115">
            <v>50.58</v>
          </cell>
          <cell r="W115">
            <v>54.41</v>
          </cell>
          <cell r="X115">
            <v>53.15</v>
          </cell>
        </row>
        <row r="116">
          <cell r="D116" t="str">
            <v>Olèisol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1764.817</v>
          </cell>
          <cell r="R116">
            <v>2145.4360000000001</v>
          </cell>
          <cell r="S116">
            <v>4982.71</v>
          </cell>
          <cell r="T116">
            <v>8892.9629999999997</v>
          </cell>
          <cell r="U116">
            <v>0</v>
          </cell>
          <cell r="V116">
            <v>2</v>
          </cell>
          <cell r="W116">
            <v>57.27</v>
          </cell>
          <cell r="X116">
            <v>55.7</v>
          </cell>
        </row>
        <row r="117">
          <cell r="D117" t="str">
            <v>Colza</v>
          </cell>
          <cell r="E117">
            <v>72505</v>
          </cell>
          <cell r="F117">
            <v>48437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2697</v>
          </cell>
          <cell r="O117">
            <v>41866.807000000001</v>
          </cell>
          <cell r="P117">
            <v>13675.44</v>
          </cell>
          <cell r="Q117">
            <v>7249.4030000000002</v>
          </cell>
          <cell r="R117">
            <v>9637.9709999999995</v>
          </cell>
          <cell r="S117">
            <v>5714.5590000000002</v>
          </cell>
          <cell r="T117">
            <v>80841.179999999993</v>
          </cell>
          <cell r="U117">
            <v>166.9</v>
          </cell>
          <cell r="V117">
            <v>18.149999999999999</v>
          </cell>
          <cell r="W117">
            <v>56.8</v>
          </cell>
          <cell r="X117">
            <v>57.39</v>
          </cell>
        </row>
        <row r="118">
          <cell r="S118">
            <v>0</v>
          </cell>
          <cell r="T118">
            <v>0</v>
          </cell>
        </row>
        <row r="119">
          <cell r="D119" t="str">
            <v>S/Total</v>
          </cell>
          <cell r="E119">
            <v>551006</v>
          </cell>
          <cell r="F119">
            <v>503395</v>
          </cell>
          <cell r="G119">
            <v>0</v>
          </cell>
          <cell r="H119">
            <v>40010.578999999998</v>
          </cell>
          <cell r="I119">
            <v>33373.273000000001</v>
          </cell>
          <cell r="J119">
            <v>31353.027000000002</v>
          </cell>
          <cell r="K119">
            <v>32156.911</v>
          </cell>
          <cell r="L119">
            <v>49252.351999999999</v>
          </cell>
          <cell r="M119">
            <v>29619.436999999998</v>
          </cell>
          <cell r="N119">
            <v>16444.232</v>
          </cell>
          <cell r="O119">
            <v>48167.807000000001</v>
          </cell>
          <cell r="P119">
            <v>39547.75</v>
          </cell>
          <cell r="Q119">
            <v>43709.402999999998</v>
          </cell>
          <cell r="R119">
            <v>41238.451000000001</v>
          </cell>
          <cell r="S119">
            <v>40653.826000000001</v>
          </cell>
          <cell r="T119">
            <v>445527.04800000001</v>
          </cell>
          <cell r="U119">
            <v>88.5</v>
          </cell>
          <cell r="V119">
            <v>100.00999999999999</v>
          </cell>
          <cell r="W119">
            <v>50.93</v>
          </cell>
          <cell r="X119">
            <v>59.93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P&amp;L"/>
      <sheetName val="P&amp;L"/>
      <sheetName val="jan"/>
      <sheetName val="feb"/>
      <sheetName val="mar"/>
      <sheetName val="apr"/>
      <sheetName val="mai"/>
      <sheetName val="iun"/>
      <sheetName val="iul"/>
      <sheetName val="aug"/>
      <sheetName val="sep"/>
      <sheetName val="oct"/>
      <sheetName val="Nov"/>
      <sheetName val=" Dec.2007"/>
    </sheetNames>
    <sheetDataSet>
      <sheetData sheetId="0">
        <row r="4">
          <cell r="C4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"/>
      <sheetName val="PRODUCTION REPORTS"/>
      <sheetName val="MASTER"/>
      <sheetName val="ANIMATION ONLY"/>
      <sheetName val="CONCEP-STREET"/>
      <sheetName val="ANIMATION COST FORECAST"/>
      <sheetName val="WEEKLY"/>
      <sheetName val="Sheet1"/>
      <sheetName val="EXTERNAL ANIMATION"/>
      <sheetName val="LMA"/>
      <sheetName val="TB_GAAP"/>
      <sheetName val="PRODUCTION_REPORTS"/>
      <sheetName val="ANIMATION_ONLY"/>
      <sheetName val="ANIMATION_COST_FORECAST"/>
      <sheetName val="EXTERNAL_ANIMATION"/>
      <sheetName val="Maintenance"/>
      <sheetName val="Zarnesti"/>
      <sheetName val="Achiz.-08"/>
      <sheetName val="Trsf.-08"/>
      <sheetName val="P&amp;L Review"/>
      <sheetName val="DICTS"/>
      <sheetName val="Data"/>
      <sheetName val="Base_serv"/>
      <sheetName val="TR"/>
      <sheetName val="Dics"/>
      <sheetName val="IPT inputs"/>
      <sheetName val="IPV inputs"/>
    </sheetNames>
    <sheetDataSet>
      <sheetData sheetId="0" refreshError="1"/>
      <sheetData sheetId="1" refreshError="1"/>
      <sheetData sheetId="2" refreshError="1">
        <row r="18">
          <cell r="N18" t="str">
            <v>ENGINEERING</v>
          </cell>
          <cell r="Y18" t="str">
            <v>WK Count</v>
          </cell>
          <cell r="Z18" t="str">
            <v>Total Days</v>
          </cell>
        </row>
        <row r="20">
          <cell r="A20" t="str">
            <v>PREP</v>
          </cell>
          <cell r="F20" t="str">
            <v>ANIMATION</v>
          </cell>
          <cell r="I20" t="str">
            <v>INK &amp; PAINT</v>
          </cell>
          <cell r="L20" t="str">
            <v>ALPHA</v>
          </cell>
          <cell r="N20" t="str">
            <v>BETA</v>
          </cell>
          <cell r="P20" t="str">
            <v>RTM</v>
          </cell>
          <cell r="Y20">
            <v>11</v>
          </cell>
          <cell r="Z20">
            <v>77</v>
          </cell>
        </row>
        <row r="31">
          <cell r="A31" t="str">
            <v>Wks</v>
          </cell>
          <cell r="B31" t="str">
            <v>Days</v>
          </cell>
          <cell r="F31" t="str">
            <v>Wks</v>
          </cell>
          <cell r="G31" t="str">
            <v>Days</v>
          </cell>
          <cell r="H31" t="str">
            <v>Frames</v>
          </cell>
          <cell r="I31" t="str">
            <v>Wks</v>
          </cell>
          <cell r="J31" t="str">
            <v>Days</v>
          </cell>
          <cell r="Y31">
            <v>16</v>
          </cell>
          <cell r="Z31">
            <v>110</v>
          </cell>
        </row>
        <row r="32">
          <cell r="A32">
            <v>9</v>
          </cell>
          <cell r="B32">
            <v>77</v>
          </cell>
          <cell r="F32">
            <v>10</v>
          </cell>
          <cell r="G32">
            <v>110</v>
          </cell>
          <cell r="H32">
            <v>4500</v>
          </cell>
          <cell r="I32">
            <v>5</v>
          </cell>
          <cell r="J32">
            <v>49</v>
          </cell>
          <cell r="K32">
            <v>21</v>
          </cell>
          <cell r="M32">
            <v>29</v>
          </cell>
          <cell r="O32">
            <v>29</v>
          </cell>
          <cell r="Q32">
            <v>29</v>
          </cell>
          <cell r="Y32">
            <v>7</v>
          </cell>
          <cell r="Z32">
            <v>49</v>
          </cell>
        </row>
        <row r="45">
          <cell r="Y45">
            <v>154</v>
          </cell>
          <cell r="Z45">
            <v>35</v>
          </cell>
        </row>
        <row r="49">
          <cell r="N49" t="str">
            <v>ENGINEERING</v>
          </cell>
          <cell r="Y49" t="str">
            <v>WK Count</v>
          </cell>
          <cell r="Z49" t="str">
            <v>Total Days</v>
          </cell>
        </row>
        <row r="53">
          <cell r="A53" t="str">
            <v>PREP</v>
          </cell>
          <cell r="F53" t="str">
            <v>ANIMATION</v>
          </cell>
          <cell r="I53" t="str">
            <v>INK &amp; PAINT</v>
          </cell>
          <cell r="L53" t="str">
            <v>ALPHA</v>
          </cell>
          <cell r="N53" t="str">
            <v>BETA</v>
          </cell>
          <cell r="P53" t="str">
            <v>RTM</v>
          </cell>
          <cell r="Y53">
            <v>22</v>
          </cell>
          <cell r="Z53">
            <v>154</v>
          </cell>
        </row>
        <row r="64">
          <cell r="A64" t="str">
            <v>Wks</v>
          </cell>
          <cell r="B64" t="str">
            <v>Days</v>
          </cell>
          <cell r="F64" t="str">
            <v>Wks</v>
          </cell>
          <cell r="G64" t="str">
            <v>Days</v>
          </cell>
          <cell r="H64" t="str">
            <v>Frames</v>
          </cell>
          <cell r="I64" t="str">
            <v>Wks</v>
          </cell>
          <cell r="J64" t="str">
            <v>Days</v>
          </cell>
          <cell r="Y64">
            <v>16</v>
          </cell>
          <cell r="Z64">
            <v>76.666666666666671</v>
          </cell>
        </row>
        <row r="65">
          <cell r="A65">
            <v>20</v>
          </cell>
          <cell r="B65">
            <v>154</v>
          </cell>
          <cell r="F65">
            <v>6.666666666666667</v>
          </cell>
          <cell r="G65">
            <v>76.666666666666671</v>
          </cell>
          <cell r="H65">
            <v>3000</v>
          </cell>
          <cell r="I65">
            <v>3.3333333333333335</v>
          </cell>
          <cell r="J65">
            <v>37.333333333333336</v>
          </cell>
          <cell r="K65">
            <v>21</v>
          </cell>
          <cell r="M65">
            <v>29</v>
          </cell>
          <cell r="O65">
            <v>29</v>
          </cell>
          <cell r="Q65">
            <v>29</v>
          </cell>
          <cell r="Y65">
            <v>9</v>
          </cell>
          <cell r="Z65">
            <v>37.333333333333336</v>
          </cell>
        </row>
        <row r="93">
          <cell r="Y93">
            <v>154</v>
          </cell>
          <cell r="Z93">
            <v>23.333333333333336</v>
          </cell>
        </row>
        <row r="94">
          <cell r="Y94">
            <v>154</v>
          </cell>
          <cell r="Z94">
            <v>23.333333333333336</v>
          </cell>
        </row>
        <row r="97">
          <cell r="N97" t="str">
            <v>ENGINEERING</v>
          </cell>
          <cell r="Y97" t="str">
            <v>WK Count</v>
          </cell>
          <cell r="Z97" t="str">
            <v>Total Days</v>
          </cell>
        </row>
        <row r="98">
          <cell r="N98" t="str">
            <v>ENGINEERING</v>
          </cell>
          <cell r="R98" t="str">
            <v>MULAN STORY STUDIO</v>
          </cell>
          <cell r="V98" t="str">
            <v xml:space="preserve">START </v>
          </cell>
          <cell r="W98" t="str">
            <v>FRAMES</v>
          </cell>
          <cell r="X98">
            <v>5100</v>
          </cell>
          <cell r="Y98" t="str">
            <v>WK Count</v>
          </cell>
          <cell r="Z98" t="str">
            <v>Total Days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35639</v>
          </cell>
          <cell r="AN98">
            <v>35646</v>
          </cell>
          <cell r="AO98">
            <v>35653</v>
          </cell>
          <cell r="AP98">
            <v>35660</v>
          </cell>
          <cell r="AQ98">
            <v>35667</v>
          </cell>
          <cell r="AR98">
            <v>35674</v>
          </cell>
          <cell r="AS98">
            <v>35681</v>
          </cell>
          <cell r="AT98">
            <v>35688</v>
          </cell>
          <cell r="AU98">
            <v>35695</v>
          </cell>
          <cell r="AV98">
            <v>35702</v>
          </cell>
          <cell r="AW98">
            <v>35709</v>
          </cell>
          <cell r="AX98">
            <v>35716</v>
          </cell>
          <cell r="AY98">
            <v>35723</v>
          </cell>
          <cell r="AZ98">
            <v>35730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</row>
        <row r="99">
          <cell r="A99" t="str">
            <v>PREP</v>
          </cell>
          <cell r="F99" t="str">
            <v>ANIMATION</v>
          </cell>
          <cell r="I99" t="str">
            <v>INK &amp; PAINT</v>
          </cell>
          <cell r="L99" t="str">
            <v>ALPHA</v>
          </cell>
          <cell r="N99" t="str">
            <v>BETA</v>
          </cell>
          <cell r="P99" t="str">
            <v>RTM</v>
          </cell>
          <cell r="R99" t="str">
            <v>STREET</v>
          </cell>
          <cell r="T99" t="str">
            <v>Prep Projection</v>
          </cell>
          <cell r="V99" t="str">
            <v xml:space="preserve">START </v>
          </cell>
          <cell r="W99" t="str">
            <v>END</v>
          </cell>
          <cell r="X99">
            <v>500</v>
          </cell>
          <cell r="Y99">
            <v>14</v>
          </cell>
          <cell r="Z99">
            <v>94.5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35639</v>
          </cell>
          <cell r="AN99">
            <v>35646</v>
          </cell>
          <cell r="AO99">
            <v>35653</v>
          </cell>
          <cell r="AP99">
            <v>35660</v>
          </cell>
          <cell r="AQ99">
            <v>35667</v>
          </cell>
          <cell r="AR99">
            <v>35674</v>
          </cell>
          <cell r="AS99">
            <v>35681</v>
          </cell>
          <cell r="AT99">
            <v>35688</v>
          </cell>
          <cell r="AU99">
            <v>35695</v>
          </cell>
          <cell r="AV99">
            <v>35702</v>
          </cell>
          <cell r="AW99">
            <v>35709</v>
          </cell>
          <cell r="AX99">
            <v>35716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</row>
        <row r="100">
          <cell r="A100" t="str">
            <v>PREP</v>
          </cell>
          <cell r="F100" t="str">
            <v>ANIMATION</v>
          </cell>
          <cell r="I100" t="str">
            <v>INK &amp; PAINT</v>
          </cell>
          <cell r="L100" t="str">
            <v>ALPHA</v>
          </cell>
          <cell r="N100" t="str">
            <v>BETA</v>
          </cell>
          <cell r="P100" t="str">
            <v>RTM</v>
          </cell>
          <cell r="R100" t="str">
            <v>STREET</v>
          </cell>
          <cell r="S100" t="str">
            <v>PRODUCTION TO DATE</v>
          </cell>
          <cell r="T100" t="str">
            <v>Prep Projection</v>
          </cell>
          <cell r="V100">
            <v>35636</v>
          </cell>
          <cell r="W100">
            <v>35721.4</v>
          </cell>
          <cell r="X100">
            <v>500</v>
          </cell>
          <cell r="Y100">
            <v>12</v>
          </cell>
          <cell r="Z100">
            <v>85.399999999999991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125</v>
          </cell>
          <cell r="AN100">
            <v>250</v>
          </cell>
          <cell r="AO100">
            <v>375</v>
          </cell>
          <cell r="AP100">
            <v>500</v>
          </cell>
          <cell r="AQ100">
            <v>500</v>
          </cell>
          <cell r="AR100">
            <v>500</v>
          </cell>
          <cell r="AS100">
            <v>500</v>
          </cell>
          <cell r="AT100">
            <v>500</v>
          </cell>
          <cell r="AU100">
            <v>500</v>
          </cell>
          <cell r="AV100">
            <v>500</v>
          </cell>
          <cell r="AW100">
            <v>500</v>
          </cell>
          <cell r="AX100">
            <v>500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</row>
        <row r="101">
          <cell r="S101" t="str">
            <v>PRODUCTION TO DATE</v>
          </cell>
          <cell r="AS101" t="str">
            <v>WK 1</v>
          </cell>
          <cell r="AT101" t="str">
            <v>WK 2</v>
          </cell>
          <cell r="AU101" t="str">
            <v>WK 3</v>
          </cell>
          <cell r="AV101" t="str">
            <v>WK 4</v>
          </cell>
          <cell r="AW101" t="str">
            <v>WK 5</v>
          </cell>
          <cell r="AX101" t="str">
            <v>WK 6</v>
          </cell>
          <cell r="AY101" t="str">
            <v>WK 7</v>
          </cell>
          <cell r="AZ101" t="str">
            <v>WK 8</v>
          </cell>
          <cell r="BA101" t="str">
            <v>WK 9</v>
          </cell>
          <cell r="BB101" t="str">
            <v>WK 10</v>
          </cell>
          <cell r="BC101" t="str">
            <v>WK 11</v>
          </cell>
          <cell r="BD101" t="str">
            <v>WK 12</v>
          </cell>
          <cell r="BE101" t="str">
            <v>WK 13</v>
          </cell>
        </row>
        <row r="102">
          <cell r="T102" t="str">
            <v>Scenes Issued</v>
          </cell>
          <cell r="U102">
            <v>0.87008695652173917</v>
          </cell>
          <cell r="V102">
            <v>5003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1700</v>
          </cell>
          <cell r="AT102">
            <v>0</v>
          </cell>
          <cell r="AU102">
            <v>568</v>
          </cell>
          <cell r="AV102">
            <v>0</v>
          </cell>
          <cell r="AW102">
            <v>262</v>
          </cell>
          <cell r="AX102">
            <v>864</v>
          </cell>
          <cell r="AY102">
            <v>486</v>
          </cell>
          <cell r="AZ102">
            <v>347</v>
          </cell>
          <cell r="BA102">
            <v>0</v>
          </cell>
          <cell r="BB102">
            <v>666</v>
          </cell>
          <cell r="BC102">
            <v>110</v>
          </cell>
          <cell r="BD102">
            <v>0</v>
          </cell>
          <cell r="BE102">
            <v>0</v>
          </cell>
        </row>
        <row r="103">
          <cell r="T103" t="str">
            <v>Scenes Issued</v>
          </cell>
          <cell r="U103">
            <v>0.98098039215686272</v>
          </cell>
          <cell r="V103">
            <v>5003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1700</v>
          </cell>
          <cell r="AT103">
            <v>0</v>
          </cell>
          <cell r="AU103">
            <v>568</v>
          </cell>
          <cell r="AV103">
            <v>0</v>
          </cell>
          <cell r="AW103">
            <v>262</v>
          </cell>
          <cell r="AX103">
            <v>864</v>
          </cell>
          <cell r="AY103">
            <v>486</v>
          </cell>
          <cell r="AZ103">
            <v>347</v>
          </cell>
          <cell r="BA103">
            <v>0</v>
          </cell>
          <cell r="BB103">
            <v>666</v>
          </cell>
          <cell r="BC103">
            <v>110</v>
          </cell>
          <cell r="BD103">
            <v>0</v>
          </cell>
          <cell r="BE103">
            <v>0</v>
          </cell>
        </row>
        <row r="104">
          <cell r="T104" t="str">
            <v>Into Rough</v>
          </cell>
          <cell r="U104">
            <v>0.87235294117647055</v>
          </cell>
          <cell r="V104">
            <v>4449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60</v>
          </cell>
          <cell r="AV104">
            <v>170</v>
          </cell>
          <cell r="AW104">
            <v>527</v>
          </cell>
          <cell r="AX104">
            <v>115</v>
          </cell>
          <cell r="AY104">
            <v>0</v>
          </cell>
          <cell r="AZ104">
            <v>1019</v>
          </cell>
          <cell r="BA104">
            <v>0</v>
          </cell>
          <cell r="BB104">
            <v>593</v>
          </cell>
          <cell r="BC104">
            <v>1148</v>
          </cell>
          <cell r="BD104">
            <v>817</v>
          </cell>
          <cell r="BE104">
            <v>0</v>
          </cell>
        </row>
        <row r="105">
          <cell r="T105" t="str">
            <v>Rough Complete</v>
          </cell>
          <cell r="U105">
            <v>0.81803921568627447</v>
          </cell>
          <cell r="V105">
            <v>4172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60</v>
          </cell>
          <cell r="AV105">
            <v>65</v>
          </cell>
          <cell r="AW105">
            <v>114</v>
          </cell>
          <cell r="AX105">
            <v>323</v>
          </cell>
          <cell r="AY105">
            <v>352</v>
          </cell>
          <cell r="AZ105">
            <v>121</v>
          </cell>
          <cell r="BA105">
            <v>0</v>
          </cell>
          <cell r="BB105">
            <v>1204</v>
          </cell>
          <cell r="BC105">
            <v>274</v>
          </cell>
          <cell r="BD105">
            <v>1139</v>
          </cell>
          <cell r="BE105">
            <v>520</v>
          </cell>
        </row>
        <row r="106">
          <cell r="T106" t="str">
            <v>Ruff Approved</v>
          </cell>
          <cell r="U106">
            <v>0.7415686274509804</v>
          </cell>
          <cell r="V106">
            <v>3782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60</v>
          </cell>
          <cell r="AV106">
            <v>65</v>
          </cell>
          <cell r="AW106">
            <v>10</v>
          </cell>
          <cell r="AX106">
            <v>294</v>
          </cell>
          <cell r="AY106">
            <v>294</v>
          </cell>
          <cell r="AZ106">
            <v>157</v>
          </cell>
          <cell r="BA106">
            <v>0</v>
          </cell>
          <cell r="BB106">
            <v>1116</v>
          </cell>
          <cell r="BC106">
            <v>238</v>
          </cell>
          <cell r="BD106">
            <v>1077</v>
          </cell>
          <cell r="BE106">
            <v>471</v>
          </cell>
        </row>
        <row r="107">
          <cell r="T107" t="str">
            <v>Clean Complete</v>
          </cell>
          <cell r="U107">
            <v>0.50901960784313727</v>
          </cell>
          <cell r="V107">
            <v>2596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3</v>
          </cell>
          <cell r="AV107">
            <v>64</v>
          </cell>
          <cell r="AW107">
            <v>2</v>
          </cell>
          <cell r="AX107">
            <v>18</v>
          </cell>
          <cell r="AY107">
            <v>167</v>
          </cell>
          <cell r="AZ107">
            <v>115</v>
          </cell>
          <cell r="BA107">
            <v>0</v>
          </cell>
          <cell r="BB107">
            <v>600</v>
          </cell>
          <cell r="BC107">
            <v>148</v>
          </cell>
          <cell r="BD107">
            <v>1126</v>
          </cell>
          <cell r="BE107">
            <v>353</v>
          </cell>
        </row>
        <row r="108">
          <cell r="T108" t="str">
            <v>Approved</v>
          </cell>
          <cell r="U108">
            <v>0.40490196078431373</v>
          </cell>
          <cell r="V108">
            <v>2065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</v>
          </cell>
          <cell r="AV108">
            <v>53</v>
          </cell>
          <cell r="AW108">
            <v>0</v>
          </cell>
          <cell r="AX108">
            <v>20</v>
          </cell>
          <cell r="AY108">
            <v>150</v>
          </cell>
          <cell r="AZ108">
            <v>188</v>
          </cell>
          <cell r="BA108">
            <v>0</v>
          </cell>
          <cell r="BB108">
            <v>577</v>
          </cell>
          <cell r="BC108">
            <v>486</v>
          </cell>
          <cell r="BD108">
            <v>297</v>
          </cell>
          <cell r="BE108">
            <v>291</v>
          </cell>
        </row>
        <row r="109">
          <cell r="T109" t="str">
            <v>Turned In</v>
          </cell>
          <cell r="U109">
            <v>0.26078431372549021</v>
          </cell>
          <cell r="V109">
            <v>1330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121</v>
          </cell>
          <cell r="BA109">
            <v>0</v>
          </cell>
          <cell r="BB109">
            <v>74</v>
          </cell>
          <cell r="BC109">
            <v>506</v>
          </cell>
          <cell r="BD109">
            <v>0</v>
          </cell>
          <cell r="BE109">
            <v>629</v>
          </cell>
        </row>
        <row r="110">
          <cell r="A110" t="str">
            <v>Wks</v>
          </cell>
          <cell r="B110" t="str">
            <v>Days</v>
          </cell>
          <cell r="F110" t="str">
            <v>Wks</v>
          </cell>
          <cell r="G110" t="str">
            <v>Days</v>
          </cell>
          <cell r="H110" t="str">
            <v>Frames</v>
          </cell>
          <cell r="I110" t="str">
            <v>Wks</v>
          </cell>
          <cell r="J110" t="str">
            <v>Days</v>
          </cell>
          <cell r="R110" t="str">
            <v xml:space="preserve"> </v>
          </cell>
          <cell r="T110" t="str">
            <v>Animation Projection</v>
          </cell>
          <cell r="V110">
            <v>35718</v>
          </cell>
          <cell r="W110">
            <v>35814</v>
          </cell>
          <cell r="X110">
            <v>750</v>
          </cell>
          <cell r="Y110">
            <v>11</v>
          </cell>
          <cell r="Z110">
            <v>83.666666666666671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187.5</v>
          </cell>
          <cell r="BC110">
            <v>375</v>
          </cell>
          <cell r="BD110">
            <v>562.5</v>
          </cell>
          <cell r="BE110">
            <v>500</v>
          </cell>
          <cell r="BF110">
            <v>500</v>
          </cell>
          <cell r="BG110">
            <v>500</v>
          </cell>
          <cell r="BH110">
            <v>500</v>
          </cell>
          <cell r="BK110">
            <v>500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</row>
        <row r="111">
          <cell r="A111" t="str">
            <v>Wks</v>
          </cell>
          <cell r="B111" t="str">
            <v>Days</v>
          </cell>
          <cell r="F111" t="str">
            <v>Wks</v>
          </cell>
          <cell r="G111" t="str">
            <v>Days</v>
          </cell>
          <cell r="H111" t="str">
            <v>Frames</v>
          </cell>
          <cell r="I111" t="str">
            <v>Wks</v>
          </cell>
          <cell r="J111" t="str">
            <v>Days</v>
          </cell>
          <cell r="K111">
            <v>21</v>
          </cell>
          <cell r="M111">
            <v>29</v>
          </cell>
          <cell r="O111">
            <v>29</v>
          </cell>
          <cell r="Q111">
            <v>29</v>
          </cell>
          <cell r="R111" t="str">
            <v xml:space="preserve"> </v>
          </cell>
          <cell r="T111" t="str">
            <v>Animation Projection</v>
          </cell>
          <cell r="V111">
            <v>35718</v>
          </cell>
          <cell r="W111">
            <v>35814</v>
          </cell>
          <cell r="X111">
            <v>750</v>
          </cell>
          <cell r="Y111">
            <v>11</v>
          </cell>
          <cell r="Z111">
            <v>77.599999999999994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187.5</v>
          </cell>
          <cell r="BC111">
            <v>375</v>
          </cell>
          <cell r="BD111">
            <v>562.5</v>
          </cell>
          <cell r="BE111">
            <v>500</v>
          </cell>
          <cell r="BF111">
            <v>500</v>
          </cell>
          <cell r="BG111">
            <v>500</v>
          </cell>
          <cell r="BH111">
            <v>500</v>
          </cell>
          <cell r="BK111">
            <v>500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</row>
        <row r="112">
          <cell r="A112">
            <v>10.199999999999999</v>
          </cell>
          <cell r="B112">
            <v>85.399999999999991</v>
          </cell>
          <cell r="F112">
            <v>6.8</v>
          </cell>
          <cell r="G112">
            <v>77.599999999999994</v>
          </cell>
          <cell r="H112">
            <v>5100</v>
          </cell>
          <cell r="I112">
            <v>5.666666666666667</v>
          </cell>
          <cell r="J112">
            <v>53.666666666666671</v>
          </cell>
          <cell r="K112">
            <v>21</v>
          </cell>
          <cell r="M112">
            <v>29</v>
          </cell>
          <cell r="O112">
            <v>29</v>
          </cell>
          <cell r="Q112">
            <v>29</v>
          </cell>
          <cell r="R112">
            <v>35961</v>
          </cell>
          <cell r="T112" t="str">
            <v>Ink &amp; Paint Projection</v>
          </cell>
          <cell r="V112">
            <v>35774.333333333336</v>
          </cell>
          <cell r="W112">
            <v>35828</v>
          </cell>
          <cell r="X112">
            <v>900</v>
          </cell>
          <cell r="Y112">
            <v>5</v>
          </cell>
          <cell r="Z112">
            <v>53.666666666666671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225</v>
          </cell>
          <cell r="BH112">
            <v>450</v>
          </cell>
          <cell r="BK112">
            <v>900</v>
          </cell>
          <cell r="BL112">
            <v>900</v>
          </cell>
          <cell r="BM112">
            <v>900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</row>
        <row r="114">
          <cell r="T114" t="str">
            <v>BUDGET FORECAST</v>
          </cell>
          <cell r="W114">
            <v>153000</v>
          </cell>
          <cell r="X114">
            <v>40800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35639</v>
          </cell>
          <cell r="AN114">
            <v>35646</v>
          </cell>
          <cell r="AO114">
            <v>35653</v>
          </cell>
          <cell r="AP114">
            <v>35660</v>
          </cell>
          <cell r="AQ114">
            <v>35667</v>
          </cell>
          <cell r="AR114">
            <v>35674</v>
          </cell>
          <cell r="AS114">
            <v>35681</v>
          </cell>
          <cell r="AT114">
            <v>35688</v>
          </cell>
          <cell r="AU114">
            <v>35695</v>
          </cell>
          <cell r="AV114">
            <v>35702</v>
          </cell>
          <cell r="AW114">
            <v>35709</v>
          </cell>
          <cell r="AX114">
            <v>35716</v>
          </cell>
          <cell r="AY114">
            <v>35723</v>
          </cell>
          <cell r="AZ114">
            <v>35730</v>
          </cell>
        </row>
        <row r="115">
          <cell r="T115" t="str">
            <v>BUDGET FORECAST</v>
          </cell>
          <cell r="V115" t="str">
            <v>PRE PROD</v>
          </cell>
          <cell r="W115">
            <v>765000</v>
          </cell>
          <cell r="X115">
            <v>60000</v>
          </cell>
          <cell r="AA115">
            <v>35555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3750</v>
          </cell>
          <cell r="AN115">
            <v>7500</v>
          </cell>
          <cell r="AO115">
            <v>11250</v>
          </cell>
          <cell r="AP115">
            <v>15000</v>
          </cell>
          <cell r="AQ115">
            <v>15000</v>
          </cell>
          <cell r="AR115">
            <v>15000</v>
          </cell>
          <cell r="AS115">
            <v>15000</v>
          </cell>
          <cell r="AT115">
            <v>15000</v>
          </cell>
          <cell r="AU115">
            <v>15000</v>
          </cell>
          <cell r="AV115">
            <v>15000</v>
          </cell>
          <cell r="AW115">
            <v>15000</v>
          </cell>
          <cell r="AX115">
            <v>15000</v>
          </cell>
          <cell r="AY115">
            <v>15000</v>
          </cell>
          <cell r="AZ115">
            <v>15000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</row>
        <row r="116">
          <cell r="V116" t="str">
            <v>PRE PROD</v>
          </cell>
          <cell r="W116">
            <v>30</v>
          </cell>
          <cell r="X116">
            <v>180000</v>
          </cell>
          <cell r="AA116">
            <v>180000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3750</v>
          </cell>
          <cell r="AN116">
            <v>7250</v>
          </cell>
          <cell r="AO116">
            <v>5000</v>
          </cell>
          <cell r="AP116">
            <v>5000</v>
          </cell>
          <cell r="AQ116">
            <v>5000</v>
          </cell>
          <cell r="AR116">
            <v>5000</v>
          </cell>
          <cell r="AS116">
            <v>5000</v>
          </cell>
          <cell r="AT116">
            <v>9000</v>
          </cell>
          <cell r="AU116">
            <v>10000</v>
          </cell>
          <cell r="AV116">
            <v>10000</v>
          </cell>
          <cell r="AW116">
            <v>10000</v>
          </cell>
          <cell r="AX116">
            <v>10000</v>
          </cell>
          <cell r="AY116">
            <v>10000</v>
          </cell>
          <cell r="AZ116">
            <v>10000</v>
          </cell>
          <cell r="BA116">
            <v>15000</v>
          </cell>
          <cell r="BB116">
            <v>15000</v>
          </cell>
          <cell r="BC116">
            <v>15000</v>
          </cell>
          <cell r="BD116">
            <v>15000</v>
          </cell>
          <cell r="BE116">
            <v>15000</v>
          </cell>
          <cell r="BF116">
            <v>35772</v>
          </cell>
          <cell r="BG116">
            <v>35779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</row>
        <row r="117">
          <cell r="V117" t="str">
            <v>BACKGROUNDS</v>
          </cell>
          <cell r="W117">
            <v>12</v>
          </cell>
          <cell r="X117">
            <v>60000</v>
          </cell>
          <cell r="AA117">
            <v>59999.974293795312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1732.0178636821199</v>
          </cell>
          <cell r="AS117">
            <v>1875.9564301131923</v>
          </cell>
          <cell r="AT117">
            <v>4392</v>
          </cell>
          <cell r="AU117">
            <v>7000</v>
          </cell>
          <cell r="AV117">
            <v>7000</v>
          </cell>
          <cell r="AW117">
            <v>7000</v>
          </cell>
          <cell r="AX117">
            <v>7000</v>
          </cell>
          <cell r="AY117">
            <v>7000</v>
          </cell>
          <cell r="AZ117">
            <v>7000</v>
          </cell>
          <cell r="BA117">
            <v>10000</v>
          </cell>
          <cell r="BB117">
            <v>28125</v>
          </cell>
          <cell r="BC117">
            <v>56250</v>
          </cell>
          <cell r="BD117">
            <v>84375</v>
          </cell>
          <cell r="BE117">
            <v>75000</v>
          </cell>
          <cell r="BF117">
            <v>75000</v>
          </cell>
          <cell r="BG117">
            <v>75000</v>
          </cell>
          <cell r="BH117">
            <v>75000</v>
          </cell>
          <cell r="BI117">
            <v>0</v>
          </cell>
          <cell r="BJ117">
            <v>75000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</row>
        <row r="118">
          <cell r="V118" t="str">
            <v>PRODUCTION</v>
          </cell>
          <cell r="W118">
            <v>150</v>
          </cell>
          <cell r="X118">
            <v>950000</v>
          </cell>
          <cell r="AA118">
            <v>950000.03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10000</v>
          </cell>
          <cell r="BC118">
            <v>75714.289999999994</v>
          </cell>
          <cell r="BD118">
            <v>75714.289999999994</v>
          </cell>
          <cell r="BE118">
            <v>105714.29</v>
          </cell>
          <cell r="BF118">
            <v>115714.29</v>
          </cell>
          <cell r="BG118">
            <v>135714.29</v>
          </cell>
          <cell r="BH118">
            <v>145714.29</v>
          </cell>
          <cell r="BI118">
            <v>0</v>
          </cell>
          <cell r="BJ118">
            <v>155714.29</v>
          </cell>
          <cell r="BK118">
            <v>130000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</row>
        <row r="119">
          <cell r="V119" t="str">
            <v>INK &amp; PAINT</v>
          </cell>
          <cell r="W119">
            <v>8</v>
          </cell>
          <cell r="X119">
            <v>32400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1800</v>
          </cell>
          <cell r="BG119">
            <v>3600</v>
          </cell>
          <cell r="BH119">
            <v>5400</v>
          </cell>
          <cell r="BI119">
            <v>0</v>
          </cell>
          <cell r="BJ119">
            <v>7200</v>
          </cell>
          <cell r="BK119">
            <v>7200</v>
          </cell>
          <cell r="BL119">
            <v>7200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</row>
        <row r="120">
          <cell r="V120" t="str">
            <v>INK &amp; PAINT</v>
          </cell>
          <cell r="W120">
            <v>8</v>
          </cell>
          <cell r="X120">
            <v>72000</v>
          </cell>
          <cell r="AA120">
            <v>72000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8000</v>
          </cell>
          <cell r="BH120">
            <v>10000</v>
          </cell>
          <cell r="BI120">
            <v>0</v>
          </cell>
          <cell r="BJ120">
            <v>14000</v>
          </cell>
          <cell r="BK120">
            <v>15000</v>
          </cell>
          <cell r="BL120">
            <v>15000</v>
          </cell>
          <cell r="BM120">
            <v>10000</v>
          </cell>
        </row>
        <row r="121">
          <cell r="X121">
            <v>1262000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3750</v>
          </cell>
          <cell r="AN121">
            <v>7500</v>
          </cell>
          <cell r="AO121">
            <v>11250</v>
          </cell>
          <cell r="AP121">
            <v>15000</v>
          </cell>
          <cell r="AQ121">
            <v>15000</v>
          </cell>
          <cell r="AR121">
            <v>15000</v>
          </cell>
          <cell r="AS121">
            <v>15000</v>
          </cell>
          <cell r="AT121">
            <v>15000</v>
          </cell>
          <cell r="AU121">
            <v>15000</v>
          </cell>
          <cell r="AV121">
            <v>15000</v>
          </cell>
          <cell r="AW121">
            <v>15000</v>
          </cell>
          <cell r="AX121">
            <v>15000</v>
          </cell>
          <cell r="AY121">
            <v>15000</v>
          </cell>
          <cell r="AZ121">
            <v>15000</v>
          </cell>
          <cell r="BA121">
            <v>0</v>
          </cell>
          <cell r="BB121">
            <v>28125</v>
          </cell>
          <cell r="BC121">
            <v>56250</v>
          </cell>
          <cell r="BD121">
            <v>84375</v>
          </cell>
          <cell r="BE121">
            <v>75000</v>
          </cell>
          <cell r="BF121">
            <v>76800</v>
          </cell>
          <cell r="BG121">
            <v>78600</v>
          </cell>
          <cell r="BH121">
            <v>80400</v>
          </cell>
          <cell r="BI121">
            <v>0</v>
          </cell>
          <cell r="BJ121">
            <v>82200</v>
          </cell>
          <cell r="BK121">
            <v>7200</v>
          </cell>
          <cell r="BL121">
            <v>7200</v>
          </cell>
          <cell r="BM121">
            <v>0</v>
          </cell>
        </row>
        <row r="122">
          <cell r="X122" t="str">
            <v>cost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3750</v>
          </cell>
          <cell r="AN122">
            <v>7250</v>
          </cell>
          <cell r="AO122">
            <v>5000</v>
          </cell>
          <cell r="AP122">
            <v>5000</v>
          </cell>
          <cell r="AQ122">
            <v>5000</v>
          </cell>
          <cell r="AR122">
            <v>6732.0178636821202</v>
          </cell>
          <cell r="AS122">
            <v>6875.9564301131923</v>
          </cell>
          <cell r="AT122">
            <v>13392</v>
          </cell>
          <cell r="AU122">
            <v>17000</v>
          </cell>
          <cell r="AV122">
            <v>17000</v>
          </cell>
          <cell r="AW122">
            <v>17000</v>
          </cell>
          <cell r="AX122">
            <v>17000</v>
          </cell>
          <cell r="AY122">
            <v>17000</v>
          </cell>
          <cell r="AZ122">
            <v>17000</v>
          </cell>
          <cell r="BA122">
            <v>25000</v>
          </cell>
          <cell r="BB122">
            <v>25000</v>
          </cell>
          <cell r="BC122">
            <v>90714.29</v>
          </cell>
          <cell r="BD122">
            <v>90714.29</v>
          </cell>
          <cell r="BE122">
            <v>120714.29</v>
          </cell>
          <cell r="BF122">
            <v>115714.29</v>
          </cell>
          <cell r="BG122">
            <v>143714.29</v>
          </cell>
          <cell r="BH122">
            <v>155714.29</v>
          </cell>
          <cell r="BI122">
            <v>0</v>
          </cell>
          <cell r="BJ122">
            <v>169714.29</v>
          </cell>
          <cell r="BK122">
            <v>145000</v>
          </cell>
          <cell r="BL122">
            <v>15000</v>
          </cell>
          <cell r="BM122">
            <v>10000</v>
          </cell>
        </row>
        <row r="123">
          <cell r="T123" t="str">
            <v>ACTUAL COST TO DATE</v>
          </cell>
          <cell r="X123" t="str">
            <v>cumulative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3750</v>
          </cell>
          <cell r="AN123">
            <v>11000</v>
          </cell>
          <cell r="AO123">
            <v>16000</v>
          </cell>
          <cell r="AP123">
            <v>21000</v>
          </cell>
          <cell r="AQ123">
            <v>26000</v>
          </cell>
          <cell r="AR123">
            <v>32732.017863682122</v>
          </cell>
          <cell r="AS123">
            <v>39607.974293795312</v>
          </cell>
          <cell r="AT123">
            <v>52999.974293795312</v>
          </cell>
          <cell r="AU123">
            <v>69999.974293795312</v>
          </cell>
          <cell r="AV123">
            <v>86999.974293795312</v>
          </cell>
          <cell r="AW123">
            <v>103999.97429379531</v>
          </cell>
          <cell r="AX123">
            <v>120999.97429379531</v>
          </cell>
          <cell r="AY123">
            <v>137999.9742937953</v>
          </cell>
          <cell r="AZ123">
            <v>154999.9742937953</v>
          </cell>
          <cell r="BA123">
            <v>179999.9742937953</v>
          </cell>
          <cell r="BB123">
            <v>204999.9742937953</v>
          </cell>
          <cell r="BC123">
            <v>295714.26429379528</v>
          </cell>
          <cell r="BD123">
            <v>386428.55429379526</v>
          </cell>
          <cell r="BE123">
            <v>507142.84429379523</v>
          </cell>
          <cell r="BF123">
            <v>622857.13429379521</v>
          </cell>
          <cell r="BG123">
            <v>766571.42429379525</v>
          </cell>
          <cell r="BH123">
            <v>922285.71429379529</v>
          </cell>
          <cell r="BI123">
            <v>922285.71429379529</v>
          </cell>
          <cell r="BJ123">
            <v>1092000.0042937952</v>
          </cell>
          <cell r="BK123">
            <v>1237000.0042937952</v>
          </cell>
          <cell r="BL123">
            <v>1252000.0042937952</v>
          </cell>
          <cell r="BM123">
            <v>1262000.0042937952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</row>
        <row r="124">
          <cell r="S124" t="str">
            <v>COST TO DATE</v>
          </cell>
          <cell r="T124" t="str">
            <v>ACTUAL COST TO DATE</v>
          </cell>
          <cell r="V124" t="str">
            <v>DIRECT TO DATE</v>
          </cell>
          <cell r="W124" t="str">
            <v>BUDGET</v>
          </cell>
          <cell r="AC124" t="str">
            <v>ADJ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</row>
        <row r="125">
          <cell r="S125" t="str">
            <v>COST TO DATE</v>
          </cell>
          <cell r="T125" t="str">
            <v>DEVELOPMENT</v>
          </cell>
          <cell r="V125" t="str">
            <v>DIRECT TO DATE</v>
          </cell>
          <cell r="W125" t="str">
            <v>BUDGET</v>
          </cell>
          <cell r="AA125">
            <v>0</v>
          </cell>
          <cell r="AB125">
            <v>0</v>
          </cell>
          <cell r="AC125" t="str">
            <v>ADJ</v>
          </cell>
          <cell r="AD125">
            <v>0</v>
          </cell>
          <cell r="AE125">
            <v>556</v>
          </cell>
          <cell r="AF125">
            <v>0</v>
          </cell>
          <cell r="AG125">
            <v>0</v>
          </cell>
          <cell r="AH125">
            <v>225.55794045076053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J125">
            <v>0</v>
          </cell>
          <cell r="BK125">
            <v>0</v>
          </cell>
        </row>
        <row r="126">
          <cell r="T126" t="str">
            <v>DEVELOPMENT</v>
          </cell>
          <cell r="U126">
            <v>0.37622265856429798</v>
          </cell>
          <cell r="V126">
            <v>781.5579404507605</v>
          </cell>
          <cell r="W126">
            <v>257500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556</v>
          </cell>
          <cell r="AF126">
            <v>0</v>
          </cell>
          <cell r="AG126">
            <v>0</v>
          </cell>
          <cell r="AH126">
            <v>225.55794045076053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J126">
            <v>0</v>
          </cell>
          <cell r="BK126">
            <v>0</v>
          </cell>
        </row>
        <row r="127">
          <cell r="T127" t="str">
            <v>PRE PRODUCTION</v>
          </cell>
          <cell r="U127">
            <v>0.67267656191281877</v>
          </cell>
          <cell r="V127">
            <v>121081.78114430739</v>
          </cell>
          <cell r="W127">
            <v>180000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225.55628575430856</v>
          </cell>
          <cell r="AK127">
            <v>0</v>
          </cell>
          <cell r="AL127">
            <v>74.922477898637339</v>
          </cell>
          <cell r="AM127">
            <v>0</v>
          </cell>
          <cell r="AN127">
            <v>614.32809706842977</v>
          </cell>
          <cell r="AO127">
            <v>0</v>
          </cell>
          <cell r="AP127">
            <v>2915.9174162648774</v>
          </cell>
          <cell r="AQ127">
            <v>7867.1733779534479</v>
          </cell>
          <cell r="AR127">
            <v>4064.0451453240603</v>
          </cell>
          <cell r="AS127">
            <v>9041.3607883394416</v>
          </cell>
          <cell r="AT127">
            <v>11006.794436358707</v>
          </cell>
          <cell r="AU127">
            <v>11571.463629061991</v>
          </cell>
          <cell r="AV127">
            <v>9189.0230686597188</v>
          </cell>
          <cell r="AW127">
            <v>8134.0665271506159</v>
          </cell>
          <cell r="AX127">
            <v>9010.5715878441351</v>
          </cell>
          <cell r="AY127">
            <v>7642.9955473019645</v>
          </cell>
          <cell r="AZ127">
            <v>9370.5950551100541</v>
          </cell>
          <cell r="BA127">
            <v>6148.5211402163377</v>
          </cell>
          <cell r="BB127">
            <v>5646.163868004558</v>
          </cell>
          <cell r="BC127">
            <v>9356.6533685899794</v>
          </cell>
          <cell r="BD127">
            <v>4752.2</v>
          </cell>
          <cell r="BE127">
            <v>4449.4293274061238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</row>
        <row r="128">
          <cell r="T128" t="str">
            <v>PRE DOWNTIME</v>
          </cell>
          <cell r="V128">
            <v>0</v>
          </cell>
          <cell r="W128">
            <v>60000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</row>
        <row r="129">
          <cell r="T129" t="str">
            <v>BACKGROUNDS</v>
          </cell>
          <cell r="V129">
            <v>44274.066319164602</v>
          </cell>
          <cell r="W129">
            <v>60000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2168.5116182725365</v>
          </cell>
          <cell r="AV129">
            <v>4029.8235921001065</v>
          </cell>
          <cell r="AW129">
            <v>2928.7536192926427</v>
          </cell>
          <cell r="AX129">
            <v>3228.8156868971791</v>
          </cell>
          <cell r="AY129">
            <v>3195.1259861679241</v>
          </cell>
          <cell r="AZ129">
            <v>2118.903449655686</v>
          </cell>
          <cell r="BA129">
            <v>11760.823760630472</v>
          </cell>
          <cell r="BB129">
            <v>2853.6236495778326</v>
          </cell>
          <cell r="BC129">
            <v>3389.8502404685496</v>
          </cell>
          <cell r="BD129">
            <v>4416.6223200000004</v>
          </cell>
          <cell r="BE129">
            <v>4183.2123961016732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</row>
        <row r="130">
          <cell r="T130" t="str">
            <v>LAYOUTS</v>
          </cell>
          <cell r="U130">
            <v>9.9009759709437734E-2</v>
          </cell>
          <cell r="V130">
            <v>80208.475269764909</v>
          </cell>
          <cell r="W130">
            <v>1130400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1732.0178636821199</v>
          </cell>
          <cell r="AS130">
            <v>1875.9564301131923</v>
          </cell>
          <cell r="AT130">
            <v>5843.2364341781531</v>
          </cell>
          <cell r="AU130">
            <v>7583.6296806897026</v>
          </cell>
          <cell r="AV130">
            <v>5923.5718655284209</v>
          </cell>
          <cell r="AW130">
            <v>4518.7292942670792</v>
          </cell>
          <cell r="AX130">
            <v>5840.3874759042837</v>
          </cell>
          <cell r="AY130">
            <v>5645.4544799682171</v>
          </cell>
          <cell r="AZ130">
            <v>6719.7171195349429</v>
          </cell>
          <cell r="BA130">
            <v>6979.9810585183259</v>
          </cell>
          <cell r="BB130">
            <v>6557.5817166642018</v>
          </cell>
          <cell r="BC130">
            <v>6364.3577685364307</v>
          </cell>
          <cell r="BD130">
            <v>6253.8630000000003</v>
          </cell>
          <cell r="BE130">
            <v>8369.9910821798203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</row>
        <row r="131">
          <cell r="T131" t="str">
            <v>PRODUCTION</v>
          </cell>
          <cell r="U131">
            <v>0.22292725679671649</v>
          </cell>
          <cell r="V131">
            <v>211870.06485959934</v>
          </cell>
          <cell r="W131">
            <v>950400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3518.3407847338499</v>
          </cell>
          <cell r="AW131">
            <v>7515.9846155627492</v>
          </cell>
          <cell r="AX131">
            <v>7704.9188252708136</v>
          </cell>
          <cell r="AY131">
            <v>21635.664197121168</v>
          </cell>
          <cell r="AZ131">
            <v>11261.879070113606</v>
          </cell>
          <cell r="BA131">
            <v>23127.379132341266</v>
          </cell>
          <cell r="BB131">
            <v>14543.835027283996</v>
          </cell>
          <cell r="BC131">
            <v>26073.366907773368</v>
          </cell>
          <cell r="BD131">
            <v>35523.176160000003</v>
          </cell>
          <cell r="BE131">
            <v>60965.520139398541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</row>
        <row r="132">
          <cell r="T132" t="str">
            <v>INK &amp; PAINT</v>
          </cell>
          <cell r="V132">
            <v>0</v>
          </cell>
          <cell r="W132">
            <v>72000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556</v>
          </cell>
          <cell r="AF132">
            <v>0</v>
          </cell>
          <cell r="AG132">
            <v>0</v>
          </cell>
          <cell r="AH132">
            <v>225.55794045076053</v>
          </cell>
          <cell r="AI132">
            <v>0</v>
          </cell>
          <cell r="AJ132">
            <v>225.55628575430856</v>
          </cell>
          <cell r="AK132">
            <v>0</v>
          </cell>
          <cell r="AL132">
            <v>74.922477898637339</v>
          </cell>
          <cell r="AM132">
            <v>0</v>
          </cell>
          <cell r="AN132">
            <v>614.32809706842977</v>
          </cell>
          <cell r="AO132">
            <v>0</v>
          </cell>
          <cell r="AP132">
            <v>2915.9174162648774</v>
          </cell>
          <cell r="AQ132">
            <v>7867.1733779534479</v>
          </cell>
          <cell r="AR132">
            <v>5796.0630090061804</v>
          </cell>
          <cell r="AS132">
            <v>10917.317218452634</v>
          </cell>
          <cell r="AT132">
            <v>16850.030870536859</v>
          </cell>
          <cell r="AU132">
            <v>21323.60492802423</v>
          </cell>
          <cell r="AV132">
            <v>22660.759311022095</v>
          </cell>
          <cell r="AW132">
            <v>23097.534056273085</v>
          </cell>
          <cell r="AX132">
            <v>25784.693575916412</v>
          </cell>
          <cell r="AY132">
            <v>38119.240210559277</v>
          </cell>
          <cell r="AZ132">
            <v>29471.094694414289</v>
          </cell>
          <cell r="BA132">
            <v>48016.705091706404</v>
          </cell>
          <cell r="BB132">
            <v>8165.0692360868397</v>
          </cell>
          <cell r="BC132">
            <v>20644.313154318137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</row>
        <row r="133">
          <cell r="T133" t="str">
            <v>TOTAL DIRECT</v>
          </cell>
          <cell r="V133">
            <v>458215.94553328701</v>
          </cell>
          <cell r="X133" t="str">
            <v>DIRECT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556</v>
          </cell>
          <cell r="AF133">
            <v>0</v>
          </cell>
          <cell r="AG133">
            <v>0</v>
          </cell>
          <cell r="AH133">
            <v>225.55794045076053</v>
          </cell>
          <cell r="AI133">
            <v>0</v>
          </cell>
          <cell r="AJ133">
            <v>225.55628575430856</v>
          </cell>
          <cell r="AK133">
            <v>0</v>
          </cell>
          <cell r="AL133">
            <v>74.922477898637339</v>
          </cell>
          <cell r="AM133">
            <v>0</v>
          </cell>
          <cell r="AN133">
            <v>614.32809706842977</v>
          </cell>
          <cell r="AO133">
            <v>0</v>
          </cell>
          <cell r="AP133">
            <v>2915.9174162648774</v>
          </cell>
          <cell r="AQ133">
            <v>7867.1733779534479</v>
          </cell>
          <cell r="AR133">
            <v>5796.0630090061804</v>
          </cell>
          <cell r="AS133">
            <v>10917.317218452634</v>
          </cell>
          <cell r="AT133">
            <v>16850.030870536859</v>
          </cell>
          <cell r="AU133">
            <v>21323.60492802423</v>
          </cell>
          <cell r="AV133">
            <v>22660.759311022095</v>
          </cell>
          <cell r="AW133">
            <v>23097.534056273085</v>
          </cell>
          <cell r="AX133">
            <v>25784.693575916412</v>
          </cell>
          <cell r="AY133">
            <v>38119.240210559277</v>
          </cell>
          <cell r="AZ133">
            <v>29471.094694414289</v>
          </cell>
          <cell r="BA133">
            <v>48016.705091706404</v>
          </cell>
          <cell r="BB133">
            <v>29601.204261530587</v>
          </cell>
          <cell r="BC133">
            <v>45184.228285368328</v>
          </cell>
          <cell r="BD133">
            <v>50945.861480000007</v>
          </cell>
          <cell r="BE133">
            <v>77968.152945086156</v>
          </cell>
        </row>
        <row r="134">
          <cell r="T134" t="str">
            <v>"L"TOTAL TO DATE</v>
          </cell>
          <cell r="V134">
            <v>397899.75224877341</v>
          </cell>
          <cell r="W134">
            <v>1519900</v>
          </cell>
          <cell r="X134" t="str">
            <v>DIRECT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556</v>
          </cell>
          <cell r="AF134">
            <v>556</v>
          </cell>
          <cell r="AG134">
            <v>556</v>
          </cell>
          <cell r="AH134">
            <v>781.5579404507605</v>
          </cell>
          <cell r="AI134">
            <v>781.5579404507605</v>
          </cell>
          <cell r="AJ134">
            <v>1007.114226205069</v>
          </cell>
          <cell r="AK134">
            <v>1007.114226205069</v>
          </cell>
          <cell r="AL134">
            <v>1082.0367041037064</v>
          </cell>
          <cell r="AM134">
            <v>1082.0367041037064</v>
          </cell>
          <cell r="AN134">
            <v>1696.3648011721361</v>
          </cell>
          <cell r="AO134">
            <v>1696.3648011721361</v>
          </cell>
          <cell r="AP134">
            <v>4612.282217437014</v>
          </cell>
          <cell r="AQ134">
            <v>12479.455595390462</v>
          </cell>
          <cell r="AR134">
            <v>18275.518604396642</v>
          </cell>
          <cell r="AS134">
            <v>29192.835822849276</v>
          </cell>
          <cell r="AT134">
            <v>46042.866693386139</v>
          </cell>
          <cell r="AU134">
            <v>67366.471621410368</v>
          </cell>
          <cell r="AV134">
            <v>90027.23093243246</v>
          </cell>
          <cell r="AW134">
            <v>113124.76498870554</v>
          </cell>
          <cell r="AX134">
            <v>138909.45856462195</v>
          </cell>
          <cell r="AY134">
            <v>177028.69877518123</v>
          </cell>
          <cell r="AZ134">
            <v>206499.79346959552</v>
          </cell>
          <cell r="BA134">
            <v>254516.49856130191</v>
          </cell>
          <cell r="BB134">
            <v>284117.70282283251</v>
          </cell>
          <cell r="BC134">
            <v>329301.93110820081</v>
          </cell>
          <cell r="BD134">
            <v>380247.79258820083</v>
          </cell>
          <cell r="BE134">
            <v>458215.94553328701</v>
          </cell>
        </row>
        <row r="135">
          <cell r="T135" t="str">
            <v>"L"TOTAL TO DATE</v>
          </cell>
          <cell r="V135">
            <v>595680.72919327312</v>
          </cell>
          <cell r="W135">
            <v>1262400</v>
          </cell>
          <cell r="X135" t="str">
            <v>cumulative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722.8</v>
          </cell>
          <cell r="AF135">
            <v>722.8</v>
          </cell>
          <cell r="AG135">
            <v>722.8</v>
          </cell>
          <cell r="AH135">
            <v>1016.0253225859886</v>
          </cell>
          <cell r="AI135">
            <v>1016.0253225859886</v>
          </cell>
          <cell r="AJ135">
            <v>1309.2484940665897</v>
          </cell>
          <cell r="AK135">
            <v>1309.2484940665897</v>
          </cell>
          <cell r="AL135">
            <v>1406.6477153348183</v>
          </cell>
          <cell r="AM135">
            <v>1406.6477153348183</v>
          </cell>
          <cell r="AN135">
            <v>2205.2742415237772</v>
          </cell>
          <cell r="AO135">
            <v>2205.2742415237772</v>
          </cell>
          <cell r="AP135">
            <v>5995.9668826681182</v>
          </cell>
          <cell r="AQ135">
            <v>16223.292274007599</v>
          </cell>
          <cell r="AR135">
            <v>23758.174185715634</v>
          </cell>
          <cell r="AS135">
            <v>37950.686569704063</v>
          </cell>
          <cell r="AT135">
            <v>59855.726701401982</v>
          </cell>
          <cell r="AU135">
            <v>87576.413107833476</v>
          </cell>
          <cell r="AV135">
            <v>117035.4002121622</v>
          </cell>
          <cell r="AW135">
            <v>147062.19448531722</v>
          </cell>
          <cell r="AX135">
            <v>180582.29613400853</v>
          </cell>
          <cell r="AY135">
            <v>230137.3084077356</v>
          </cell>
          <cell r="AZ135">
            <v>268449.73151047417</v>
          </cell>
          <cell r="BA135">
            <v>330871.44812969246</v>
          </cell>
          <cell r="BB135">
            <v>369353.01366968226</v>
          </cell>
          <cell r="BC135">
            <v>428092.51044066105</v>
          </cell>
          <cell r="BD135">
            <v>494322.1303646611</v>
          </cell>
          <cell r="BE135">
            <v>595680.72919327312</v>
          </cell>
        </row>
        <row r="136">
          <cell r="V136" t="str">
            <v>PROJECTED RTM</v>
          </cell>
          <cell r="X136">
            <v>35907</v>
          </cell>
          <cell r="Y136">
            <v>119</v>
          </cell>
          <cell r="Z136">
            <v>44.722222222222229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</row>
        <row r="137">
          <cell r="V137" t="str">
            <v>PROJECTED RTM</v>
          </cell>
          <cell r="X137">
            <v>35907</v>
          </cell>
          <cell r="Y137">
            <v>119</v>
          </cell>
          <cell r="Z137">
            <v>39.666666666666671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</row>
        <row r="138">
          <cell r="V138" t="str">
            <v>PROJECTED STREET</v>
          </cell>
          <cell r="X138">
            <v>35936</v>
          </cell>
        </row>
        <row r="139">
          <cell r="V139" t="str">
            <v>+ or - Scheduled Date</v>
          </cell>
          <cell r="X139">
            <v>25</v>
          </cell>
        </row>
        <row r="141">
          <cell r="N141" t="str">
            <v>ENGINEERING</v>
          </cell>
          <cell r="R141" t="str">
            <v>MAGOO FEATURE FILM</v>
          </cell>
          <cell r="W141" t="str">
            <v>FRAMES</v>
          </cell>
          <cell r="X141">
            <v>3000</v>
          </cell>
          <cell r="Y141" t="str">
            <v>WK Count</v>
          </cell>
          <cell r="Z141" t="str">
            <v>Total Days</v>
          </cell>
        </row>
        <row r="142">
          <cell r="N142" t="str">
            <v>ENGINEERING</v>
          </cell>
          <cell r="R142" t="str">
            <v>MAGOO FEATURE FILM</v>
          </cell>
          <cell r="V142" t="str">
            <v xml:space="preserve">START </v>
          </cell>
          <cell r="W142" t="str">
            <v>FRAMES</v>
          </cell>
          <cell r="X142">
            <v>3000</v>
          </cell>
          <cell r="Y142" t="str">
            <v>WK Count</v>
          </cell>
          <cell r="Z142" t="str">
            <v>Total Days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</row>
        <row r="143">
          <cell r="A143" t="str">
            <v>PREP</v>
          </cell>
          <cell r="F143" t="str">
            <v>ANIMATION</v>
          </cell>
          <cell r="I143" t="str">
            <v>INK &amp; PAINT</v>
          </cell>
          <cell r="L143" t="str">
            <v>ALPHA</v>
          </cell>
          <cell r="N143" t="str">
            <v>BETA</v>
          </cell>
          <cell r="P143" t="str">
            <v>RTM</v>
          </cell>
          <cell r="R143" t="str">
            <v>STREET</v>
          </cell>
          <cell r="T143" t="str">
            <v>Story Boards</v>
          </cell>
          <cell r="V143" t="str">
            <v xml:space="preserve">START </v>
          </cell>
          <cell r="W143" t="str">
            <v>END</v>
          </cell>
          <cell r="X143" t="str">
            <v>Billed As</v>
          </cell>
          <cell r="Y143">
            <v>0</v>
          </cell>
          <cell r="Z143" t="e">
            <v>#REF!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</row>
        <row r="144">
          <cell r="A144" t="str">
            <v>PREP</v>
          </cell>
          <cell r="F144" t="str">
            <v>ANIMATION</v>
          </cell>
          <cell r="I144" t="str">
            <v>INK &amp; PAINT</v>
          </cell>
          <cell r="L144" t="str">
            <v>ALPHA</v>
          </cell>
          <cell r="N144" t="str">
            <v>BETA</v>
          </cell>
          <cell r="P144" t="str">
            <v>RTM</v>
          </cell>
          <cell r="R144" t="str">
            <v>STREET</v>
          </cell>
          <cell r="S144" t="str">
            <v>PRODUCTION TO DATE</v>
          </cell>
          <cell r="T144" t="str">
            <v>Story Boards</v>
          </cell>
          <cell r="W144">
            <v>35697</v>
          </cell>
          <cell r="X144" t="str">
            <v>TEST</v>
          </cell>
          <cell r="Y144">
            <v>0</v>
          </cell>
          <cell r="Z144" t="e">
            <v>#REF!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</row>
        <row r="145">
          <cell r="S145" t="str">
            <v>PRODUCTION TO DATE</v>
          </cell>
          <cell r="T145" t="str">
            <v>Film &amp; Animatic</v>
          </cell>
          <cell r="V145">
            <v>35702</v>
          </cell>
          <cell r="W145">
            <v>35699</v>
          </cell>
          <cell r="X145" t="str">
            <v>TEST</v>
          </cell>
        </row>
        <row r="146">
          <cell r="T146" t="str">
            <v>Finalize StoryBoards</v>
          </cell>
          <cell r="V146">
            <v>35702</v>
          </cell>
          <cell r="W146">
            <v>35706</v>
          </cell>
          <cell r="X146" t="str">
            <v>TEST</v>
          </cell>
        </row>
        <row r="147">
          <cell r="T147" t="str">
            <v>LAYOUTS</v>
          </cell>
          <cell r="V147">
            <v>35709</v>
          </cell>
          <cell r="W147">
            <v>35727</v>
          </cell>
          <cell r="X147" t="str">
            <v>LAYOUT</v>
          </cell>
        </row>
        <row r="148">
          <cell r="T148" t="str">
            <v>2D ANIMATION</v>
          </cell>
          <cell r="V148">
            <v>35716</v>
          </cell>
          <cell r="W148">
            <v>35741</v>
          </cell>
          <cell r="X148" t="str">
            <v>2D</v>
          </cell>
        </row>
        <row r="149">
          <cell r="T149" t="str">
            <v>3D ANIMATION</v>
          </cell>
          <cell r="V149">
            <v>35716</v>
          </cell>
          <cell r="W149">
            <v>35746</v>
          </cell>
          <cell r="X149" t="str">
            <v>3D</v>
          </cell>
        </row>
        <row r="150">
          <cell r="T150" t="str">
            <v>CLEANUP</v>
          </cell>
          <cell r="V150">
            <v>35723</v>
          </cell>
          <cell r="W150">
            <v>35746</v>
          </cell>
          <cell r="X150" t="str">
            <v>2D</v>
          </cell>
        </row>
        <row r="151">
          <cell r="T151" t="str">
            <v>CHECKING</v>
          </cell>
          <cell r="V151">
            <v>35737</v>
          </cell>
          <cell r="W151">
            <v>35750</v>
          </cell>
          <cell r="X151" t="str">
            <v>2D</v>
          </cell>
        </row>
        <row r="152">
          <cell r="T152" t="str">
            <v>DIP &amp; COMPOSITE</v>
          </cell>
          <cell r="V152">
            <v>35744</v>
          </cell>
          <cell r="W152">
            <v>35760</v>
          </cell>
          <cell r="X152" t="str">
            <v>POST</v>
          </cell>
        </row>
        <row r="153">
          <cell r="T153" t="str">
            <v>FINAL LAB</v>
          </cell>
          <cell r="V153">
            <v>35760</v>
          </cell>
          <cell r="W153">
            <v>35765</v>
          </cell>
          <cell r="X153" t="str">
            <v>FINAL LAB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</row>
        <row r="154">
          <cell r="S154" t="str">
            <v>COST TO DATE</v>
          </cell>
          <cell r="V154" t="str">
            <v>DIRECT TO DATE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</row>
        <row r="155">
          <cell r="S155" t="str">
            <v>COST TO DATE</v>
          </cell>
          <cell r="T155" t="str">
            <v>TEST</v>
          </cell>
          <cell r="V155" t="str">
            <v>DIRECT TO DATE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21030.803483748608</v>
          </cell>
          <cell r="AW155">
            <v>14839.647470976515</v>
          </cell>
          <cell r="AX155">
            <v>22.73</v>
          </cell>
          <cell r="AY155">
            <v>718.75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6">
          <cell r="T156" t="str">
            <v>TEST</v>
          </cell>
          <cell r="V156">
            <v>36611.930954725125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21030.803483748608</v>
          </cell>
          <cell r="AW156">
            <v>14839.647470976515</v>
          </cell>
          <cell r="AX156">
            <v>22.73</v>
          </cell>
          <cell r="AY156">
            <v>718.75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</row>
        <row r="157">
          <cell r="T157" t="str">
            <v>LAYOUTS</v>
          </cell>
          <cell r="V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</row>
        <row r="158">
          <cell r="T158" t="str">
            <v>2D ANIMATION</v>
          </cell>
          <cell r="V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</row>
        <row r="159">
          <cell r="T159" t="str">
            <v>3D ANIMATION</v>
          </cell>
          <cell r="V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</row>
        <row r="160">
          <cell r="T160" t="str">
            <v>POST</v>
          </cell>
          <cell r="V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</row>
        <row r="161">
          <cell r="T161" t="str">
            <v>FINAL LAB</v>
          </cell>
          <cell r="V161">
            <v>14978.465132694124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4724.5948103852506</v>
          </cell>
          <cell r="AY161">
            <v>4955.8712437185713</v>
          </cell>
          <cell r="AZ161">
            <v>2629.7578282211111</v>
          </cell>
          <cell r="BA161">
            <v>2519.2112503691919</v>
          </cell>
          <cell r="BB161">
            <v>0</v>
          </cell>
          <cell r="BC161">
            <v>0</v>
          </cell>
          <cell r="BD161">
            <v>0</v>
          </cell>
          <cell r="BE161">
            <v>149.03</v>
          </cell>
          <cell r="BF161">
            <v>0</v>
          </cell>
          <cell r="BG161">
            <v>0</v>
          </cell>
          <cell r="BH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</row>
        <row r="162">
          <cell r="T162" t="str">
            <v>TOTAL COST</v>
          </cell>
          <cell r="V162">
            <v>14978.465132694124</v>
          </cell>
          <cell r="X162" t="str">
            <v>WEEKLY COST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4724.5948103852506</v>
          </cell>
          <cell r="AY162">
            <v>4955.8712437185713</v>
          </cell>
          <cell r="AZ162">
            <v>2629.7578282211111</v>
          </cell>
          <cell r="BA162">
            <v>2519.2112503691919</v>
          </cell>
          <cell r="BB162">
            <v>0</v>
          </cell>
          <cell r="BC162">
            <v>0</v>
          </cell>
          <cell r="BD162">
            <v>0</v>
          </cell>
          <cell r="BE162">
            <v>149.03</v>
          </cell>
          <cell r="BF162">
            <v>0</v>
          </cell>
          <cell r="BG162">
            <v>0</v>
          </cell>
          <cell r="BH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</row>
        <row r="163">
          <cell r="V163">
            <v>20761.209185771775</v>
          </cell>
          <cell r="X163" t="str">
            <v>WEEKLY COST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4724.5948103852506</v>
          </cell>
          <cell r="AY163">
            <v>4955.8712437185713</v>
          </cell>
          <cell r="AZ163">
            <v>2629.7578282211111</v>
          </cell>
          <cell r="BA163">
            <v>2519.2112503691919</v>
          </cell>
          <cell r="BB163">
            <v>0</v>
          </cell>
          <cell r="BC163">
            <v>0</v>
          </cell>
          <cell r="BD163">
            <v>0</v>
          </cell>
          <cell r="BE163">
            <v>149.03</v>
          </cell>
          <cell r="BF163">
            <v>0</v>
          </cell>
          <cell r="BG163">
            <v>0</v>
          </cell>
          <cell r="BH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V164">
            <v>20969.851185771775</v>
          </cell>
          <cell r="X164" t="str">
            <v>CUMULATIVE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6614.4327345393513</v>
          </cell>
          <cell r="AY164">
            <v>6938.2197412059995</v>
          </cell>
          <cell r="AZ164">
            <v>3681.6609595095556</v>
          </cell>
          <cell r="BA164">
            <v>3526.8957505168687</v>
          </cell>
          <cell r="BB164">
            <v>0</v>
          </cell>
          <cell r="BC164">
            <v>0</v>
          </cell>
          <cell r="BD164">
            <v>0</v>
          </cell>
          <cell r="BE164">
            <v>208.642</v>
          </cell>
          <cell r="BF164">
            <v>0</v>
          </cell>
          <cell r="BG164">
            <v>0</v>
          </cell>
          <cell r="BH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5">
          <cell r="V165" t="str">
            <v>PROJECTED RTM</v>
          </cell>
          <cell r="Y165" t="e">
            <v>#REF!</v>
          </cell>
          <cell r="Z165" t="e">
            <v>#REF!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428.57142857142856</v>
          </cell>
          <cell r="AZ165">
            <v>428.57142857142856</v>
          </cell>
          <cell r="BA165">
            <v>428.57142857142856</v>
          </cell>
          <cell r="BB165">
            <v>428.57142857142856</v>
          </cell>
          <cell r="BC165">
            <v>428.57142857142856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</row>
        <row r="166">
          <cell r="V166" t="str">
            <v>PROJECTED RTM</v>
          </cell>
          <cell r="Y166" t="e">
            <v>#REF!</v>
          </cell>
          <cell r="Z166" t="e">
            <v>#REF!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</row>
        <row r="167">
          <cell r="V167" t="str">
            <v>PROJECTED STREET</v>
          </cell>
        </row>
        <row r="168">
          <cell r="V168" t="str">
            <v>+ or - Scheduled Date</v>
          </cell>
        </row>
        <row r="169">
          <cell r="N169" t="str">
            <v>ENGINEERING</v>
          </cell>
          <cell r="R169" t="str">
            <v>ALADDIN READING</v>
          </cell>
          <cell r="W169" t="str">
            <v>FRAMES</v>
          </cell>
          <cell r="X169">
            <v>2956.22</v>
          </cell>
          <cell r="Y169" t="str">
            <v>WK Count</v>
          </cell>
          <cell r="Z169" t="str">
            <v>Total Days</v>
          </cell>
        </row>
        <row r="170">
          <cell r="N170" t="str">
            <v>ENGINEERING</v>
          </cell>
          <cell r="R170" t="str">
            <v>ALADDIN READING</v>
          </cell>
          <cell r="V170" t="str">
            <v xml:space="preserve">START </v>
          </cell>
          <cell r="W170" t="str">
            <v>FRAMES</v>
          </cell>
          <cell r="X170">
            <v>2956.22</v>
          </cell>
          <cell r="Y170" t="str">
            <v>WK Count</v>
          </cell>
          <cell r="Z170" t="str">
            <v>Total Days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35730</v>
          </cell>
          <cell r="BA170">
            <v>35737</v>
          </cell>
          <cell r="BB170">
            <v>35744</v>
          </cell>
          <cell r="BC170">
            <v>35751</v>
          </cell>
          <cell r="BD170">
            <v>35758</v>
          </cell>
          <cell r="BE170">
            <v>35765</v>
          </cell>
          <cell r="BF170">
            <v>35772</v>
          </cell>
          <cell r="BG170">
            <v>35779</v>
          </cell>
          <cell r="BH170">
            <v>35786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</row>
        <row r="171">
          <cell r="A171" t="str">
            <v>PREP</v>
          </cell>
          <cell r="F171" t="str">
            <v>ANIMATION</v>
          </cell>
          <cell r="I171" t="str">
            <v>INK &amp; PAINT</v>
          </cell>
          <cell r="L171" t="str">
            <v>ALPHA</v>
          </cell>
          <cell r="N171" t="str">
            <v>BETA</v>
          </cell>
          <cell r="P171" t="str">
            <v>RTM</v>
          </cell>
          <cell r="R171" t="str">
            <v>STREET</v>
          </cell>
          <cell r="T171" t="str">
            <v>Prep Projection</v>
          </cell>
          <cell r="V171" t="str">
            <v xml:space="preserve">START </v>
          </cell>
          <cell r="W171" t="str">
            <v>END</v>
          </cell>
          <cell r="X171">
            <v>400</v>
          </cell>
          <cell r="Y171">
            <v>9</v>
          </cell>
          <cell r="Z171">
            <v>65.73384999999999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35730</v>
          </cell>
          <cell r="BA171">
            <v>35737</v>
          </cell>
          <cell r="BB171">
            <v>35744</v>
          </cell>
          <cell r="BC171">
            <v>35751</v>
          </cell>
          <cell r="BD171">
            <v>35758</v>
          </cell>
          <cell r="BE171">
            <v>35765</v>
          </cell>
          <cell r="BF171">
            <v>35772</v>
          </cell>
          <cell r="BG171">
            <v>35779</v>
          </cell>
          <cell r="BH171">
            <v>35786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</row>
        <row r="172">
          <cell r="A172" t="str">
            <v>PREP</v>
          </cell>
          <cell r="F172" t="str">
            <v>ANIMATION</v>
          </cell>
          <cell r="I172" t="str">
            <v>INK &amp; PAINT</v>
          </cell>
          <cell r="L172" t="str">
            <v>ALPHA</v>
          </cell>
          <cell r="N172" t="str">
            <v>BETA</v>
          </cell>
          <cell r="P172" t="str">
            <v>RTM</v>
          </cell>
          <cell r="R172" t="str">
            <v>STREET</v>
          </cell>
          <cell r="S172" t="str">
            <v>PRODUCTION TO DATE</v>
          </cell>
          <cell r="T172" t="str">
            <v>Prep Projection</v>
          </cell>
          <cell r="V172">
            <v>35727</v>
          </cell>
          <cell r="W172">
            <v>35811</v>
          </cell>
          <cell r="X172">
            <v>400</v>
          </cell>
          <cell r="Y172">
            <v>9</v>
          </cell>
          <cell r="Z172">
            <v>65.73384999999999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100</v>
          </cell>
          <cell r="BA172">
            <v>200</v>
          </cell>
          <cell r="BB172">
            <v>300</v>
          </cell>
          <cell r="BC172">
            <v>400</v>
          </cell>
          <cell r="BD172">
            <v>400</v>
          </cell>
          <cell r="BE172">
            <v>400</v>
          </cell>
          <cell r="BF172">
            <v>400</v>
          </cell>
          <cell r="BG172">
            <v>400</v>
          </cell>
          <cell r="BH172">
            <v>400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</row>
        <row r="173">
          <cell r="S173" t="str">
            <v>PRODUCTION TO DATE</v>
          </cell>
        </row>
        <row r="174">
          <cell r="T174" t="str">
            <v>Scenes Issued</v>
          </cell>
          <cell r="V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</row>
        <row r="175">
          <cell r="T175" t="str">
            <v>Scenes Issued</v>
          </cell>
          <cell r="V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</row>
        <row r="176">
          <cell r="T176" t="str">
            <v>Into Rough</v>
          </cell>
          <cell r="V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</row>
        <row r="177">
          <cell r="T177" t="str">
            <v>Rough Complete</v>
          </cell>
          <cell r="V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</row>
        <row r="178">
          <cell r="T178" t="str">
            <v>Ruff Approved</v>
          </cell>
          <cell r="V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</row>
        <row r="179">
          <cell r="T179" t="str">
            <v>Clean Complete</v>
          </cell>
          <cell r="V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</row>
        <row r="180">
          <cell r="T180" t="str">
            <v>Approved</v>
          </cell>
          <cell r="V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</row>
        <row r="181">
          <cell r="T181" t="str">
            <v>Turned In</v>
          </cell>
          <cell r="V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</row>
        <row r="182">
          <cell r="A182" t="str">
            <v>Wks</v>
          </cell>
          <cell r="B182" t="str">
            <v>Days</v>
          </cell>
          <cell r="F182" t="str">
            <v>Wks</v>
          </cell>
          <cell r="G182" t="str">
            <v>Days</v>
          </cell>
          <cell r="H182" t="str">
            <v>Frames</v>
          </cell>
          <cell r="I182" t="str">
            <v>Wks</v>
          </cell>
          <cell r="J182" t="str">
            <v>Days</v>
          </cell>
          <cell r="T182" t="str">
            <v>Animation Projection</v>
          </cell>
          <cell r="V182">
            <v>35786</v>
          </cell>
          <cell r="W182">
            <v>35853</v>
          </cell>
          <cell r="X182">
            <v>750</v>
          </cell>
          <cell r="Y182">
            <v>12</v>
          </cell>
          <cell r="Z182">
            <v>57.591386666666665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375</v>
          </cell>
          <cell r="BM182">
            <v>425</v>
          </cell>
          <cell r="BN182">
            <v>425</v>
          </cell>
          <cell r="BO182">
            <v>425</v>
          </cell>
          <cell r="BP182">
            <v>425</v>
          </cell>
          <cell r="BQ182">
            <v>425</v>
          </cell>
          <cell r="BR182">
            <v>425</v>
          </cell>
          <cell r="BS182">
            <v>425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</row>
        <row r="183">
          <cell r="A183" t="str">
            <v>Wks</v>
          </cell>
          <cell r="B183" t="str">
            <v>Days</v>
          </cell>
          <cell r="F183" t="str">
            <v>Wks</v>
          </cell>
          <cell r="G183" t="str">
            <v>Days</v>
          </cell>
          <cell r="H183" t="str">
            <v>Frames</v>
          </cell>
          <cell r="I183" t="str">
            <v>Wks</v>
          </cell>
          <cell r="J183" t="str">
            <v>Days</v>
          </cell>
          <cell r="K183">
            <v>21</v>
          </cell>
          <cell r="M183">
            <v>29</v>
          </cell>
          <cell r="O183">
            <v>29</v>
          </cell>
          <cell r="Q183">
            <v>29</v>
          </cell>
          <cell r="R183">
            <v>36008</v>
          </cell>
          <cell r="T183" t="str">
            <v>Animation Projection</v>
          </cell>
          <cell r="V183">
            <v>35786</v>
          </cell>
          <cell r="W183">
            <v>35863</v>
          </cell>
          <cell r="X183">
            <v>750</v>
          </cell>
          <cell r="Y183">
            <v>12</v>
          </cell>
          <cell r="Z183">
            <v>57.591386666666665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375</v>
          </cell>
          <cell r="BM183">
            <v>425</v>
          </cell>
          <cell r="BN183">
            <v>425</v>
          </cell>
          <cell r="BO183">
            <v>425</v>
          </cell>
          <cell r="BP183">
            <v>425</v>
          </cell>
          <cell r="BQ183">
            <v>425</v>
          </cell>
          <cell r="BR183">
            <v>425</v>
          </cell>
          <cell r="BS183">
            <v>425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</row>
        <row r="184">
          <cell r="A184">
            <v>7.3905499999999993</v>
          </cell>
          <cell r="B184">
            <v>65.73384999999999</v>
          </cell>
          <cell r="F184">
            <v>3.9416266666666666</v>
          </cell>
          <cell r="G184">
            <v>57.591386666666665</v>
          </cell>
          <cell r="H184">
            <v>2956.22</v>
          </cell>
          <cell r="I184">
            <v>3.2846888888888888</v>
          </cell>
          <cell r="J184">
            <v>36.992822222222223</v>
          </cell>
          <cell r="K184">
            <v>21</v>
          </cell>
          <cell r="M184">
            <v>29</v>
          </cell>
          <cell r="O184">
            <v>29</v>
          </cell>
          <cell r="Q184">
            <v>29</v>
          </cell>
          <cell r="R184">
            <v>36008</v>
          </cell>
          <cell r="T184" t="str">
            <v>Ink &amp; Paint Projection</v>
          </cell>
          <cell r="V184">
            <v>35822</v>
          </cell>
          <cell r="W184">
            <v>35858.992822222222</v>
          </cell>
          <cell r="X184">
            <v>900</v>
          </cell>
          <cell r="Y184">
            <v>8</v>
          </cell>
          <cell r="Z184">
            <v>36.992822222222223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225</v>
          </cell>
          <cell r="BO184">
            <v>450</v>
          </cell>
          <cell r="BP184">
            <v>450</v>
          </cell>
          <cell r="BQ184">
            <v>675</v>
          </cell>
          <cell r="BR184">
            <v>450</v>
          </cell>
          <cell r="BS184">
            <v>675</v>
          </cell>
          <cell r="BT184">
            <v>900</v>
          </cell>
          <cell r="BU184">
            <v>900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</row>
        <row r="186">
          <cell r="T186" t="str">
            <v>BUDGET FORECAST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35730</v>
          </cell>
          <cell r="BA186">
            <v>35737</v>
          </cell>
          <cell r="BB186">
            <v>35744</v>
          </cell>
          <cell r="BC186">
            <v>35751</v>
          </cell>
          <cell r="BD186">
            <v>35758</v>
          </cell>
          <cell r="BE186">
            <v>35765</v>
          </cell>
          <cell r="BF186">
            <v>35772</v>
          </cell>
          <cell r="BG186">
            <v>35779</v>
          </cell>
          <cell r="BH186">
            <v>35786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0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</row>
        <row r="187">
          <cell r="T187" t="str">
            <v>BUDGET FORECAST</v>
          </cell>
          <cell r="V187" t="str">
            <v>PRE PROD</v>
          </cell>
          <cell r="W187">
            <v>30</v>
          </cell>
          <cell r="X187">
            <v>90000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3000</v>
          </cell>
          <cell r="BA187">
            <v>6000</v>
          </cell>
          <cell r="BB187">
            <v>9000</v>
          </cell>
          <cell r="BC187">
            <v>12000</v>
          </cell>
          <cell r="BD187">
            <v>12000</v>
          </cell>
          <cell r="BE187">
            <v>12000</v>
          </cell>
          <cell r="BF187">
            <v>12000</v>
          </cell>
          <cell r="BG187">
            <v>12000</v>
          </cell>
          <cell r="BH187">
            <v>12000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</row>
        <row r="188">
          <cell r="V188" t="str">
            <v>PRE PROD</v>
          </cell>
          <cell r="W188">
            <v>30</v>
          </cell>
          <cell r="X188">
            <v>97000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3000</v>
          </cell>
          <cell r="BA188">
            <v>6000</v>
          </cell>
          <cell r="BB188">
            <v>9000</v>
          </cell>
          <cell r="BC188">
            <v>12000</v>
          </cell>
          <cell r="BD188">
            <v>12000</v>
          </cell>
          <cell r="BE188">
            <v>12000</v>
          </cell>
          <cell r="BF188">
            <v>13000</v>
          </cell>
          <cell r="BG188">
            <v>18000</v>
          </cell>
          <cell r="BH188">
            <v>12000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</row>
        <row r="189">
          <cell r="V189" t="str">
            <v>PRODUCTION</v>
          </cell>
          <cell r="W189">
            <v>150</v>
          </cell>
          <cell r="X189">
            <v>438750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56250</v>
          </cell>
          <cell r="BM189">
            <v>63750</v>
          </cell>
          <cell r="BN189">
            <v>63750</v>
          </cell>
          <cell r="BO189">
            <v>63750</v>
          </cell>
          <cell r="BP189">
            <v>63750</v>
          </cell>
          <cell r="BQ189">
            <v>63750</v>
          </cell>
          <cell r="BR189">
            <v>63750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</row>
        <row r="190">
          <cell r="V190" t="str">
            <v>PRODUCTION</v>
          </cell>
          <cell r="W190">
            <v>150</v>
          </cell>
          <cell r="X190">
            <v>531400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15150</v>
          </cell>
          <cell r="BI190">
            <v>22000</v>
          </cell>
          <cell r="BJ190">
            <v>28000</v>
          </cell>
          <cell r="BK190">
            <v>34000</v>
          </cell>
          <cell r="BL190">
            <v>40000</v>
          </cell>
          <cell r="BM190">
            <v>63750</v>
          </cell>
          <cell r="BN190">
            <v>63750</v>
          </cell>
          <cell r="BO190">
            <v>63750</v>
          </cell>
          <cell r="BP190">
            <v>67000</v>
          </cell>
          <cell r="BQ190">
            <v>67000</v>
          </cell>
          <cell r="BR190">
            <v>67000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</row>
        <row r="191">
          <cell r="V191" t="str">
            <v>INK &amp; PAINT</v>
          </cell>
          <cell r="W191">
            <v>8</v>
          </cell>
          <cell r="X191">
            <v>34200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1800</v>
          </cell>
          <cell r="BO191">
            <v>3600</v>
          </cell>
          <cell r="BP191">
            <v>5400</v>
          </cell>
          <cell r="BQ191">
            <v>3600</v>
          </cell>
          <cell r="BR191">
            <v>5400</v>
          </cell>
          <cell r="BS191">
            <v>7200</v>
          </cell>
          <cell r="BT191">
            <v>7200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0</v>
          </cell>
        </row>
        <row r="192">
          <cell r="V192" t="str">
            <v>INK &amp; PAINT</v>
          </cell>
          <cell r="W192">
            <v>8</v>
          </cell>
          <cell r="X192">
            <v>39600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1800</v>
          </cell>
          <cell r="BO192">
            <v>3600</v>
          </cell>
          <cell r="BP192">
            <v>5400</v>
          </cell>
          <cell r="BQ192">
            <v>7200</v>
          </cell>
          <cell r="BR192">
            <v>7200</v>
          </cell>
          <cell r="BS192">
            <v>7200</v>
          </cell>
          <cell r="BT192">
            <v>7200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</row>
        <row r="193">
          <cell r="X193" t="str">
            <v>DIRECT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3000</v>
          </cell>
          <cell r="BA193">
            <v>6000</v>
          </cell>
          <cell r="BB193">
            <v>9000</v>
          </cell>
          <cell r="BC193">
            <v>12000</v>
          </cell>
          <cell r="BD193">
            <v>12000</v>
          </cell>
          <cell r="BE193">
            <v>12000</v>
          </cell>
          <cell r="BF193">
            <v>12000</v>
          </cell>
          <cell r="BG193">
            <v>12000</v>
          </cell>
          <cell r="BH193">
            <v>12000</v>
          </cell>
          <cell r="BI193">
            <v>0</v>
          </cell>
          <cell r="BJ193">
            <v>0</v>
          </cell>
          <cell r="BK193">
            <v>0</v>
          </cell>
          <cell r="BL193">
            <v>56250</v>
          </cell>
          <cell r="BM193">
            <v>63750</v>
          </cell>
          <cell r="BN193">
            <v>65550</v>
          </cell>
          <cell r="BO193">
            <v>67350</v>
          </cell>
          <cell r="BP193">
            <v>69150</v>
          </cell>
          <cell r="BQ193">
            <v>67350</v>
          </cell>
          <cell r="BR193">
            <v>69150</v>
          </cell>
          <cell r="BS193">
            <v>43063</v>
          </cell>
          <cell r="BT193">
            <v>43070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</row>
        <row r="194">
          <cell r="W194">
            <v>668000</v>
          </cell>
          <cell r="X194" t="str">
            <v>DIRECT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3000</v>
          </cell>
          <cell r="BA194">
            <v>4000</v>
          </cell>
          <cell r="BB194">
            <v>4000</v>
          </cell>
          <cell r="BC194">
            <v>4000</v>
          </cell>
          <cell r="BD194">
            <v>4000</v>
          </cell>
          <cell r="BE194">
            <v>4000</v>
          </cell>
          <cell r="BF194">
            <v>8000</v>
          </cell>
          <cell r="BG194">
            <v>12000</v>
          </cell>
          <cell r="BH194">
            <v>27150</v>
          </cell>
          <cell r="BI194">
            <v>22000</v>
          </cell>
          <cell r="BJ194">
            <v>28000</v>
          </cell>
          <cell r="BK194">
            <v>34000</v>
          </cell>
          <cell r="BL194">
            <v>40000</v>
          </cell>
          <cell r="BM194">
            <v>63750</v>
          </cell>
          <cell r="BN194">
            <v>65550</v>
          </cell>
          <cell r="BO194">
            <v>67350</v>
          </cell>
          <cell r="BP194">
            <v>72400</v>
          </cell>
          <cell r="BQ194">
            <v>74200</v>
          </cell>
          <cell r="BR194">
            <v>74200</v>
          </cell>
          <cell r="BS194">
            <v>50000</v>
          </cell>
          <cell r="BT194">
            <v>6400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</row>
        <row r="195">
          <cell r="X195" t="str">
            <v>LOADED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3000</v>
          </cell>
          <cell r="BA195">
            <v>7000</v>
          </cell>
          <cell r="BB195">
            <v>11000</v>
          </cell>
          <cell r="BC195">
            <v>15000</v>
          </cell>
          <cell r="BD195">
            <v>19000</v>
          </cell>
          <cell r="BE195">
            <v>23000</v>
          </cell>
          <cell r="BF195">
            <v>31000</v>
          </cell>
          <cell r="BG195">
            <v>43000</v>
          </cell>
          <cell r="BH195">
            <v>70150</v>
          </cell>
          <cell r="BI195">
            <v>92150</v>
          </cell>
          <cell r="BJ195">
            <v>120150</v>
          </cell>
          <cell r="BK195">
            <v>154150</v>
          </cell>
          <cell r="BL195">
            <v>194150</v>
          </cell>
          <cell r="BM195">
            <v>257900</v>
          </cell>
          <cell r="BN195">
            <v>323450</v>
          </cell>
          <cell r="BO195">
            <v>390800</v>
          </cell>
          <cell r="BP195">
            <v>463200</v>
          </cell>
          <cell r="BQ195">
            <v>537400</v>
          </cell>
          <cell r="BR195">
            <v>611600</v>
          </cell>
          <cell r="BS195">
            <v>661600</v>
          </cell>
          <cell r="BT195">
            <v>668000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</row>
        <row r="196">
          <cell r="T196" t="str">
            <v>ACTUAL COST TO DATE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J196">
            <v>0</v>
          </cell>
          <cell r="BK196">
            <v>0</v>
          </cell>
          <cell r="BT196">
            <v>35870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</row>
        <row r="197">
          <cell r="S197" t="str">
            <v>COST TO DATE</v>
          </cell>
          <cell r="T197" t="str">
            <v>ACTUAL COST TO DATE</v>
          </cell>
          <cell r="V197" t="str">
            <v>DIRECT TO DATE</v>
          </cell>
          <cell r="W197" t="str">
            <v>BUDGET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J197">
            <v>0</v>
          </cell>
          <cell r="BK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</row>
        <row r="198">
          <cell r="S198" t="str">
            <v>COST TO DATE</v>
          </cell>
          <cell r="T198" t="str">
            <v>DEVELOPMENT</v>
          </cell>
          <cell r="V198" t="str">
            <v>DIRECT TO DATE</v>
          </cell>
          <cell r="W198" t="str">
            <v>BUDGET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</row>
        <row r="199">
          <cell r="T199" t="str">
            <v>DEVELOPMENT</v>
          </cell>
          <cell r="U199">
            <v>2.6577205773952221E-2</v>
          </cell>
          <cell r="V199">
            <v>0</v>
          </cell>
          <cell r="W199">
            <v>136000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</row>
        <row r="200">
          <cell r="T200" t="str">
            <v>PRE PRODUCTION</v>
          </cell>
          <cell r="U200">
            <v>5.5194045738399006E-2</v>
          </cell>
          <cell r="V200">
            <v>7506.390220422265</v>
          </cell>
          <cell r="W200">
            <v>136000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73.249909107150017</v>
          </cell>
          <cell r="AV200">
            <v>0</v>
          </cell>
          <cell r="AW200">
            <v>0</v>
          </cell>
          <cell r="AX200">
            <v>211.84885891174685</v>
          </cell>
          <cell r="AY200">
            <v>131.4440248158169</v>
          </cell>
          <cell r="AZ200">
            <v>538.99606500616505</v>
          </cell>
          <cell r="BA200">
            <v>832.02093803214586</v>
          </cell>
          <cell r="BB200">
            <v>997.95049164271302</v>
          </cell>
          <cell r="BC200">
            <v>290.56169774176448</v>
          </cell>
          <cell r="BD200">
            <v>538.428</v>
          </cell>
          <cell r="BE200">
            <v>3891.8902351647635</v>
          </cell>
          <cell r="BF200">
            <v>0</v>
          </cell>
          <cell r="BG200">
            <v>0</v>
          </cell>
          <cell r="BH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</row>
        <row r="201">
          <cell r="T201" t="str">
            <v>PRODUCTION</v>
          </cell>
          <cell r="V201">
            <v>0</v>
          </cell>
          <cell r="W201">
            <v>480000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</row>
        <row r="202">
          <cell r="T202" t="str">
            <v>INK &amp; PAINT</v>
          </cell>
          <cell r="V202">
            <v>0</v>
          </cell>
          <cell r="W202">
            <v>52000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</row>
        <row r="203">
          <cell r="T203" t="str">
            <v>TOTAL DIRECT</v>
          </cell>
          <cell r="V203">
            <v>7506.390220422265</v>
          </cell>
          <cell r="X203" t="str">
            <v>DIRECT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73.249909107150017</v>
          </cell>
          <cell r="AV203">
            <v>0</v>
          </cell>
          <cell r="AW203">
            <v>0</v>
          </cell>
          <cell r="AX203">
            <v>211.84885891174685</v>
          </cell>
          <cell r="AY203">
            <v>131.4440248158169</v>
          </cell>
          <cell r="AZ203">
            <v>538.99606500616505</v>
          </cell>
          <cell r="BA203">
            <v>832.02093803214586</v>
          </cell>
          <cell r="BB203">
            <v>997.95049164271302</v>
          </cell>
          <cell r="BC203">
            <v>290.56169774176448</v>
          </cell>
          <cell r="BD203">
            <v>538.428</v>
          </cell>
          <cell r="BE203">
            <v>3891.8902351647635</v>
          </cell>
          <cell r="BF203">
            <v>0</v>
          </cell>
          <cell r="BG203">
            <v>0</v>
          </cell>
          <cell r="BH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</row>
        <row r="204">
          <cell r="T204" t="str">
            <v>TOTAL TO DATE</v>
          </cell>
          <cell r="V204">
            <v>5060.2999793605031</v>
          </cell>
          <cell r="W204">
            <v>668000</v>
          </cell>
          <cell r="X204" t="str">
            <v>DIRECT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73.249909107150017</v>
          </cell>
          <cell r="AV204">
            <v>0</v>
          </cell>
          <cell r="AW204">
            <v>0</v>
          </cell>
          <cell r="AX204">
            <v>211.84885891174685</v>
          </cell>
          <cell r="AY204">
            <v>131.4440248158169</v>
          </cell>
          <cell r="AZ204">
            <v>538.99606500616505</v>
          </cell>
          <cell r="BA204">
            <v>832.02093803214586</v>
          </cell>
          <cell r="BB204">
            <v>997.95049164271302</v>
          </cell>
          <cell r="BC204">
            <v>290.56169774176448</v>
          </cell>
          <cell r="BD204">
            <v>538.428</v>
          </cell>
          <cell r="BE204">
            <v>3891.8902351647635</v>
          </cell>
          <cell r="BF204">
            <v>0</v>
          </cell>
          <cell r="BG204">
            <v>0</v>
          </cell>
          <cell r="BH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</row>
        <row r="205">
          <cell r="T205" t="str">
            <v>TOTAL TO DATE</v>
          </cell>
          <cell r="V205">
            <v>10508.94630859117</v>
          </cell>
          <cell r="W205">
            <v>668000</v>
          </cell>
          <cell r="X205" t="str">
            <v>LOADED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102.54987275001002</v>
          </cell>
          <cell r="AV205">
            <v>0</v>
          </cell>
          <cell r="AW205">
            <v>0</v>
          </cell>
          <cell r="AX205">
            <v>296.58840247644559</v>
          </cell>
          <cell r="AY205">
            <v>184.02163474214368</v>
          </cell>
          <cell r="AZ205">
            <v>754.59449100863105</v>
          </cell>
          <cell r="BA205">
            <v>1164.8293132450042</v>
          </cell>
          <cell r="BB205">
            <v>1397.1306882997983</v>
          </cell>
          <cell r="BC205">
            <v>406.78637683847029</v>
          </cell>
          <cell r="BD205">
            <v>753.79920000000004</v>
          </cell>
          <cell r="BE205">
            <v>5448.6463292306689</v>
          </cell>
          <cell r="BF205">
            <v>0</v>
          </cell>
          <cell r="BG205">
            <v>0</v>
          </cell>
          <cell r="BH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</row>
        <row r="206">
          <cell r="V206" t="str">
            <v>PROJECTED RTM</v>
          </cell>
          <cell r="X206" t="str">
            <v>CUMULATIVE</v>
          </cell>
          <cell r="Y206">
            <v>126</v>
          </cell>
          <cell r="Z206">
            <v>22.992822222222223</v>
          </cell>
          <cell r="AU206">
            <v>102.54987275001002</v>
          </cell>
          <cell r="AV206">
            <v>102.54987275001002</v>
          </cell>
          <cell r="AW206">
            <v>102.54987275001002</v>
          </cell>
          <cell r="AX206">
            <v>399.13827522645562</v>
          </cell>
          <cell r="AY206">
            <v>583.15990996859932</v>
          </cell>
          <cell r="AZ206">
            <v>1337.7544009772305</v>
          </cell>
          <cell r="BA206">
            <v>2502.5837142222344</v>
          </cell>
          <cell r="BB206">
            <v>3899.7144025220327</v>
          </cell>
          <cell r="BC206">
            <v>4306.5007793605027</v>
          </cell>
          <cell r="BD206">
            <v>5060.2999793605031</v>
          </cell>
          <cell r="BE206">
            <v>10508.946308591172</v>
          </cell>
        </row>
        <row r="207">
          <cell r="V207" t="str">
            <v>PROJECTED RTM</v>
          </cell>
          <cell r="X207">
            <v>35937.992822222222</v>
          </cell>
          <cell r="Y207">
            <v>126</v>
          </cell>
          <cell r="Z207">
            <v>22.992822222222223</v>
          </cell>
          <cell r="BT207" t="str">
            <v xml:space="preserve"> </v>
          </cell>
        </row>
        <row r="208">
          <cell r="V208" t="str">
            <v>PROJECTED STREET</v>
          </cell>
          <cell r="X208">
            <v>35966.992822222222</v>
          </cell>
          <cell r="BT208" t="str">
            <v xml:space="preserve"> </v>
          </cell>
        </row>
        <row r="209">
          <cell r="V209" t="str">
            <v>+ or - Scheduled Date</v>
          </cell>
          <cell r="X209">
            <v>41.007177777777542</v>
          </cell>
        </row>
        <row r="210">
          <cell r="N210" t="str">
            <v>ENGINEERING</v>
          </cell>
          <cell r="R210" t="str">
            <v>CREATIVITY 2</v>
          </cell>
          <cell r="V210" t="str">
            <v>START DATE</v>
          </cell>
          <cell r="W210" t="str">
            <v>END     DATE</v>
          </cell>
          <cell r="X210">
            <v>3087.1529999999998</v>
          </cell>
          <cell r="Y210" t="str">
            <v>WK Count</v>
          </cell>
          <cell r="Z210" t="str">
            <v>Total Days</v>
          </cell>
        </row>
        <row r="211">
          <cell r="N211" t="str">
            <v>ENGINEERING</v>
          </cell>
          <cell r="R211" t="str">
            <v>CREATIVITY 2</v>
          </cell>
          <cell r="T211" t="str">
            <v>ANIMATION PRODUCTION</v>
          </cell>
          <cell r="V211" t="str">
            <v>START DATE</v>
          </cell>
          <cell r="W211" t="str">
            <v>END     DATE</v>
          </cell>
          <cell r="X211">
            <v>3087.1529999999998</v>
          </cell>
          <cell r="Y211" t="str">
            <v>WK Count</v>
          </cell>
          <cell r="Z211" t="str">
            <v>Total Days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35898</v>
          </cell>
          <cell r="BY211">
            <v>35905</v>
          </cell>
          <cell r="BZ211">
            <v>35912</v>
          </cell>
          <cell r="CA211">
            <v>35919</v>
          </cell>
          <cell r="CB211">
            <v>35926</v>
          </cell>
          <cell r="CC211">
            <v>35933</v>
          </cell>
          <cell r="CD211">
            <v>35940</v>
          </cell>
          <cell r="CE211">
            <v>35947</v>
          </cell>
          <cell r="CF211">
            <v>35954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</row>
        <row r="212">
          <cell r="A212" t="str">
            <v>PREP</v>
          </cell>
          <cell r="F212" t="str">
            <v>ANIMATION</v>
          </cell>
          <cell r="I212" t="str">
            <v>INK &amp; PAINT</v>
          </cell>
          <cell r="L212" t="str">
            <v>ALPHA</v>
          </cell>
          <cell r="N212" t="str">
            <v>BETA</v>
          </cell>
          <cell r="P212" t="str">
            <v>RTM</v>
          </cell>
          <cell r="R212" t="str">
            <v>STREET</v>
          </cell>
          <cell r="T212" t="str">
            <v>ANIMATION PRODUCTION</v>
          </cell>
          <cell r="V212">
            <v>35898</v>
          </cell>
          <cell r="W212">
            <v>35955.220141999998</v>
          </cell>
          <cell r="X212">
            <v>500</v>
          </cell>
          <cell r="Y212">
            <v>9</v>
          </cell>
          <cell r="Z212">
            <v>57.220141999999996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35898</v>
          </cell>
          <cell r="BY212">
            <v>35905</v>
          </cell>
          <cell r="BZ212">
            <v>35912</v>
          </cell>
          <cell r="CA212">
            <v>35919</v>
          </cell>
          <cell r="CB212">
            <v>35926</v>
          </cell>
          <cell r="CC212">
            <v>35933</v>
          </cell>
          <cell r="CD212">
            <v>35940</v>
          </cell>
          <cell r="CE212">
            <v>35947</v>
          </cell>
          <cell r="CF212">
            <v>35954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</row>
        <row r="213">
          <cell r="A213" t="str">
            <v>PREP</v>
          </cell>
          <cell r="B213" t="str">
            <v>Days</v>
          </cell>
          <cell r="F213" t="str">
            <v>ANIMATION</v>
          </cell>
          <cell r="G213" t="str">
            <v>Days</v>
          </cell>
          <cell r="H213" t="str">
            <v>Frames</v>
          </cell>
          <cell r="I213" t="str">
            <v>INK &amp; PAINT</v>
          </cell>
          <cell r="J213" t="str">
            <v>Days</v>
          </cell>
          <cell r="L213" t="str">
            <v>ALPHA</v>
          </cell>
          <cell r="N213" t="str">
            <v>BETA</v>
          </cell>
          <cell r="P213" t="str">
            <v>RTM</v>
          </cell>
          <cell r="R213" t="str">
            <v>STREET</v>
          </cell>
          <cell r="T213" t="str">
            <v>Prep Projection</v>
          </cell>
          <cell r="V213">
            <v>35898</v>
          </cell>
          <cell r="W213">
            <v>35955.220141999998</v>
          </cell>
          <cell r="X213">
            <v>500</v>
          </cell>
          <cell r="Y213">
            <v>9</v>
          </cell>
          <cell r="Z213">
            <v>57.220141999999996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125</v>
          </cell>
          <cell r="BY213">
            <v>250</v>
          </cell>
          <cell r="BZ213">
            <v>375</v>
          </cell>
          <cell r="CA213">
            <v>500</v>
          </cell>
          <cell r="CB213">
            <v>500</v>
          </cell>
          <cell r="CC213">
            <v>500</v>
          </cell>
          <cell r="CD213">
            <v>500</v>
          </cell>
          <cell r="CE213">
            <v>500</v>
          </cell>
          <cell r="CF213">
            <v>500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</row>
        <row r="214">
          <cell r="A214" t="str">
            <v>Wks</v>
          </cell>
          <cell r="B214" t="str">
            <v>Days</v>
          </cell>
          <cell r="F214" t="str">
            <v>Wks</v>
          </cell>
          <cell r="G214" t="str">
            <v>Days</v>
          </cell>
          <cell r="H214" t="str">
            <v>Frames</v>
          </cell>
          <cell r="I214" t="str">
            <v>Wks</v>
          </cell>
          <cell r="J214" t="str">
            <v>Days</v>
          </cell>
          <cell r="K214">
            <v>21</v>
          </cell>
          <cell r="M214">
            <v>29</v>
          </cell>
          <cell r="O214">
            <v>29</v>
          </cell>
          <cell r="Q214">
            <v>29</v>
          </cell>
          <cell r="R214">
            <v>36100</v>
          </cell>
          <cell r="T214" t="str">
            <v>Animation Projection</v>
          </cell>
          <cell r="V214">
            <v>35926</v>
          </cell>
          <cell r="W214">
            <v>35999.220141999998</v>
          </cell>
          <cell r="X214">
            <v>500</v>
          </cell>
          <cell r="Y214">
            <v>11</v>
          </cell>
          <cell r="Z214">
            <v>73.220141999999996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125</v>
          </cell>
          <cell r="CF214">
            <v>250</v>
          </cell>
          <cell r="CG214">
            <v>375</v>
          </cell>
          <cell r="CH214">
            <v>500</v>
          </cell>
          <cell r="CI214">
            <v>500</v>
          </cell>
          <cell r="CJ214">
            <v>500</v>
          </cell>
          <cell r="CK214">
            <v>500</v>
          </cell>
          <cell r="CL214">
            <v>500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0</v>
          </cell>
          <cell r="DS214">
            <v>0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</row>
        <row r="215">
          <cell r="A215">
            <v>6.1743059999999996</v>
          </cell>
          <cell r="B215">
            <v>57.220141999999996</v>
          </cell>
          <cell r="F215">
            <v>6.1743059999999996</v>
          </cell>
          <cell r="G215">
            <v>73.220141999999996</v>
          </cell>
          <cell r="H215">
            <v>3087.1529999999998</v>
          </cell>
          <cell r="I215">
            <v>6.1743059999999996</v>
          </cell>
          <cell r="J215">
            <v>57.220141999999996</v>
          </cell>
          <cell r="K215">
            <v>21</v>
          </cell>
          <cell r="M215">
            <v>29</v>
          </cell>
          <cell r="O215">
            <v>29</v>
          </cell>
          <cell r="Q215">
            <v>29</v>
          </cell>
          <cell r="R215">
            <v>36100</v>
          </cell>
          <cell r="T215" t="str">
            <v>Ink &amp; Paint Projection</v>
          </cell>
          <cell r="V215">
            <v>35956</v>
          </cell>
          <cell r="W215">
            <v>36013.220141999998</v>
          </cell>
          <cell r="X215">
            <v>500</v>
          </cell>
          <cell r="Y215">
            <v>8</v>
          </cell>
          <cell r="Z215">
            <v>57.220141999999996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125</v>
          </cell>
          <cell r="CH215">
            <v>250</v>
          </cell>
          <cell r="CI215">
            <v>375</v>
          </cell>
          <cell r="CJ215">
            <v>500</v>
          </cell>
          <cell r="CK215">
            <v>500</v>
          </cell>
          <cell r="CL215">
            <v>500</v>
          </cell>
          <cell r="CM215">
            <v>500</v>
          </cell>
          <cell r="CN215">
            <v>500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  <cell r="ER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</row>
        <row r="217">
          <cell r="T217" t="str">
            <v>BUDGET FORECAST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35898</v>
          </cell>
          <cell r="BY217">
            <v>35905</v>
          </cell>
          <cell r="BZ217">
            <v>35912</v>
          </cell>
          <cell r="CA217">
            <v>35919</v>
          </cell>
          <cell r="CB217">
            <v>35926</v>
          </cell>
          <cell r="CC217">
            <v>35933</v>
          </cell>
          <cell r="CD217">
            <v>35940</v>
          </cell>
          <cell r="CE217">
            <v>35947</v>
          </cell>
          <cell r="CF217">
            <v>35954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  <cell r="DK217">
            <v>0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0</v>
          </cell>
          <cell r="DS217">
            <v>0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  <cell r="ER217">
            <v>0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0</v>
          </cell>
          <cell r="FG217">
            <v>0</v>
          </cell>
          <cell r="FH217">
            <v>0</v>
          </cell>
          <cell r="FI217">
            <v>0</v>
          </cell>
        </row>
        <row r="218">
          <cell r="T218" t="str">
            <v>BUDGET FORECAST</v>
          </cell>
          <cell r="V218" t="str">
            <v>PRE PROD</v>
          </cell>
          <cell r="W218">
            <v>30</v>
          </cell>
          <cell r="X218">
            <v>112500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35898</v>
          </cell>
          <cell r="BY218">
            <v>35905</v>
          </cell>
          <cell r="BZ218">
            <v>35912</v>
          </cell>
          <cell r="CA218">
            <v>35919</v>
          </cell>
          <cell r="CB218">
            <v>35926</v>
          </cell>
          <cell r="CC218">
            <v>35933</v>
          </cell>
          <cell r="CD218">
            <v>35940</v>
          </cell>
          <cell r="CE218">
            <v>35947</v>
          </cell>
          <cell r="CF218">
            <v>35954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  <cell r="DK218">
            <v>0</v>
          </cell>
          <cell r="DL218">
            <v>0</v>
          </cell>
          <cell r="DM218">
            <v>0</v>
          </cell>
          <cell r="DN218">
            <v>0</v>
          </cell>
          <cell r="DO218">
            <v>0</v>
          </cell>
          <cell r="DP218">
            <v>0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0</v>
          </cell>
          <cell r="DV218">
            <v>0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0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0</v>
          </cell>
          <cell r="FE218">
            <v>0</v>
          </cell>
          <cell r="FF218">
            <v>0</v>
          </cell>
          <cell r="FG218">
            <v>0</v>
          </cell>
          <cell r="FH218">
            <v>0</v>
          </cell>
          <cell r="FI218">
            <v>0</v>
          </cell>
        </row>
        <row r="219">
          <cell r="V219" t="str">
            <v>PRE PROD</v>
          </cell>
          <cell r="W219">
            <v>30</v>
          </cell>
          <cell r="X219">
            <v>112500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3750</v>
          </cell>
          <cell r="BY219">
            <v>7500</v>
          </cell>
          <cell r="BZ219">
            <v>11250</v>
          </cell>
          <cell r="CA219">
            <v>15000</v>
          </cell>
          <cell r="CB219">
            <v>15000</v>
          </cell>
          <cell r="CC219">
            <v>15000</v>
          </cell>
          <cell r="CD219">
            <v>15000</v>
          </cell>
          <cell r="CE219">
            <v>15000</v>
          </cell>
          <cell r="CF219">
            <v>15000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  <cell r="DK219">
            <v>0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0</v>
          </cell>
          <cell r="DS219">
            <v>0</v>
          </cell>
          <cell r="DT219">
            <v>0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0</v>
          </cell>
        </row>
        <row r="220">
          <cell r="V220" t="str">
            <v>PRODUCTION</v>
          </cell>
          <cell r="W220">
            <v>150</v>
          </cell>
          <cell r="X220">
            <v>487500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35926</v>
          </cell>
          <cell r="CC220">
            <v>35933</v>
          </cell>
          <cell r="CD220">
            <v>35940</v>
          </cell>
          <cell r="CE220">
            <v>35947</v>
          </cell>
          <cell r="CF220">
            <v>35954</v>
          </cell>
          <cell r="CG220">
            <v>35961</v>
          </cell>
          <cell r="CH220">
            <v>35968</v>
          </cell>
          <cell r="CI220">
            <v>35975</v>
          </cell>
          <cell r="CJ220">
            <v>35982</v>
          </cell>
          <cell r="CK220">
            <v>35989</v>
          </cell>
          <cell r="CL220">
            <v>35996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0</v>
          </cell>
        </row>
        <row r="221">
          <cell r="V221" t="str">
            <v>PRODUCTION</v>
          </cell>
          <cell r="W221">
            <v>150</v>
          </cell>
          <cell r="X221">
            <v>487500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18750</v>
          </cell>
          <cell r="CF221">
            <v>37500</v>
          </cell>
          <cell r="CG221">
            <v>56250</v>
          </cell>
          <cell r="CH221">
            <v>75000</v>
          </cell>
          <cell r="CI221">
            <v>75000</v>
          </cell>
          <cell r="CJ221">
            <v>75000</v>
          </cell>
          <cell r="CK221">
            <v>75000</v>
          </cell>
          <cell r="CL221">
            <v>75000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</row>
        <row r="222">
          <cell r="V222" t="str">
            <v>INK &amp; PAINT</v>
          </cell>
          <cell r="W222">
            <v>8</v>
          </cell>
          <cell r="X222">
            <v>26000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35961</v>
          </cell>
          <cell r="CH222">
            <v>35968</v>
          </cell>
          <cell r="CI222">
            <v>35975</v>
          </cell>
          <cell r="CJ222">
            <v>35982</v>
          </cell>
          <cell r="CK222">
            <v>35989</v>
          </cell>
          <cell r="CL222">
            <v>35996</v>
          </cell>
          <cell r="CM222">
            <v>36003</v>
          </cell>
          <cell r="CN222">
            <v>36010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</row>
        <row r="223">
          <cell r="V223" t="str">
            <v>INK &amp; PAINT</v>
          </cell>
          <cell r="W223">
            <v>8</v>
          </cell>
          <cell r="X223">
            <v>26000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1000</v>
          </cell>
          <cell r="CH223">
            <v>2000</v>
          </cell>
          <cell r="CI223">
            <v>3000</v>
          </cell>
          <cell r="CJ223">
            <v>4000</v>
          </cell>
          <cell r="CK223">
            <v>4000</v>
          </cell>
          <cell r="CL223">
            <v>4000</v>
          </cell>
          <cell r="CM223">
            <v>4000</v>
          </cell>
          <cell r="CN223">
            <v>4000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</row>
        <row r="224">
          <cell r="X224" t="str">
            <v>DIRECT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3750</v>
          </cell>
          <cell r="BY224">
            <v>7500</v>
          </cell>
          <cell r="BZ224">
            <v>11250</v>
          </cell>
          <cell r="CA224">
            <v>15000</v>
          </cell>
          <cell r="CB224">
            <v>50926</v>
          </cell>
          <cell r="CC224">
            <v>50933</v>
          </cell>
          <cell r="CD224">
            <v>50940</v>
          </cell>
          <cell r="CE224">
            <v>69697</v>
          </cell>
          <cell r="CF224">
            <v>88454</v>
          </cell>
          <cell r="CG224">
            <v>129172</v>
          </cell>
          <cell r="CH224">
            <v>148936</v>
          </cell>
          <cell r="CI224">
            <v>149950</v>
          </cell>
          <cell r="CJ224">
            <v>150964</v>
          </cell>
          <cell r="CK224">
            <v>150978</v>
          </cell>
          <cell r="CL224">
            <v>150992</v>
          </cell>
          <cell r="CM224">
            <v>40003</v>
          </cell>
          <cell r="CN224">
            <v>40010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</row>
        <row r="225">
          <cell r="X225" t="str">
            <v>DIRECT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3750</v>
          </cell>
          <cell r="BY225">
            <v>7500</v>
          </cell>
          <cell r="BZ225">
            <v>11250</v>
          </cell>
          <cell r="CA225">
            <v>15000</v>
          </cell>
          <cell r="CB225">
            <v>50926</v>
          </cell>
          <cell r="CC225">
            <v>50933</v>
          </cell>
          <cell r="CD225">
            <v>50940</v>
          </cell>
          <cell r="CE225">
            <v>69697</v>
          </cell>
          <cell r="CF225">
            <v>88454</v>
          </cell>
          <cell r="CG225">
            <v>129172</v>
          </cell>
          <cell r="CH225">
            <v>148936</v>
          </cell>
          <cell r="CI225">
            <v>149950</v>
          </cell>
          <cell r="CJ225">
            <v>150964</v>
          </cell>
          <cell r="CK225">
            <v>150978</v>
          </cell>
          <cell r="CL225">
            <v>150992</v>
          </cell>
          <cell r="CM225">
            <v>40003</v>
          </cell>
          <cell r="CN225">
            <v>40010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</row>
        <row r="226">
          <cell r="X226" t="str">
            <v>LOADED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5062.5</v>
          </cell>
          <cell r="BY226">
            <v>10125</v>
          </cell>
          <cell r="BZ226">
            <v>15187.5</v>
          </cell>
          <cell r="CA226">
            <v>20250</v>
          </cell>
          <cell r="CB226">
            <v>68750.100000000006</v>
          </cell>
          <cell r="CC226">
            <v>68759.55</v>
          </cell>
          <cell r="CD226">
            <v>68769</v>
          </cell>
          <cell r="CE226">
            <v>94090.95</v>
          </cell>
          <cell r="CF226">
            <v>119412.9</v>
          </cell>
          <cell r="CG226">
            <v>174382.2</v>
          </cell>
          <cell r="CH226">
            <v>201063.6</v>
          </cell>
          <cell r="CI226">
            <v>202432.5</v>
          </cell>
          <cell r="CJ226">
            <v>203801.4</v>
          </cell>
          <cell r="CK226">
            <v>203820.3</v>
          </cell>
          <cell r="CL226">
            <v>203839.2</v>
          </cell>
          <cell r="CM226">
            <v>54004.05</v>
          </cell>
          <cell r="CN226">
            <v>54013.5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</row>
        <row r="227">
          <cell r="V227" t="str">
            <v>PROJECTED RTM</v>
          </cell>
          <cell r="X227" t="str">
            <v>CUMULATIVE TO DATE</v>
          </cell>
          <cell r="Y227">
            <v>119</v>
          </cell>
          <cell r="Z227">
            <v>43.220141999999996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5062.5</v>
          </cell>
          <cell r="BY227">
            <v>10125</v>
          </cell>
          <cell r="BZ227">
            <v>15187.5</v>
          </cell>
          <cell r="CA227">
            <v>20250</v>
          </cell>
          <cell r="CB227">
            <v>68750.100000000006</v>
          </cell>
          <cell r="CC227">
            <v>68759.55</v>
          </cell>
          <cell r="CD227">
            <v>68769</v>
          </cell>
          <cell r="CE227">
            <v>94090.95</v>
          </cell>
          <cell r="CF227">
            <v>119412.9</v>
          </cell>
          <cell r="CG227">
            <v>174382.2</v>
          </cell>
          <cell r="CH227">
            <v>201063.6</v>
          </cell>
          <cell r="CI227">
            <v>202432.5</v>
          </cell>
          <cell r="CJ227">
            <v>203801.4</v>
          </cell>
          <cell r="CK227">
            <v>203820.3</v>
          </cell>
          <cell r="CL227">
            <v>203839.2</v>
          </cell>
          <cell r="CM227">
            <v>54004.05</v>
          </cell>
          <cell r="CN227">
            <v>54013.5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</row>
        <row r="228">
          <cell r="V228" t="str">
            <v>PROJECTED RTM</v>
          </cell>
          <cell r="X228">
            <v>36092.220141999998</v>
          </cell>
          <cell r="Y228">
            <v>119</v>
          </cell>
          <cell r="Z228">
            <v>43.220141999999996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</row>
        <row r="229">
          <cell r="V229" t="str">
            <v>PROJECTED STREET</v>
          </cell>
          <cell r="X229">
            <v>36122.220141999998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</row>
        <row r="230">
          <cell r="V230" t="str">
            <v>+ or - Scheduled Date</v>
          </cell>
          <cell r="X230">
            <v>-22.220141999998305</v>
          </cell>
        </row>
        <row r="231">
          <cell r="N231" t="str">
            <v>ENGINEERING</v>
          </cell>
          <cell r="R231" t="str">
            <v>LEARNING QUEST II</v>
          </cell>
          <cell r="V231" t="str">
            <v>START DATE</v>
          </cell>
          <cell r="W231" t="str">
            <v>END     DATE</v>
          </cell>
          <cell r="X231">
            <v>7000</v>
          </cell>
          <cell r="Y231" t="str">
            <v>WK Count</v>
          </cell>
          <cell r="Z231" t="str">
            <v>Total Days</v>
          </cell>
        </row>
        <row r="232">
          <cell r="N232" t="str">
            <v>ENGINEERING</v>
          </cell>
          <cell r="R232" t="str">
            <v>LEARNING QUEST II</v>
          </cell>
          <cell r="T232" t="str">
            <v>ANIMATION PRODUCTION</v>
          </cell>
          <cell r="V232" t="str">
            <v>START DATE</v>
          </cell>
          <cell r="W232" t="str">
            <v>END     DATE</v>
          </cell>
          <cell r="X232">
            <v>7000</v>
          </cell>
          <cell r="Y232" t="str">
            <v>WK Count</v>
          </cell>
          <cell r="Z232" t="str">
            <v>Total Days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35905</v>
          </cell>
          <cell r="BZ232">
            <v>35912</v>
          </cell>
          <cell r="CA232">
            <v>35919</v>
          </cell>
          <cell r="CB232">
            <v>35926</v>
          </cell>
          <cell r="CC232">
            <v>35933</v>
          </cell>
          <cell r="CD232">
            <v>35940</v>
          </cell>
          <cell r="CE232">
            <v>35947</v>
          </cell>
          <cell r="CF232">
            <v>35954</v>
          </cell>
          <cell r="CG232">
            <v>35961</v>
          </cell>
          <cell r="CH232">
            <v>35968</v>
          </cell>
          <cell r="CI232">
            <v>35975</v>
          </cell>
          <cell r="CJ232">
            <v>35982</v>
          </cell>
          <cell r="CK232">
            <v>35989</v>
          </cell>
          <cell r="CL232">
            <v>35996</v>
          </cell>
          <cell r="CM232">
            <v>36003</v>
          </cell>
          <cell r="CN232">
            <v>36010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</row>
        <row r="233">
          <cell r="A233" t="str">
            <v>PREP</v>
          </cell>
          <cell r="F233" t="str">
            <v>ANIMATION</v>
          </cell>
          <cell r="I233" t="str">
            <v>INK &amp; PAINT</v>
          </cell>
          <cell r="L233" t="str">
            <v>ALPHA</v>
          </cell>
          <cell r="N233" t="str">
            <v>BETA</v>
          </cell>
          <cell r="P233" t="str">
            <v>RTM</v>
          </cell>
          <cell r="R233" t="str">
            <v>STREET</v>
          </cell>
          <cell r="T233" t="str">
            <v>ANIMATION PRODUCTION</v>
          </cell>
          <cell r="V233">
            <v>35905</v>
          </cell>
          <cell r="W233">
            <v>36017</v>
          </cell>
          <cell r="X233">
            <v>500</v>
          </cell>
          <cell r="Y233">
            <v>16</v>
          </cell>
          <cell r="Z233">
            <v>112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35905</v>
          </cell>
          <cell r="BZ233">
            <v>35912</v>
          </cell>
          <cell r="CA233">
            <v>35919</v>
          </cell>
          <cell r="CB233">
            <v>35926</v>
          </cell>
          <cell r="CC233">
            <v>35933</v>
          </cell>
          <cell r="CD233">
            <v>35940</v>
          </cell>
          <cell r="CE233">
            <v>35947</v>
          </cell>
          <cell r="CF233">
            <v>35954</v>
          </cell>
          <cell r="CG233">
            <v>35961</v>
          </cell>
          <cell r="CH233">
            <v>35968</v>
          </cell>
          <cell r="CI233">
            <v>35975</v>
          </cell>
          <cell r="CJ233">
            <v>35982</v>
          </cell>
          <cell r="CK233">
            <v>35989</v>
          </cell>
          <cell r="CL233">
            <v>35996</v>
          </cell>
          <cell r="CM233">
            <v>36003</v>
          </cell>
          <cell r="CN233">
            <v>36010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</row>
        <row r="234">
          <cell r="A234" t="str">
            <v>PREP</v>
          </cell>
          <cell r="B234" t="str">
            <v>Days</v>
          </cell>
          <cell r="F234" t="str">
            <v>ANIMATION</v>
          </cell>
          <cell r="G234" t="str">
            <v>Days</v>
          </cell>
          <cell r="H234" t="str">
            <v>Frames</v>
          </cell>
          <cell r="I234" t="str">
            <v>INK &amp; PAINT</v>
          </cell>
          <cell r="J234" t="str">
            <v>Days</v>
          </cell>
          <cell r="L234" t="str">
            <v>ALPHA</v>
          </cell>
          <cell r="N234" t="str">
            <v>BETA</v>
          </cell>
          <cell r="P234" t="str">
            <v>RTM</v>
          </cell>
          <cell r="R234" t="str">
            <v>STREET</v>
          </cell>
          <cell r="T234" t="str">
            <v>Prep Projection</v>
          </cell>
          <cell r="V234">
            <v>35905</v>
          </cell>
          <cell r="W234">
            <v>36017</v>
          </cell>
          <cell r="X234">
            <v>500</v>
          </cell>
          <cell r="Y234">
            <v>16</v>
          </cell>
          <cell r="Z234">
            <v>112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125</v>
          </cell>
          <cell r="BZ234">
            <v>250</v>
          </cell>
          <cell r="CA234">
            <v>375</v>
          </cell>
          <cell r="CB234">
            <v>500</v>
          </cell>
          <cell r="CC234">
            <v>500</v>
          </cell>
          <cell r="CD234">
            <v>500</v>
          </cell>
          <cell r="CE234">
            <v>500</v>
          </cell>
          <cell r="CF234">
            <v>500</v>
          </cell>
          <cell r="CG234">
            <v>500</v>
          </cell>
          <cell r="CH234">
            <v>500</v>
          </cell>
          <cell r="CI234">
            <v>500</v>
          </cell>
          <cell r="CJ234">
            <v>500</v>
          </cell>
          <cell r="CK234">
            <v>500</v>
          </cell>
          <cell r="CL234">
            <v>500</v>
          </cell>
          <cell r="CM234">
            <v>500</v>
          </cell>
          <cell r="CN234">
            <v>500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  <cell r="DK234">
            <v>0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</row>
        <row r="235">
          <cell r="A235" t="str">
            <v>Wks</v>
          </cell>
          <cell r="B235" t="str">
            <v>Days</v>
          </cell>
          <cell r="F235" t="str">
            <v>Wks</v>
          </cell>
          <cell r="G235" t="str">
            <v>Days</v>
          </cell>
          <cell r="H235" t="str">
            <v>Frames</v>
          </cell>
          <cell r="I235" t="str">
            <v>Wks</v>
          </cell>
          <cell r="J235" t="str">
            <v>Days</v>
          </cell>
          <cell r="K235">
            <v>21</v>
          </cell>
          <cell r="M235">
            <v>29</v>
          </cell>
          <cell r="O235">
            <v>29</v>
          </cell>
          <cell r="Q235">
            <v>29</v>
          </cell>
          <cell r="R235">
            <v>36312</v>
          </cell>
          <cell r="T235" t="str">
            <v>Animation Projection</v>
          </cell>
          <cell r="V235">
            <v>35933</v>
          </cell>
          <cell r="W235">
            <v>36061</v>
          </cell>
          <cell r="X235">
            <v>500</v>
          </cell>
          <cell r="Y235">
            <v>19</v>
          </cell>
          <cell r="Z235">
            <v>128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125</v>
          </cell>
          <cell r="CG235">
            <v>250</v>
          </cell>
          <cell r="CH235">
            <v>375</v>
          </cell>
          <cell r="CI235">
            <v>500</v>
          </cell>
          <cell r="CJ235">
            <v>500</v>
          </cell>
          <cell r="CK235">
            <v>500</v>
          </cell>
          <cell r="CL235">
            <v>500</v>
          </cell>
          <cell r="CM235">
            <v>500</v>
          </cell>
          <cell r="CN235">
            <v>500</v>
          </cell>
          <cell r="CO235">
            <v>500</v>
          </cell>
          <cell r="CP235">
            <v>500</v>
          </cell>
          <cell r="CQ235">
            <v>500</v>
          </cell>
          <cell r="CR235">
            <v>500</v>
          </cell>
          <cell r="CS235">
            <v>500</v>
          </cell>
          <cell r="CT235">
            <v>500</v>
          </cell>
          <cell r="CU235">
            <v>500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  <cell r="DK235">
            <v>0</v>
          </cell>
          <cell r="DL235">
            <v>0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0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</row>
        <row r="236">
          <cell r="A236">
            <v>14</v>
          </cell>
          <cell r="B236">
            <v>112</v>
          </cell>
          <cell r="F236">
            <v>14</v>
          </cell>
          <cell r="G236">
            <v>128</v>
          </cell>
          <cell r="H236">
            <v>7000</v>
          </cell>
          <cell r="I236">
            <v>14</v>
          </cell>
          <cell r="J236">
            <v>112</v>
          </cell>
          <cell r="K236">
            <v>21</v>
          </cell>
          <cell r="M236">
            <v>29</v>
          </cell>
          <cell r="O236">
            <v>29</v>
          </cell>
          <cell r="Q236">
            <v>29</v>
          </cell>
          <cell r="R236">
            <v>36312</v>
          </cell>
          <cell r="T236" t="str">
            <v>Ink &amp; Paint Projection</v>
          </cell>
          <cell r="V236">
            <v>35963</v>
          </cell>
          <cell r="W236">
            <v>36075</v>
          </cell>
          <cell r="X236">
            <v>500</v>
          </cell>
          <cell r="Y236">
            <v>16</v>
          </cell>
          <cell r="Z236">
            <v>112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125</v>
          </cell>
          <cell r="CI236">
            <v>250</v>
          </cell>
          <cell r="CJ236">
            <v>375</v>
          </cell>
          <cell r="CK236">
            <v>500</v>
          </cell>
          <cell r="CL236">
            <v>500</v>
          </cell>
          <cell r="CM236">
            <v>500</v>
          </cell>
          <cell r="CN236">
            <v>500</v>
          </cell>
          <cell r="CO236">
            <v>500</v>
          </cell>
          <cell r="CP236">
            <v>500</v>
          </cell>
          <cell r="CQ236">
            <v>500</v>
          </cell>
          <cell r="CR236">
            <v>500</v>
          </cell>
          <cell r="CS236">
            <v>500</v>
          </cell>
          <cell r="CT236">
            <v>500</v>
          </cell>
          <cell r="CU236">
            <v>500</v>
          </cell>
          <cell r="CV236">
            <v>500</v>
          </cell>
          <cell r="CW236">
            <v>500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</row>
        <row r="238">
          <cell r="T238" t="str">
            <v>BUDGET FORECAST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35905</v>
          </cell>
          <cell r="BZ238">
            <v>35912</v>
          </cell>
          <cell r="CA238">
            <v>35919</v>
          </cell>
          <cell r="CB238">
            <v>35926</v>
          </cell>
          <cell r="CC238">
            <v>35933</v>
          </cell>
          <cell r="CD238">
            <v>35940</v>
          </cell>
          <cell r="CE238">
            <v>35947</v>
          </cell>
          <cell r="CF238">
            <v>35954</v>
          </cell>
          <cell r="CG238">
            <v>35961</v>
          </cell>
          <cell r="CH238">
            <v>35968</v>
          </cell>
          <cell r="CI238">
            <v>35975</v>
          </cell>
          <cell r="CJ238">
            <v>35982</v>
          </cell>
          <cell r="CK238">
            <v>35989</v>
          </cell>
          <cell r="CL238">
            <v>35996</v>
          </cell>
          <cell r="CM238">
            <v>36003</v>
          </cell>
          <cell r="CN238">
            <v>36010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FI238">
            <v>0</v>
          </cell>
        </row>
        <row r="239">
          <cell r="T239" t="str">
            <v>BUDGET FORECAST</v>
          </cell>
          <cell r="V239" t="str">
            <v>PRE PROD</v>
          </cell>
          <cell r="W239">
            <v>30</v>
          </cell>
          <cell r="X239">
            <v>217500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35905</v>
          </cell>
          <cell r="BZ239">
            <v>35912</v>
          </cell>
          <cell r="CA239">
            <v>35919</v>
          </cell>
          <cell r="CB239">
            <v>35926</v>
          </cell>
          <cell r="CC239">
            <v>35933</v>
          </cell>
          <cell r="CD239">
            <v>35940</v>
          </cell>
          <cell r="CE239">
            <v>35947</v>
          </cell>
          <cell r="CF239">
            <v>35954</v>
          </cell>
          <cell r="CG239">
            <v>35961</v>
          </cell>
          <cell r="CH239">
            <v>35968</v>
          </cell>
          <cell r="CI239">
            <v>35975</v>
          </cell>
          <cell r="CJ239">
            <v>35982</v>
          </cell>
          <cell r="CK239">
            <v>35989</v>
          </cell>
          <cell r="CL239">
            <v>35996</v>
          </cell>
          <cell r="CM239">
            <v>36003</v>
          </cell>
          <cell r="CN239">
            <v>36010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  <cell r="DK239">
            <v>0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0</v>
          </cell>
          <cell r="ET239">
            <v>0</v>
          </cell>
          <cell r="EU239">
            <v>0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0</v>
          </cell>
          <cell r="FD239">
            <v>0</v>
          </cell>
          <cell r="FE239">
            <v>0</v>
          </cell>
          <cell r="FF239">
            <v>0</v>
          </cell>
          <cell r="FG239">
            <v>0</v>
          </cell>
          <cell r="FH239">
            <v>0</v>
          </cell>
          <cell r="FI239">
            <v>0</v>
          </cell>
        </row>
        <row r="240">
          <cell r="V240" t="str">
            <v>PRE PROD</v>
          </cell>
          <cell r="W240">
            <v>30</v>
          </cell>
          <cell r="X240">
            <v>217500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3750</v>
          </cell>
          <cell r="BZ240">
            <v>7500</v>
          </cell>
          <cell r="CA240">
            <v>11250</v>
          </cell>
          <cell r="CB240">
            <v>15000</v>
          </cell>
          <cell r="CC240">
            <v>15000</v>
          </cell>
          <cell r="CD240">
            <v>15000</v>
          </cell>
          <cell r="CE240">
            <v>15000</v>
          </cell>
          <cell r="CF240">
            <v>15000</v>
          </cell>
          <cell r="CG240">
            <v>15000</v>
          </cell>
          <cell r="CH240">
            <v>15000</v>
          </cell>
          <cell r="CI240">
            <v>15000</v>
          </cell>
          <cell r="CJ240">
            <v>15000</v>
          </cell>
          <cell r="CK240">
            <v>15000</v>
          </cell>
          <cell r="CL240">
            <v>15000</v>
          </cell>
          <cell r="CM240">
            <v>15000</v>
          </cell>
          <cell r="CN240">
            <v>15000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0</v>
          </cell>
          <cell r="EJ240">
            <v>0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0</v>
          </cell>
          <cell r="FD240">
            <v>0</v>
          </cell>
          <cell r="FE240">
            <v>0</v>
          </cell>
          <cell r="FF240">
            <v>0</v>
          </cell>
          <cell r="FG240">
            <v>0</v>
          </cell>
          <cell r="FH240">
            <v>0</v>
          </cell>
          <cell r="FI240">
            <v>0</v>
          </cell>
        </row>
        <row r="241">
          <cell r="V241" t="str">
            <v>PRODUCTION</v>
          </cell>
          <cell r="W241">
            <v>150</v>
          </cell>
          <cell r="X241">
            <v>1087500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35933</v>
          </cell>
          <cell r="CD241">
            <v>35940</v>
          </cell>
          <cell r="CE241">
            <v>35947</v>
          </cell>
          <cell r="CF241">
            <v>35954</v>
          </cell>
          <cell r="CG241">
            <v>35961</v>
          </cell>
          <cell r="CH241">
            <v>35968</v>
          </cell>
          <cell r="CI241">
            <v>35975</v>
          </cell>
          <cell r="CJ241">
            <v>35982</v>
          </cell>
          <cell r="CK241">
            <v>35989</v>
          </cell>
          <cell r="CL241">
            <v>35996</v>
          </cell>
          <cell r="CM241">
            <v>36003</v>
          </cell>
          <cell r="CN241">
            <v>36010</v>
          </cell>
          <cell r="CO241">
            <v>36017</v>
          </cell>
          <cell r="CP241">
            <v>36024</v>
          </cell>
          <cell r="CQ241">
            <v>36031</v>
          </cell>
          <cell r="CR241">
            <v>36038</v>
          </cell>
          <cell r="CS241">
            <v>36045</v>
          </cell>
          <cell r="CT241">
            <v>36052</v>
          </cell>
          <cell r="CU241">
            <v>36059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0</v>
          </cell>
          <cell r="DT241">
            <v>0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0</v>
          </cell>
          <cell r="EZ241">
            <v>0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</row>
        <row r="242">
          <cell r="V242" t="str">
            <v>PRODUCTION</v>
          </cell>
          <cell r="W242">
            <v>150</v>
          </cell>
          <cell r="X242">
            <v>1087500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18750</v>
          </cell>
          <cell r="CG242">
            <v>37500</v>
          </cell>
          <cell r="CH242">
            <v>56250</v>
          </cell>
          <cell r="CI242">
            <v>75000</v>
          </cell>
          <cell r="CJ242">
            <v>75000</v>
          </cell>
          <cell r="CK242">
            <v>75000</v>
          </cell>
          <cell r="CL242">
            <v>75000</v>
          </cell>
          <cell r="CM242">
            <v>75000</v>
          </cell>
          <cell r="CN242">
            <v>75000</v>
          </cell>
          <cell r="CO242">
            <v>75000</v>
          </cell>
          <cell r="CP242">
            <v>75000</v>
          </cell>
          <cell r="CQ242">
            <v>75000</v>
          </cell>
          <cell r="CR242">
            <v>75000</v>
          </cell>
          <cell r="CS242">
            <v>75000</v>
          </cell>
          <cell r="CT242">
            <v>75000</v>
          </cell>
          <cell r="CU242">
            <v>75000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</row>
        <row r="243">
          <cell r="V243" t="str">
            <v>INK &amp; PAINT</v>
          </cell>
          <cell r="W243">
            <v>8</v>
          </cell>
          <cell r="X243">
            <v>58000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35968</v>
          </cell>
          <cell r="CI243">
            <v>35975</v>
          </cell>
          <cell r="CJ243">
            <v>35982</v>
          </cell>
          <cell r="CK243">
            <v>35989</v>
          </cell>
          <cell r="CL243">
            <v>35996</v>
          </cell>
          <cell r="CM243">
            <v>36003</v>
          </cell>
          <cell r="CN243">
            <v>36010</v>
          </cell>
          <cell r="CO243">
            <v>36017</v>
          </cell>
          <cell r="CP243">
            <v>36024</v>
          </cell>
          <cell r="CQ243">
            <v>36031</v>
          </cell>
          <cell r="CR243">
            <v>36038</v>
          </cell>
          <cell r="CS243">
            <v>36045</v>
          </cell>
          <cell r="CT243">
            <v>36052</v>
          </cell>
          <cell r="CU243">
            <v>36059</v>
          </cell>
          <cell r="CV243">
            <v>36066</v>
          </cell>
          <cell r="CW243">
            <v>36073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0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</row>
        <row r="244">
          <cell r="V244" t="str">
            <v>INK &amp; PAINT</v>
          </cell>
          <cell r="W244">
            <v>8</v>
          </cell>
          <cell r="X244">
            <v>58000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1000</v>
          </cell>
          <cell r="CI244">
            <v>2000</v>
          </cell>
          <cell r="CJ244">
            <v>3000</v>
          </cell>
          <cell r="CK244">
            <v>4000</v>
          </cell>
          <cell r="CL244">
            <v>4000</v>
          </cell>
          <cell r="CM244">
            <v>4000</v>
          </cell>
          <cell r="CN244">
            <v>4000</v>
          </cell>
          <cell r="CO244">
            <v>4000</v>
          </cell>
          <cell r="CP244">
            <v>4000</v>
          </cell>
          <cell r="CQ244">
            <v>4000</v>
          </cell>
          <cell r="CR244">
            <v>4000</v>
          </cell>
          <cell r="CS244">
            <v>4000</v>
          </cell>
          <cell r="CT244">
            <v>4000</v>
          </cell>
          <cell r="CU244">
            <v>4000</v>
          </cell>
          <cell r="CV244">
            <v>4000</v>
          </cell>
          <cell r="CW244">
            <v>4000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0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0</v>
          </cell>
          <cell r="EH244">
            <v>0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  <cell r="ER244">
            <v>0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0</v>
          </cell>
          <cell r="FD244">
            <v>0</v>
          </cell>
          <cell r="FE244">
            <v>0</v>
          </cell>
          <cell r="FF244">
            <v>0</v>
          </cell>
          <cell r="FG244">
            <v>0</v>
          </cell>
          <cell r="FH244">
            <v>0</v>
          </cell>
          <cell r="FI244">
            <v>0</v>
          </cell>
        </row>
        <row r="245">
          <cell r="X245" t="str">
            <v>DIRECT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3750</v>
          </cell>
          <cell r="BZ245">
            <v>7500</v>
          </cell>
          <cell r="CA245">
            <v>11250</v>
          </cell>
          <cell r="CB245">
            <v>15000</v>
          </cell>
          <cell r="CC245">
            <v>50933</v>
          </cell>
          <cell r="CD245">
            <v>50940</v>
          </cell>
          <cell r="CE245">
            <v>50947</v>
          </cell>
          <cell r="CF245">
            <v>69704</v>
          </cell>
          <cell r="CG245">
            <v>88461</v>
          </cell>
          <cell r="CH245">
            <v>144186</v>
          </cell>
          <cell r="CI245">
            <v>163950</v>
          </cell>
          <cell r="CJ245">
            <v>164964</v>
          </cell>
          <cell r="CK245">
            <v>165978</v>
          </cell>
          <cell r="CL245">
            <v>165992</v>
          </cell>
          <cell r="CM245">
            <v>166006</v>
          </cell>
          <cell r="CN245">
            <v>166020</v>
          </cell>
          <cell r="CO245">
            <v>151034</v>
          </cell>
          <cell r="CP245">
            <v>151048</v>
          </cell>
          <cell r="CQ245">
            <v>151062</v>
          </cell>
          <cell r="CR245">
            <v>151076</v>
          </cell>
          <cell r="CS245">
            <v>151090</v>
          </cell>
          <cell r="CT245">
            <v>151104</v>
          </cell>
          <cell r="CU245">
            <v>151118</v>
          </cell>
          <cell r="CV245">
            <v>40066</v>
          </cell>
          <cell r="CW245">
            <v>40073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</row>
        <row r="246">
          <cell r="X246" t="str">
            <v>DIRECT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3750</v>
          </cell>
          <cell r="BZ246">
            <v>7500</v>
          </cell>
          <cell r="CA246">
            <v>11250</v>
          </cell>
          <cell r="CB246">
            <v>15000</v>
          </cell>
          <cell r="CC246">
            <v>50933</v>
          </cell>
          <cell r="CD246">
            <v>50940</v>
          </cell>
          <cell r="CE246">
            <v>50947</v>
          </cell>
          <cell r="CF246">
            <v>69704</v>
          </cell>
          <cell r="CG246">
            <v>88461</v>
          </cell>
          <cell r="CH246">
            <v>144186</v>
          </cell>
          <cell r="CI246">
            <v>163950</v>
          </cell>
          <cell r="CJ246">
            <v>164964</v>
          </cell>
          <cell r="CK246">
            <v>165978</v>
          </cell>
          <cell r="CL246">
            <v>165992</v>
          </cell>
          <cell r="CM246">
            <v>166006</v>
          </cell>
          <cell r="CN246">
            <v>166020</v>
          </cell>
          <cell r="CO246">
            <v>151034</v>
          </cell>
          <cell r="CP246">
            <v>151048</v>
          </cell>
          <cell r="CQ246">
            <v>151062</v>
          </cell>
          <cell r="CR246">
            <v>151076</v>
          </cell>
          <cell r="CS246">
            <v>151090</v>
          </cell>
          <cell r="CT246">
            <v>151104</v>
          </cell>
          <cell r="CU246">
            <v>151118</v>
          </cell>
          <cell r="CV246">
            <v>40066</v>
          </cell>
          <cell r="CW246">
            <v>40073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</row>
        <row r="247">
          <cell r="X247" t="str">
            <v>LOADED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5062.5</v>
          </cell>
          <cell r="BZ247">
            <v>10125</v>
          </cell>
          <cell r="CA247">
            <v>15187.5</v>
          </cell>
          <cell r="CB247">
            <v>20250</v>
          </cell>
          <cell r="CC247">
            <v>68759.55</v>
          </cell>
          <cell r="CD247">
            <v>68769</v>
          </cell>
          <cell r="CE247">
            <v>68778.45</v>
          </cell>
          <cell r="CF247">
            <v>94100.4</v>
          </cell>
          <cell r="CG247">
            <v>119422.35</v>
          </cell>
          <cell r="CH247">
            <v>194651.1</v>
          </cell>
          <cell r="CI247">
            <v>221332.5</v>
          </cell>
          <cell r="CJ247">
            <v>222701.4</v>
          </cell>
          <cell r="CK247">
            <v>224070.3</v>
          </cell>
          <cell r="CL247">
            <v>224089.2</v>
          </cell>
          <cell r="CM247">
            <v>224108.1</v>
          </cell>
          <cell r="CN247">
            <v>224127</v>
          </cell>
          <cell r="CO247">
            <v>203895.9</v>
          </cell>
          <cell r="CP247">
            <v>203914.8</v>
          </cell>
          <cell r="CQ247">
            <v>203933.7</v>
          </cell>
          <cell r="CR247">
            <v>203952.6</v>
          </cell>
          <cell r="CS247">
            <v>203971.5</v>
          </cell>
          <cell r="CT247">
            <v>203990.39999999999</v>
          </cell>
          <cell r="CU247">
            <v>204009.3</v>
          </cell>
          <cell r="CV247">
            <v>54089.1</v>
          </cell>
          <cell r="CW247">
            <v>54098.55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</row>
        <row r="248">
          <cell r="V248" t="str">
            <v>PROJECTED RTM</v>
          </cell>
          <cell r="X248" t="str">
            <v>CUMULATIVE TO DATE</v>
          </cell>
          <cell r="Y248">
            <v>175</v>
          </cell>
          <cell r="Z248">
            <v>98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5062.5</v>
          </cell>
          <cell r="BZ248">
            <v>10125</v>
          </cell>
          <cell r="CA248">
            <v>15187.5</v>
          </cell>
          <cell r="CB248">
            <v>20250</v>
          </cell>
          <cell r="CC248">
            <v>68759.55</v>
          </cell>
          <cell r="CD248">
            <v>68769</v>
          </cell>
          <cell r="CE248">
            <v>68778.45</v>
          </cell>
          <cell r="CF248">
            <v>94100.4</v>
          </cell>
          <cell r="CG248">
            <v>119422.35</v>
          </cell>
          <cell r="CH248">
            <v>194651.1</v>
          </cell>
          <cell r="CI248">
            <v>221332.5</v>
          </cell>
          <cell r="CJ248">
            <v>222701.4</v>
          </cell>
          <cell r="CK248">
            <v>224070.3</v>
          </cell>
          <cell r="CL248">
            <v>224089.2</v>
          </cell>
          <cell r="CM248">
            <v>224108.1</v>
          </cell>
          <cell r="CN248">
            <v>224127</v>
          </cell>
          <cell r="CO248">
            <v>203895.9</v>
          </cell>
          <cell r="CP248">
            <v>203914.8</v>
          </cell>
          <cell r="CQ248">
            <v>203933.7</v>
          </cell>
          <cell r="CR248">
            <v>203952.6</v>
          </cell>
          <cell r="CS248">
            <v>203971.5</v>
          </cell>
          <cell r="CT248">
            <v>203990.39999999999</v>
          </cell>
          <cell r="CU248">
            <v>204009.3</v>
          </cell>
          <cell r="CV248">
            <v>54089.1</v>
          </cell>
          <cell r="CW248">
            <v>54098.55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</row>
        <row r="249">
          <cell r="V249" t="str">
            <v>PROJECTED RTM</v>
          </cell>
          <cell r="X249">
            <v>36154</v>
          </cell>
          <cell r="Y249">
            <v>175</v>
          </cell>
          <cell r="Z249">
            <v>98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</row>
        <row r="250">
          <cell r="V250" t="str">
            <v>PROJECTED STREET</v>
          </cell>
          <cell r="X250">
            <v>36184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</row>
        <row r="251">
          <cell r="V251" t="str">
            <v>+ or - Scheduled Date</v>
          </cell>
          <cell r="X251">
            <v>128</v>
          </cell>
        </row>
        <row r="252">
          <cell r="N252" t="str">
            <v>ENGINEERING</v>
          </cell>
          <cell r="R252" t="str">
            <v>TARZAN STORY STUDIO</v>
          </cell>
          <cell r="V252" t="str">
            <v>START DATE</v>
          </cell>
          <cell r="W252" t="str">
            <v>END     DATE</v>
          </cell>
          <cell r="X252">
            <v>4504.91</v>
          </cell>
          <cell r="Y252" t="str">
            <v>WK Count</v>
          </cell>
          <cell r="Z252" t="str">
            <v>Total Days</v>
          </cell>
        </row>
        <row r="253">
          <cell r="N253" t="str">
            <v>ENGINEERING</v>
          </cell>
          <cell r="R253" t="str">
            <v>TARZAN STORY STUDIO</v>
          </cell>
          <cell r="T253" t="str">
            <v>ANIMATION PRODUCTION</v>
          </cell>
          <cell r="V253" t="str">
            <v>START DATE</v>
          </cell>
          <cell r="W253" t="str">
            <v>END     DATE</v>
          </cell>
          <cell r="X253">
            <v>4504.91</v>
          </cell>
          <cell r="Y253" t="str">
            <v>WK Count</v>
          </cell>
          <cell r="Z253" t="str">
            <v>Total Days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35975</v>
          </cell>
          <cell r="CJ253">
            <v>35982</v>
          </cell>
          <cell r="CK253">
            <v>35989</v>
          </cell>
          <cell r="CL253">
            <v>35996</v>
          </cell>
          <cell r="CM253">
            <v>36003</v>
          </cell>
          <cell r="CN253">
            <v>36010</v>
          </cell>
          <cell r="CO253">
            <v>36017</v>
          </cell>
          <cell r="CP253">
            <v>36024</v>
          </cell>
          <cell r="CQ253">
            <v>36031</v>
          </cell>
          <cell r="CR253">
            <v>36038</v>
          </cell>
          <cell r="CS253">
            <v>36045</v>
          </cell>
          <cell r="CT253">
            <v>36052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  <cell r="ER253">
            <v>0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</row>
        <row r="254">
          <cell r="A254" t="str">
            <v>PREP</v>
          </cell>
          <cell r="F254" t="str">
            <v>ANIMATION</v>
          </cell>
          <cell r="I254" t="str">
            <v>INK &amp; PAINT</v>
          </cell>
          <cell r="L254" t="str">
            <v>ALPHA</v>
          </cell>
          <cell r="N254" t="str">
            <v>BETA</v>
          </cell>
          <cell r="P254" t="str">
            <v>RTM</v>
          </cell>
          <cell r="R254" t="str">
            <v>STREET</v>
          </cell>
          <cell r="T254" t="str">
            <v>ANIMATION PRODUCTION</v>
          </cell>
          <cell r="V254">
            <v>35975</v>
          </cell>
          <cell r="W254">
            <v>36052.068740000002</v>
          </cell>
          <cell r="X254">
            <v>500</v>
          </cell>
          <cell r="Y254">
            <v>12</v>
          </cell>
          <cell r="Z254">
            <v>77.068739999999991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35975</v>
          </cell>
          <cell r="CJ254">
            <v>35982</v>
          </cell>
          <cell r="CK254">
            <v>35989</v>
          </cell>
          <cell r="CL254">
            <v>35996</v>
          </cell>
          <cell r="CM254">
            <v>36003</v>
          </cell>
          <cell r="CN254">
            <v>36010</v>
          </cell>
          <cell r="CO254">
            <v>36017</v>
          </cell>
          <cell r="CP254">
            <v>36024</v>
          </cell>
          <cell r="CQ254">
            <v>36031</v>
          </cell>
          <cell r="CR254">
            <v>36038</v>
          </cell>
          <cell r="CS254">
            <v>36045</v>
          </cell>
          <cell r="CT254">
            <v>36052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</row>
        <row r="255">
          <cell r="A255" t="str">
            <v>PREP</v>
          </cell>
          <cell r="B255" t="str">
            <v>Days</v>
          </cell>
          <cell r="F255" t="str">
            <v>ANIMATION</v>
          </cell>
          <cell r="G255" t="str">
            <v>Days</v>
          </cell>
          <cell r="H255" t="str">
            <v>Frames</v>
          </cell>
          <cell r="I255" t="str">
            <v>INK &amp; PAINT</v>
          </cell>
          <cell r="J255" t="str">
            <v>Days</v>
          </cell>
          <cell r="L255" t="str">
            <v>ALPHA</v>
          </cell>
          <cell r="N255" t="str">
            <v>BETA</v>
          </cell>
          <cell r="P255" t="str">
            <v>RTM</v>
          </cell>
          <cell r="R255" t="str">
            <v>STREET</v>
          </cell>
          <cell r="T255" t="str">
            <v>Prep Projection</v>
          </cell>
          <cell r="V255">
            <v>35975</v>
          </cell>
          <cell r="W255">
            <v>36052.068740000002</v>
          </cell>
          <cell r="X255">
            <v>500</v>
          </cell>
          <cell r="Y255">
            <v>12</v>
          </cell>
          <cell r="Z255">
            <v>77.068739999999991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125</v>
          </cell>
          <cell r="CJ255">
            <v>250</v>
          </cell>
          <cell r="CK255">
            <v>375</v>
          </cell>
          <cell r="CL255">
            <v>500</v>
          </cell>
          <cell r="CM255">
            <v>500</v>
          </cell>
          <cell r="CN255">
            <v>500</v>
          </cell>
          <cell r="CO255">
            <v>500</v>
          </cell>
          <cell r="CP255">
            <v>500</v>
          </cell>
          <cell r="CQ255">
            <v>500</v>
          </cell>
          <cell r="CR255">
            <v>500</v>
          </cell>
          <cell r="CS255">
            <v>500</v>
          </cell>
          <cell r="CT255">
            <v>500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</row>
        <row r="256">
          <cell r="A256" t="str">
            <v>Wks</v>
          </cell>
          <cell r="B256" t="str">
            <v>Days</v>
          </cell>
          <cell r="F256" t="str">
            <v>Wks</v>
          </cell>
          <cell r="G256" t="str">
            <v>Days</v>
          </cell>
          <cell r="H256" t="str">
            <v>Frames</v>
          </cell>
          <cell r="I256" t="str">
            <v>Wks</v>
          </cell>
          <cell r="J256" t="str">
            <v>Days</v>
          </cell>
          <cell r="K256">
            <v>21</v>
          </cell>
          <cell r="M256">
            <v>29</v>
          </cell>
          <cell r="O256">
            <v>29</v>
          </cell>
          <cell r="Q256">
            <v>29</v>
          </cell>
          <cell r="R256">
            <v>36342</v>
          </cell>
          <cell r="T256" t="str">
            <v>Animation Projection</v>
          </cell>
          <cell r="V256">
            <v>36003</v>
          </cell>
          <cell r="W256">
            <v>36096.068740000002</v>
          </cell>
          <cell r="X256">
            <v>500</v>
          </cell>
          <cell r="Y256">
            <v>14</v>
          </cell>
          <cell r="Z256">
            <v>93.068739999999991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125</v>
          </cell>
          <cell r="CQ256">
            <v>250</v>
          </cell>
          <cell r="CR256">
            <v>375</v>
          </cell>
          <cell r="CS256">
            <v>500</v>
          </cell>
          <cell r="CT256">
            <v>500</v>
          </cell>
          <cell r="CU256">
            <v>500</v>
          </cell>
          <cell r="CV256">
            <v>500</v>
          </cell>
          <cell r="CW256">
            <v>500</v>
          </cell>
          <cell r="CX256">
            <v>500</v>
          </cell>
          <cell r="CY256">
            <v>500</v>
          </cell>
          <cell r="CZ256">
            <v>500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</row>
        <row r="257">
          <cell r="A257">
            <v>9.0098199999999995</v>
          </cell>
          <cell r="B257">
            <v>77.068739999999991</v>
          </cell>
          <cell r="F257">
            <v>9.0098199999999995</v>
          </cell>
          <cell r="G257">
            <v>93.068739999999991</v>
          </cell>
          <cell r="H257">
            <v>4504.91</v>
          </cell>
          <cell r="I257">
            <v>9.0098199999999995</v>
          </cell>
          <cell r="J257">
            <v>77.068739999999991</v>
          </cell>
          <cell r="K257">
            <v>21</v>
          </cell>
          <cell r="M257">
            <v>29</v>
          </cell>
          <cell r="O257">
            <v>29</v>
          </cell>
          <cell r="Q257">
            <v>29</v>
          </cell>
          <cell r="R257">
            <v>36342</v>
          </cell>
          <cell r="T257" t="str">
            <v>Ink &amp; Paint Projection</v>
          </cell>
          <cell r="V257">
            <v>36033</v>
          </cell>
          <cell r="W257">
            <v>36110.068740000002</v>
          </cell>
          <cell r="X257">
            <v>500</v>
          </cell>
          <cell r="Y257">
            <v>11</v>
          </cell>
          <cell r="Z257">
            <v>77.068739999999991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125</v>
          </cell>
          <cell r="CS257">
            <v>250</v>
          </cell>
          <cell r="CT257">
            <v>375</v>
          </cell>
          <cell r="CU257">
            <v>500</v>
          </cell>
          <cell r="CV257">
            <v>500</v>
          </cell>
          <cell r="CW257">
            <v>500</v>
          </cell>
          <cell r="CX257">
            <v>500</v>
          </cell>
          <cell r="CY257">
            <v>500</v>
          </cell>
          <cell r="CZ257">
            <v>500</v>
          </cell>
          <cell r="DA257">
            <v>500</v>
          </cell>
          <cell r="DB257">
            <v>500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</row>
        <row r="259">
          <cell r="T259" t="str">
            <v>BUDGET FORECAST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35975</v>
          </cell>
          <cell r="CJ259">
            <v>35982</v>
          </cell>
          <cell r="CK259">
            <v>35989</v>
          </cell>
          <cell r="CL259">
            <v>35996</v>
          </cell>
          <cell r="CM259">
            <v>36003</v>
          </cell>
          <cell r="CN259">
            <v>36010</v>
          </cell>
          <cell r="CO259">
            <v>36017</v>
          </cell>
          <cell r="CP259">
            <v>36024</v>
          </cell>
          <cell r="CQ259">
            <v>36031</v>
          </cell>
          <cell r="CR259">
            <v>36038</v>
          </cell>
          <cell r="CS259">
            <v>36045</v>
          </cell>
          <cell r="CT259">
            <v>36052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  <cell r="FA259">
            <v>0</v>
          </cell>
          <cell r="FB259">
            <v>0</v>
          </cell>
          <cell r="FC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</row>
        <row r="260">
          <cell r="T260" t="str">
            <v>BUDGET FORECAST</v>
          </cell>
          <cell r="V260" t="str">
            <v>PRE PROD</v>
          </cell>
          <cell r="W260">
            <v>30</v>
          </cell>
          <cell r="X260">
            <v>157500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35975</v>
          </cell>
          <cell r="CJ260">
            <v>35982</v>
          </cell>
          <cell r="CK260">
            <v>35989</v>
          </cell>
          <cell r="CL260">
            <v>35996</v>
          </cell>
          <cell r="CM260">
            <v>36003</v>
          </cell>
          <cell r="CN260">
            <v>36010</v>
          </cell>
          <cell r="CO260">
            <v>36017</v>
          </cell>
          <cell r="CP260">
            <v>36024</v>
          </cell>
          <cell r="CQ260">
            <v>36031</v>
          </cell>
          <cell r="CR260">
            <v>36038</v>
          </cell>
          <cell r="CS260">
            <v>36045</v>
          </cell>
          <cell r="CT260">
            <v>36052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0</v>
          </cell>
        </row>
        <row r="261">
          <cell r="V261" t="str">
            <v>PRE PROD</v>
          </cell>
          <cell r="W261">
            <v>30</v>
          </cell>
          <cell r="X261">
            <v>157500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3750</v>
          </cell>
          <cell r="CJ261">
            <v>7500</v>
          </cell>
          <cell r="CK261">
            <v>11250</v>
          </cell>
          <cell r="CL261">
            <v>15000</v>
          </cell>
          <cell r="CM261">
            <v>15000</v>
          </cell>
          <cell r="CN261">
            <v>15000</v>
          </cell>
          <cell r="CO261">
            <v>15000</v>
          </cell>
          <cell r="CP261">
            <v>15000</v>
          </cell>
          <cell r="CQ261">
            <v>15000</v>
          </cell>
          <cell r="CR261">
            <v>15000</v>
          </cell>
          <cell r="CS261">
            <v>15000</v>
          </cell>
          <cell r="CT261">
            <v>15000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</row>
        <row r="262">
          <cell r="V262" t="str">
            <v>PRODUCTION</v>
          </cell>
          <cell r="W262">
            <v>150</v>
          </cell>
          <cell r="X262">
            <v>712500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36003</v>
          </cell>
          <cell r="CN262">
            <v>36010</v>
          </cell>
          <cell r="CO262">
            <v>36017</v>
          </cell>
          <cell r="CP262">
            <v>36024</v>
          </cell>
          <cell r="CQ262">
            <v>36031</v>
          </cell>
          <cell r="CR262">
            <v>36038</v>
          </cell>
          <cell r="CS262">
            <v>36045</v>
          </cell>
          <cell r="CT262">
            <v>36052</v>
          </cell>
          <cell r="CU262">
            <v>36059</v>
          </cell>
          <cell r="CV262">
            <v>36066</v>
          </cell>
          <cell r="CW262">
            <v>36073</v>
          </cell>
          <cell r="CX262">
            <v>36080</v>
          </cell>
          <cell r="CY262">
            <v>36087</v>
          </cell>
          <cell r="CZ262">
            <v>36094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0</v>
          </cell>
          <cell r="DR262">
            <v>0</v>
          </cell>
          <cell r="DS262">
            <v>0</v>
          </cell>
          <cell r="DT262">
            <v>0</v>
          </cell>
          <cell r="DU262">
            <v>0</v>
          </cell>
          <cell r="DV262">
            <v>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  <cell r="ER262">
            <v>0</v>
          </cell>
          <cell r="ES262">
            <v>0</v>
          </cell>
          <cell r="ET262">
            <v>0</v>
          </cell>
          <cell r="EU262">
            <v>0</v>
          </cell>
          <cell r="EV262">
            <v>0</v>
          </cell>
          <cell r="EW262">
            <v>0</v>
          </cell>
          <cell r="EX262">
            <v>0</v>
          </cell>
          <cell r="EY262">
            <v>0</v>
          </cell>
          <cell r="EZ262">
            <v>0</v>
          </cell>
          <cell r="FA262">
            <v>0</v>
          </cell>
          <cell r="FB262">
            <v>0</v>
          </cell>
          <cell r="FC262">
            <v>0</v>
          </cell>
          <cell r="FD262">
            <v>0</v>
          </cell>
          <cell r="FE262">
            <v>0</v>
          </cell>
          <cell r="FF262">
            <v>0</v>
          </cell>
          <cell r="FG262">
            <v>0</v>
          </cell>
          <cell r="FH262">
            <v>0</v>
          </cell>
          <cell r="FI262">
            <v>0</v>
          </cell>
        </row>
        <row r="263">
          <cell r="V263" t="str">
            <v>PRODUCTION</v>
          </cell>
          <cell r="W263">
            <v>150</v>
          </cell>
          <cell r="X263">
            <v>712500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18750</v>
          </cell>
          <cell r="CQ263">
            <v>37500</v>
          </cell>
          <cell r="CR263">
            <v>56250</v>
          </cell>
          <cell r="CS263">
            <v>75000</v>
          </cell>
          <cell r="CT263">
            <v>75000</v>
          </cell>
          <cell r="CU263">
            <v>75000</v>
          </cell>
          <cell r="CV263">
            <v>75000</v>
          </cell>
          <cell r="CW263">
            <v>75000</v>
          </cell>
          <cell r="CX263">
            <v>75000</v>
          </cell>
          <cell r="CY263">
            <v>75000</v>
          </cell>
          <cell r="CZ263">
            <v>75000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</row>
        <row r="264">
          <cell r="V264" t="str">
            <v>INK &amp; PAINT</v>
          </cell>
          <cell r="W264">
            <v>8</v>
          </cell>
          <cell r="X264">
            <v>38000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36038</v>
          </cell>
          <cell r="CS264">
            <v>36045</v>
          </cell>
          <cell r="CT264">
            <v>36052</v>
          </cell>
          <cell r="CU264">
            <v>36059</v>
          </cell>
          <cell r="CV264">
            <v>36066</v>
          </cell>
          <cell r="CW264">
            <v>36073</v>
          </cell>
          <cell r="CX264">
            <v>36080</v>
          </cell>
          <cell r="CY264">
            <v>36087</v>
          </cell>
          <cell r="CZ264">
            <v>36094</v>
          </cell>
          <cell r="DA264">
            <v>36101</v>
          </cell>
          <cell r="DB264">
            <v>36108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  <cell r="ER264">
            <v>0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0</v>
          </cell>
          <cell r="FG264">
            <v>0</v>
          </cell>
          <cell r="FH264">
            <v>0</v>
          </cell>
          <cell r="FI264">
            <v>0</v>
          </cell>
        </row>
        <row r="265">
          <cell r="V265" t="str">
            <v>INK &amp; PAINT</v>
          </cell>
          <cell r="W265">
            <v>8</v>
          </cell>
          <cell r="X265">
            <v>38000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1000</v>
          </cell>
          <cell r="CS265">
            <v>2000</v>
          </cell>
          <cell r="CT265">
            <v>3000</v>
          </cell>
          <cell r="CU265">
            <v>4000</v>
          </cell>
          <cell r="CV265">
            <v>4000</v>
          </cell>
          <cell r="CW265">
            <v>4000</v>
          </cell>
          <cell r="CX265">
            <v>4000</v>
          </cell>
          <cell r="CY265">
            <v>4000</v>
          </cell>
          <cell r="CZ265">
            <v>4000</v>
          </cell>
          <cell r="DA265">
            <v>4000</v>
          </cell>
          <cell r="DB265">
            <v>4000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</row>
        <row r="266">
          <cell r="X266" t="str">
            <v>DIRECT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3750</v>
          </cell>
          <cell r="CJ266">
            <v>7500</v>
          </cell>
          <cell r="CK266">
            <v>11250</v>
          </cell>
          <cell r="CL266">
            <v>15000</v>
          </cell>
          <cell r="CM266">
            <v>51003</v>
          </cell>
          <cell r="CN266">
            <v>51010</v>
          </cell>
          <cell r="CO266">
            <v>51017</v>
          </cell>
          <cell r="CP266">
            <v>69774</v>
          </cell>
          <cell r="CQ266">
            <v>88531</v>
          </cell>
          <cell r="CR266">
            <v>144326</v>
          </cell>
          <cell r="CS266">
            <v>164090</v>
          </cell>
          <cell r="CT266">
            <v>165104</v>
          </cell>
          <cell r="CU266">
            <v>151118</v>
          </cell>
          <cell r="CV266">
            <v>151132</v>
          </cell>
          <cell r="CW266">
            <v>151146</v>
          </cell>
          <cell r="CX266">
            <v>151160</v>
          </cell>
          <cell r="CY266">
            <v>151174</v>
          </cell>
          <cell r="CZ266">
            <v>151188</v>
          </cell>
          <cell r="DA266">
            <v>40101</v>
          </cell>
          <cell r="DB266">
            <v>40108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</row>
        <row r="267">
          <cell r="X267" t="str">
            <v>DIRECT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3750</v>
          </cell>
          <cell r="CJ267">
            <v>7500</v>
          </cell>
          <cell r="CK267">
            <v>11250</v>
          </cell>
          <cell r="CL267">
            <v>15000</v>
          </cell>
          <cell r="CM267">
            <v>51003</v>
          </cell>
          <cell r="CN267">
            <v>51010</v>
          </cell>
          <cell r="CO267">
            <v>51017</v>
          </cell>
          <cell r="CP267">
            <v>69774</v>
          </cell>
          <cell r="CQ267">
            <v>88531</v>
          </cell>
          <cell r="CR267">
            <v>144326</v>
          </cell>
          <cell r="CS267">
            <v>164090</v>
          </cell>
          <cell r="CT267">
            <v>165104</v>
          </cell>
          <cell r="CU267">
            <v>151118</v>
          </cell>
          <cell r="CV267">
            <v>151132</v>
          </cell>
          <cell r="CW267">
            <v>151146</v>
          </cell>
          <cell r="CX267">
            <v>151160</v>
          </cell>
          <cell r="CY267">
            <v>151174</v>
          </cell>
          <cell r="CZ267">
            <v>151188</v>
          </cell>
          <cell r="DA267">
            <v>40101</v>
          </cell>
          <cell r="DB267">
            <v>40108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</row>
        <row r="268">
          <cell r="X268" t="str">
            <v>LOADED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5062.5</v>
          </cell>
          <cell r="CJ268">
            <v>10125</v>
          </cell>
          <cell r="CK268">
            <v>15187.5</v>
          </cell>
          <cell r="CL268">
            <v>20250</v>
          </cell>
          <cell r="CM268">
            <v>68854.05</v>
          </cell>
          <cell r="CN268">
            <v>68863.5</v>
          </cell>
          <cell r="CO268">
            <v>68872.95</v>
          </cell>
          <cell r="CP268">
            <v>94194.9</v>
          </cell>
          <cell r="CQ268">
            <v>119516.85</v>
          </cell>
          <cell r="CR268">
            <v>194840.1</v>
          </cell>
          <cell r="CS268">
            <v>221521.5</v>
          </cell>
          <cell r="CT268">
            <v>222890.4</v>
          </cell>
          <cell r="CU268">
            <v>204009.3</v>
          </cell>
          <cell r="CV268">
            <v>204028.2</v>
          </cell>
          <cell r="CW268">
            <v>204047.1</v>
          </cell>
          <cell r="CX268">
            <v>204066</v>
          </cell>
          <cell r="CY268">
            <v>204084.9</v>
          </cell>
          <cell r="CZ268">
            <v>204103.8</v>
          </cell>
          <cell r="DA268">
            <v>54136.35</v>
          </cell>
          <cell r="DB268">
            <v>54145.8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</row>
        <row r="269">
          <cell r="V269" t="str">
            <v>PROJECTED RTM</v>
          </cell>
          <cell r="X269" t="str">
            <v>CUMULATIVE TO DATE</v>
          </cell>
          <cell r="Y269">
            <v>140</v>
          </cell>
          <cell r="Z269">
            <v>63.068739999999991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5062.5</v>
          </cell>
          <cell r="CJ269">
            <v>10125</v>
          </cell>
          <cell r="CK269">
            <v>15187.5</v>
          </cell>
          <cell r="CL269">
            <v>20250</v>
          </cell>
          <cell r="CM269">
            <v>68854.05</v>
          </cell>
          <cell r="CN269">
            <v>68863.5</v>
          </cell>
          <cell r="CO269">
            <v>68872.95</v>
          </cell>
          <cell r="CP269">
            <v>94194.9</v>
          </cell>
          <cell r="CQ269">
            <v>119516.85</v>
          </cell>
          <cell r="CR269">
            <v>194840.1</v>
          </cell>
          <cell r="CS269">
            <v>221521.5</v>
          </cell>
          <cell r="CT269">
            <v>222890.4</v>
          </cell>
          <cell r="CU269">
            <v>204009.3</v>
          </cell>
          <cell r="CV269">
            <v>204028.2</v>
          </cell>
          <cell r="CW269">
            <v>204047.1</v>
          </cell>
          <cell r="CX269">
            <v>204066</v>
          </cell>
          <cell r="CY269">
            <v>204084.9</v>
          </cell>
          <cell r="CZ269">
            <v>204103.8</v>
          </cell>
          <cell r="DA269">
            <v>54136.35</v>
          </cell>
          <cell r="DB269">
            <v>54145.8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</row>
        <row r="270">
          <cell r="V270" t="str">
            <v>PROJECTED RTM</v>
          </cell>
          <cell r="X270">
            <v>36189.068740000002</v>
          </cell>
          <cell r="Y270">
            <v>140</v>
          </cell>
          <cell r="Z270">
            <v>63.068739999999991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36038</v>
          </cell>
          <cell r="CS270">
            <v>36045</v>
          </cell>
          <cell r="CT270">
            <v>36052</v>
          </cell>
          <cell r="CU270">
            <v>36059</v>
          </cell>
          <cell r="CV270">
            <v>36066</v>
          </cell>
          <cell r="CW270">
            <v>36073</v>
          </cell>
          <cell r="CX270">
            <v>36080</v>
          </cell>
          <cell r="CY270">
            <v>36087</v>
          </cell>
          <cell r="CZ270">
            <v>36094</v>
          </cell>
          <cell r="DA270">
            <v>36101</v>
          </cell>
          <cell r="DB270">
            <v>36108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</v>
          </cell>
          <cell r="DO270">
            <v>0</v>
          </cell>
          <cell r="DP270">
            <v>0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  <cell r="ET270">
            <v>0</v>
          </cell>
          <cell r="EU270">
            <v>0</v>
          </cell>
          <cell r="EV270">
            <v>0</v>
          </cell>
        </row>
        <row r="271">
          <cell r="V271" t="str">
            <v>PROJECTED STREET</v>
          </cell>
          <cell r="X271">
            <v>36219.068740000002</v>
          </cell>
        </row>
        <row r="272">
          <cell r="V272" t="str">
            <v>+ or - Scheduled Date</v>
          </cell>
          <cell r="X272">
            <v>122.93125999999756</v>
          </cell>
        </row>
        <row r="273">
          <cell r="N273" t="str">
            <v>ENGINEERING</v>
          </cell>
          <cell r="Y273" t="str">
            <v>WK Count</v>
          </cell>
          <cell r="Z273" t="str">
            <v>Total Days</v>
          </cell>
        </row>
        <row r="274">
          <cell r="N274" t="str">
            <v>ENGINEERING</v>
          </cell>
          <cell r="Y274" t="str">
            <v>WK Count</v>
          </cell>
          <cell r="Z274" t="str">
            <v>Total Days</v>
          </cell>
        </row>
        <row r="275">
          <cell r="A275" t="str">
            <v>PREP</v>
          </cell>
          <cell r="F275" t="str">
            <v>ANIMATION</v>
          </cell>
          <cell r="I275" t="str">
            <v>INK &amp; PAINT</v>
          </cell>
          <cell r="L275" t="str">
            <v>ALPHA</v>
          </cell>
          <cell r="N275" t="str">
            <v>BETA</v>
          </cell>
          <cell r="P275" t="str">
            <v>RTM</v>
          </cell>
          <cell r="Y275">
            <v>7</v>
          </cell>
          <cell r="Z275">
            <v>52.351039999999998</v>
          </cell>
        </row>
        <row r="276">
          <cell r="A276" t="str">
            <v>PREP</v>
          </cell>
          <cell r="B276" t="str">
            <v>Days</v>
          </cell>
          <cell r="F276" t="str">
            <v>ANIMATION</v>
          </cell>
          <cell r="G276" t="str">
            <v>Days</v>
          </cell>
          <cell r="H276" t="str">
            <v>Frames</v>
          </cell>
          <cell r="I276" t="str">
            <v>INK &amp; PAINT</v>
          </cell>
          <cell r="J276" t="str">
            <v>Days</v>
          </cell>
          <cell r="L276" t="str">
            <v>ALPHA</v>
          </cell>
          <cell r="N276" t="str">
            <v>BETA</v>
          </cell>
          <cell r="P276" t="str">
            <v>RTM</v>
          </cell>
          <cell r="Y276">
            <v>7</v>
          </cell>
          <cell r="Z276">
            <v>52.351039999999998</v>
          </cell>
        </row>
        <row r="277">
          <cell r="A277" t="str">
            <v>Wks</v>
          </cell>
          <cell r="B277" t="str">
            <v>Days</v>
          </cell>
          <cell r="F277" t="str">
            <v>Wks</v>
          </cell>
          <cell r="G277" t="str">
            <v>Days</v>
          </cell>
          <cell r="H277" t="str">
            <v>Frames</v>
          </cell>
          <cell r="I277" t="str">
            <v>Wks</v>
          </cell>
          <cell r="J277" t="str">
            <v>Days</v>
          </cell>
          <cell r="K277">
            <v>21</v>
          </cell>
          <cell r="M277">
            <v>29</v>
          </cell>
          <cell r="O277">
            <v>29</v>
          </cell>
          <cell r="Q277">
            <v>29</v>
          </cell>
          <cell r="Y277">
            <v>11</v>
          </cell>
          <cell r="Z277">
            <v>77.938800000000015</v>
          </cell>
        </row>
        <row r="278">
          <cell r="A278">
            <v>5.47872</v>
          </cell>
          <cell r="B278">
            <v>52.351039999999998</v>
          </cell>
          <cell r="F278">
            <v>6.8484000000000007</v>
          </cell>
          <cell r="G278">
            <v>77.938800000000015</v>
          </cell>
          <cell r="H278">
            <v>2739.36</v>
          </cell>
          <cell r="I278">
            <v>6.8484000000000007</v>
          </cell>
          <cell r="J278">
            <v>61.938800000000008</v>
          </cell>
          <cell r="K278">
            <v>21</v>
          </cell>
          <cell r="M278">
            <v>29</v>
          </cell>
          <cell r="O278">
            <v>29</v>
          </cell>
          <cell r="Q278">
            <v>29</v>
          </cell>
          <cell r="Y278">
            <v>9</v>
          </cell>
          <cell r="Z278">
            <v>61.938800000000008</v>
          </cell>
        </row>
        <row r="290">
          <cell r="Y290">
            <v>119</v>
          </cell>
          <cell r="Z290">
            <v>47.938800000000008</v>
          </cell>
        </row>
        <row r="291">
          <cell r="Y291">
            <v>119</v>
          </cell>
          <cell r="Z291">
            <v>47.938800000000008</v>
          </cell>
        </row>
        <row r="294">
          <cell r="N294" t="str">
            <v>ENGINEERING</v>
          </cell>
          <cell r="Y294" t="str">
            <v>WK Count</v>
          </cell>
          <cell r="Z294" t="str">
            <v>Total Days</v>
          </cell>
        </row>
        <row r="295">
          <cell r="N295" t="str">
            <v>ENGINEERING</v>
          </cell>
          <cell r="Y295" t="str">
            <v>WK Count</v>
          </cell>
          <cell r="Z295" t="str">
            <v>Total Days</v>
          </cell>
        </row>
        <row r="296">
          <cell r="A296" t="str">
            <v>PREP</v>
          </cell>
          <cell r="F296" t="str">
            <v>ANIMATION</v>
          </cell>
          <cell r="I296" t="str">
            <v>INK &amp; PAINT</v>
          </cell>
          <cell r="L296" t="str">
            <v>ALPHA</v>
          </cell>
          <cell r="N296" t="str">
            <v>BETA</v>
          </cell>
          <cell r="P296" t="str">
            <v>RTM</v>
          </cell>
          <cell r="Y296">
            <v>6</v>
          </cell>
          <cell r="Z296">
            <v>42.297850000000004</v>
          </cell>
        </row>
        <row r="297">
          <cell r="A297" t="str">
            <v>PREP</v>
          </cell>
          <cell r="B297" t="str">
            <v>Days</v>
          </cell>
          <cell r="F297" t="str">
            <v>ANIMATION</v>
          </cell>
          <cell r="G297" t="str">
            <v>Days</v>
          </cell>
          <cell r="H297" t="str">
            <v>Frames</v>
          </cell>
          <cell r="I297" t="str">
            <v>INK &amp; PAINT</v>
          </cell>
          <cell r="J297" t="str">
            <v>Days</v>
          </cell>
          <cell r="L297" t="str">
            <v>ALPHA</v>
          </cell>
          <cell r="N297" t="str">
            <v>BETA</v>
          </cell>
          <cell r="P297" t="str">
            <v>RTM</v>
          </cell>
          <cell r="Y297">
            <v>6</v>
          </cell>
          <cell r="Z297">
            <v>42.297850000000004</v>
          </cell>
        </row>
        <row r="298">
          <cell r="A298" t="str">
            <v>Wks</v>
          </cell>
          <cell r="B298" t="str">
            <v>Days</v>
          </cell>
          <cell r="F298" t="str">
            <v>Wks</v>
          </cell>
          <cell r="G298" t="str">
            <v>Days</v>
          </cell>
          <cell r="H298" t="str">
            <v>Frames</v>
          </cell>
          <cell r="I298" t="str">
            <v>Wks</v>
          </cell>
          <cell r="J298" t="str">
            <v>Days</v>
          </cell>
          <cell r="K298">
            <v>21</v>
          </cell>
          <cell r="M298">
            <v>29</v>
          </cell>
          <cell r="O298">
            <v>29</v>
          </cell>
          <cell r="Q298">
            <v>29</v>
          </cell>
          <cell r="Y298">
            <v>11</v>
          </cell>
          <cell r="Z298">
            <v>77.163083333333333</v>
          </cell>
        </row>
        <row r="299">
          <cell r="A299">
            <v>4.0425500000000003</v>
          </cell>
          <cell r="B299">
            <v>42.297850000000004</v>
          </cell>
          <cell r="F299">
            <v>6.7375833333333333</v>
          </cell>
          <cell r="G299">
            <v>77.163083333333333</v>
          </cell>
          <cell r="H299">
            <v>2021.2750000000001</v>
          </cell>
          <cell r="I299">
            <v>4.0425500000000003</v>
          </cell>
          <cell r="J299">
            <v>42.297850000000004</v>
          </cell>
          <cell r="K299">
            <v>21</v>
          </cell>
          <cell r="M299">
            <v>29</v>
          </cell>
          <cell r="O299">
            <v>29</v>
          </cell>
          <cell r="Q299">
            <v>29</v>
          </cell>
          <cell r="Y299">
            <v>6</v>
          </cell>
          <cell r="Z299">
            <v>42.297850000000004</v>
          </cell>
        </row>
        <row r="311">
          <cell r="Y311">
            <v>119</v>
          </cell>
          <cell r="Z311">
            <v>28.297850000000004</v>
          </cell>
        </row>
        <row r="312">
          <cell r="Y312">
            <v>119</v>
          </cell>
          <cell r="Z312">
            <v>28.297850000000004</v>
          </cell>
        </row>
        <row r="322">
          <cell r="N322" t="str">
            <v>ENGINEERING</v>
          </cell>
          <cell r="Y322" t="str">
            <v>WK Count</v>
          </cell>
          <cell r="Z322" t="str">
            <v>Total Days</v>
          </cell>
        </row>
        <row r="323">
          <cell r="N323" t="str">
            <v>ENGINEERING</v>
          </cell>
          <cell r="Y323" t="str">
            <v>WK Count</v>
          </cell>
          <cell r="Z323" t="str">
            <v>Total Days</v>
          </cell>
        </row>
        <row r="324">
          <cell r="A324" t="str">
            <v>PREP</v>
          </cell>
          <cell r="F324" t="str">
            <v>ANIMATION</v>
          </cell>
          <cell r="I324" t="str">
            <v>INK &amp; PAINT</v>
          </cell>
          <cell r="L324" t="str">
            <v>ALPHA</v>
          </cell>
          <cell r="N324" t="str">
            <v>BETA</v>
          </cell>
          <cell r="P324" t="str">
            <v>RTM</v>
          </cell>
          <cell r="Y324">
            <v>3</v>
          </cell>
          <cell r="Z324">
            <v>21</v>
          </cell>
        </row>
        <row r="325">
          <cell r="A325" t="str">
            <v>PREP</v>
          </cell>
          <cell r="B325" t="str">
            <v>Days</v>
          </cell>
          <cell r="F325" t="str">
            <v>ANIMATION</v>
          </cell>
          <cell r="G325" t="str">
            <v>Days</v>
          </cell>
          <cell r="H325" t="str">
            <v>Frames</v>
          </cell>
          <cell r="I325" t="str">
            <v>INK &amp; PAINT</v>
          </cell>
          <cell r="J325" t="str">
            <v>Days</v>
          </cell>
          <cell r="L325" t="str">
            <v>ALPHA</v>
          </cell>
          <cell r="N325" t="str">
            <v>BETA</v>
          </cell>
          <cell r="P325" t="str">
            <v>RTM</v>
          </cell>
          <cell r="Y325">
            <v>3</v>
          </cell>
          <cell r="Z325">
            <v>21</v>
          </cell>
        </row>
        <row r="326">
          <cell r="A326" t="str">
            <v>Wks</v>
          </cell>
          <cell r="B326" t="str">
            <v>Days</v>
          </cell>
          <cell r="F326" t="str">
            <v>Wks</v>
          </cell>
          <cell r="G326" t="str">
            <v>Days</v>
          </cell>
          <cell r="H326" t="str">
            <v>Frames</v>
          </cell>
          <cell r="I326" t="str">
            <v>Wks</v>
          </cell>
          <cell r="J326" t="str">
            <v>Days</v>
          </cell>
          <cell r="K326">
            <v>21</v>
          </cell>
          <cell r="M326">
            <v>29</v>
          </cell>
          <cell r="O326">
            <v>29</v>
          </cell>
          <cell r="Q326">
            <v>29</v>
          </cell>
          <cell r="Y326">
            <v>3</v>
          </cell>
          <cell r="Z326">
            <v>21</v>
          </cell>
        </row>
        <row r="327">
          <cell r="A327">
            <v>1</v>
          </cell>
          <cell r="B327">
            <v>21</v>
          </cell>
          <cell r="F327">
            <v>1</v>
          </cell>
          <cell r="G327">
            <v>21</v>
          </cell>
          <cell r="H327">
            <v>131</v>
          </cell>
          <cell r="I327">
            <v>1</v>
          </cell>
          <cell r="J327">
            <v>21</v>
          </cell>
          <cell r="K327">
            <v>21</v>
          </cell>
          <cell r="M327">
            <v>29</v>
          </cell>
          <cell r="O327">
            <v>29</v>
          </cell>
          <cell r="Q327">
            <v>29</v>
          </cell>
          <cell r="Y327">
            <v>3</v>
          </cell>
          <cell r="Z327">
            <v>21</v>
          </cell>
        </row>
        <row r="338">
          <cell r="Y338">
            <v>63</v>
          </cell>
          <cell r="Z338">
            <v>7</v>
          </cell>
        </row>
        <row r="339">
          <cell r="Y339">
            <v>63</v>
          </cell>
          <cell r="Z339">
            <v>7</v>
          </cell>
        </row>
        <row r="343">
          <cell r="N343" t="str">
            <v>ENGINEERING</v>
          </cell>
          <cell r="Y343" t="str">
            <v>WK Count</v>
          </cell>
          <cell r="Z343" t="str">
            <v>Total Days</v>
          </cell>
        </row>
        <row r="344">
          <cell r="N344" t="str">
            <v>ENGINEERING</v>
          </cell>
          <cell r="Y344" t="str">
            <v>WK Count</v>
          </cell>
          <cell r="Z344" t="str">
            <v>Total Days</v>
          </cell>
        </row>
        <row r="345">
          <cell r="A345" t="str">
            <v>PREP</v>
          </cell>
          <cell r="F345" t="str">
            <v>ANIMATION</v>
          </cell>
          <cell r="I345" t="str">
            <v>INK &amp; PAINT</v>
          </cell>
          <cell r="L345" t="str">
            <v>ALPHA</v>
          </cell>
          <cell r="N345" t="str">
            <v>BETA</v>
          </cell>
          <cell r="P345" t="str">
            <v>RTM</v>
          </cell>
          <cell r="Y345">
            <v>7</v>
          </cell>
          <cell r="Z345">
            <v>49</v>
          </cell>
        </row>
        <row r="346">
          <cell r="A346" t="str">
            <v>PREP</v>
          </cell>
          <cell r="B346" t="str">
            <v>Days</v>
          </cell>
          <cell r="F346" t="str">
            <v>ANIMATION</v>
          </cell>
          <cell r="G346" t="str">
            <v>Days</v>
          </cell>
          <cell r="H346" t="str">
            <v>Frames</v>
          </cell>
          <cell r="I346" t="str">
            <v>INK &amp; PAINT</v>
          </cell>
          <cell r="J346" t="str">
            <v>Days</v>
          </cell>
          <cell r="L346" t="str">
            <v>ALPHA</v>
          </cell>
          <cell r="N346" t="str">
            <v>BETA</v>
          </cell>
          <cell r="P346" t="str">
            <v>RTM</v>
          </cell>
          <cell r="Y346">
            <v>7</v>
          </cell>
          <cell r="Z346">
            <v>49</v>
          </cell>
        </row>
        <row r="347">
          <cell r="A347" t="str">
            <v>Wks</v>
          </cell>
          <cell r="B347" t="str">
            <v>Days</v>
          </cell>
          <cell r="F347" t="str">
            <v>Wks</v>
          </cell>
          <cell r="G347" t="str">
            <v>Days</v>
          </cell>
          <cell r="H347" t="str">
            <v>Frames</v>
          </cell>
          <cell r="I347" t="str">
            <v>Wks</v>
          </cell>
          <cell r="J347" t="str">
            <v>Days</v>
          </cell>
          <cell r="K347">
            <v>21</v>
          </cell>
          <cell r="M347">
            <v>29</v>
          </cell>
          <cell r="O347">
            <v>29</v>
          </cell>
          <cell r="Q347">
            <v>29</v>
          </cell>
          <cell r="Y347">
            <v>7</v>
          </cell>
          <cell r="Z347">
            <v>49</v>
          </cell>
        </row>
        <row r="348">
          <cell r="A348">
            <v>5</v>
          </cell>
          <cell r="B348">
            <v>49</v>
          </cell>
          <cell r="F348">
            <v>5</v>
          </cell>
          <cell r="G348">
            <v>49</v>
          </cell>
          <cell r="H348">
            <v>500</v>
          </cell>
          <cell r="I348">
            <v>5</v>
          </cell>
          <cell r="J348">
            <v>49</v>
          </cell>
          <cell r="K348">
            <v>21</v>
          </cell>
          <cell r="M348">
            <v>29</v>
          </cell>
          <cell r="O348">
            <v>29</v>
          </cell>
          <cell r="Q348">
            <v>29</v>
          </cell>
          <cell r="Y348">
            <v>7</v>
          </cell>
          <cell r="Z348">
            <v>49</v>
          </cell>
        </row>
        <row r="359">
          <cell r="Y359">
            <v>91</v>
          </cell>
          <cell r="Z359">
            <v>35</v>
          </cell>
        </row>
        <row r="360">
          <cell r="Y360">
            <v>91</v>
          </cell>
          <cell r="Z360">
            <v>35</v>
          </cell>
        </row>
        <row r="363">
          <cell r="N363" t="str">
            <v>ENGINEERING</v>
          </cell>
          <cell r="Y363" t="str">
            <v>WK Count</v>
          </cell>
          <cell r="Z363" t="str">
            <v>Total Days</v>
          </cell>
        </row>
        <row r="364">
          <cell r="N364" t="str">
            <v>ENGINEERING</v>
          </cell>
          <cell r="Y364" t="str">
            <v>WK Count</v>
          </cell>
          <cell r="Z364" t="str">
            <v>Total Days</v>
          </cell>
        </row>
        <row r="365">
          <cell r="A365" t="str">
            <v>PREP</v>
          </cell>
          <cell r="F365" t="str">
            <v>ANIMATION</v>
          </cell>
          <cell r="I365" t="str">
            <v>INK &amp; PAINT</v>
          </cell>
          <cell r="L365" t="str">
            <v>ALPHA</v>
          </cell>
          <cell r="N365" t="str">
            <v>BETA</v>
          </cell>
          <cell r="P365" t="str">
            <v>RTM</v>
          </cell>
          <cell r="Y365">
            <v>7</v>
          </cell>
          <cell r="Z365">
            <v>49</v>
          </cell>
        </row>
        <row r="366">
          <cell r="A366" t="str">
            <v>PREP</v>
          </cell>
          <cell r="B366" t="str">
            <v>Days</v>
          </cell>
          <cell r="F366" t="str">
            <v>ANIMATION</v>
          </cell>
          <cell r="G366" t="str">
            <v>Days</v>
          </cell>
          <cell r="H366" t="str">
            <v>Frames</v>
          </cell>
          <cell r="I366" t="str">
            <v>INK &amp; PAINT</v>
          </cell>
          <cell r="J366" t="str">
            <v>Days</v>
          </cell>
          <cell r="L366" t="str">
            <v>ALPHA</v>
          </cell>
          <cell r="N366" t="str">
            <v>BETA</v>
          </cell>
          <cell r="P366" t="str">
            <v>RTM</v>
          </cell>
          <cell r="Y366">
            <v>7</v>
          </cell>
          <cell r="Z366">
            <v>49</v>
          </cell>
        </row>
        <row r="367">
          <cell r="A367" t="str">
            <v>Wks</v>
          </cell>
          <cell r="B367" t="str">
            <v>Days</v>
          </cell>
          <cell r="F367" t="str">
            <v>Wks</v>
          </cell>
          <cell r="G367" t="str">
            <v>Days</v>
          </cell>
          <cell r="H367" t="str">
            <v>Frames</v>
          </cell>
          <cell r="I367" t="str">
            <v>Wks</v>
          </cell>
          <cell r="J367" t="str">
            <v>Days</v>
          </cell>
          <cell r="K367">
            <v>21</v>
          </cell>
          <cell r="M367">
            <v>29</v>
          </cell>
          <cell r="O367">
            <v>29</v>
          </cell>
          <cell r="Q367">
            <v>29</v>
          </cell>
          <cell r="Y367">
            <v>7</v>
          </cell>
          <cell r="Z367">
            <v>49</v>
          </cell>
        </row>
        <row r="368">
          <cell r="A368">
            <v>5</v>
          </cell>
          <cell r="B368">
            <v>49</v>
          </cell>
          <cell r="F368">
            <v>5</v>
          </cell>
          <cell r="G368">
            <v>49</v>
          </cell>
          <cell r="H368">
            <v>500</v>
          </cell>
          <cell r="I368">
            <v>5</v>
          </cell>
          <cell r="J368">
            <v>49</v>
          </cell>
          <cell r="K368">
            <v>21</v>
          </cell>
          <cell r="M368">
            <v>29</v>
          </cell>
          <cell r="O368">
            <v>29</v>
          </cell>
          <cell r="Q368">
            <v>29</v>
          </cell>
          <cell r="Y368">
            <v>7</v>
          </cell>
          <cell r="Z368">
            <v>49</v>
          </cell>
        </row>
        <row r="379">
          <cell r="Y379">
            <v>91</v>
          </cell>
          <cell r="Z379">
            <v>35</v>
          </cell>
        </row>
        <row r="380">
          <cell r="Y380">
            <v>91</v>
          </cell>
          <cell r="Z380">
            <v>35</v>
          </cell>
        </row>
        <row r="383">
          <cell r="N383" t="str">
            <v>ENGINEERING</v>
          </cell>
          <cell r="Y383" t="str">
            <v>WK Count</v>
          </cell>
          <cell r="Z383" t="str">
            <v>Total Days</v>
          </cell>
        </row>
        <row r="384">
          <cell r="N384" t="str">
            <v>ENGINEERING</v>
          </cell>
          <cell r="Y384" t="str">
            <v>WK Count</v>
          </cell>
          <cell r="Z384" t="str">
            <v>Total Days</v>
          </cell>
        </row>
        <row r="385">
          <cell r="A385" t="str">
            <v>PREP</v>
          </cell>
          <cell r="F385" t="str">
            <v>ANIMATION</v>
          </cell>
          <cell r="I385" t="str">
            <v>INK &amp; PAINT</v>
          </cell>
          <cell r="L385" t="str">
            <v>ALPHA</v>
          </cell>
          <cell r="N385" t="str">
            <v>BETA</v>
          </cell>
          <cell r="P385" t="str">
            <v>RTM</v>
          </cell>
          <cell r="Y385">
            <v>4</v>
          </cell>
          <cell r="Z385">
            <v>25.0642</v>
          </cell>
        </row>
        <row r="386">
          <cell r="A386" t="str">
            <v>PREP</v>
          </cell>
          <cell r="B386" t="str">
            <v>Days</v>
          </cell>
          <cell r="F386" t="str">
            <v>ANIMATION</v>
          </cell>
          <cell r="G386" t="str">
            <v>Days</v>
          </cell>
          <cell r="H386" t="str">
            <v>Frames</v>
          </cell>
          <cell r="I386" t="str">
            <v>INK &amp; PAINT</v>
          </cell>
          <cell r="J386" t="str">
            <v>Days</v>
          </cell>
          <cell r="L386" t="str">
            <v>ALPHA</v>
          </cell>
          <cell r="N386" t="str">
            <v>BETA</v>
          </cell>
          <cell r="P386" t="str">
            <v>RTM</v>
          </cell>
          <cell r="Y386">
            <v>4</v>
          </cell>
          <cell r="Z386">
            <v>25.0642</v>
          </cell>
        </row>
        <row r="387">
          <cell r="A387" t="str">
            <v>Wks</v>
          </cell>
          <cell r="B387" t="str">
            <v>Days</v>
          </cell>
          <cell r="F387" t="str">
            <v>Wks</v>
          </cell>
          <cell r="G387" t="str">
            <v>Days</v>
          </cell>
          <cell r="H387" t="str">
            <v>Frames</v>
          </cell>
          <cell r="I387" t="str">
            <v>Wks</v>
          </cell>
          <cell r="J387" t="str">
            <v>Days</v>
          </cell>
          <cell r="K387">
            <v>21</v>
          </cell>
          <cell r="M387">
            <v>29</v>
          </cell>
          <cell r="O387">
            <v>29</v>
          </cell>
          <cell r="Q387">
            <v>29</v>
          </cell>
          <cell r="Y387">
            <v>4</v>
          </cell>
          <cell r="Z387">
            <v>25.0642</v>
          </cell>
        </row>
        <row r="388">
          <cell r="A388">
            <v>1.5806</v>
          </cell>
          <cell r="B388">
            <v>25.0642</v>
          </cell>
          <cell r="F388">
            <v>1.5806</v>
          </cell>
          <cell r="G388">
            <v>25.0642</v>
          </cell>
          <cell r="H388">
            <v>158.06</v>
          </cell>
          <cell r="I388">
            <v>1.5806</v>
          </cell>
          <cell r="J388">
            <v>25.0642</v>
          </cell>
          <cell r="K388">
            <v>21</v>
          </cell>
          <cell r="M388">
            <v>29</v>
          </cell>
          <cell r="O388">
            <v>29</v>
          </cell>
          <cell r="Q388">
            <v>29</v>
          </cell>
          <cell r="Y388">
            <v>4</v>
          </cell>
          <cell r="Z388">
            <v>25.0642</v>
          </cell>
        </row>
        <row r="399">
          <cell r="Y399">
            <v>70</v>
          </cell>
          <cell r="Z399">
            <v>11.0642</v>
          </cell>
        </row>
        <row r="400">
          <cell r="Y400">
            <v>70</v>
          </cell>
          <cell r="Z400">
            <v>11.0642</v>
          </cell>
        </row>
        <row r="403">
          <cell r="N403" t="str">
            <v>ENGINEERING</v>
          </cell>
          <cell r="Y403" t="str">
            <v>WK Count</v>
          </cell>
          <cell r="Z403" t="str">
            <v>Total Days</v>
          </cell>
        </row>
        <row r="404">
          <cell r="N404" t="str">
            <v>ENGINEERING</v>
          </cell>
          <cell r="Y404" t="str">
            <v>WK Count</v>
          </cell>
          <cell r="Z404" t="str">
            <v>Total Days</v>
          </cell>
        </row>
        <row r="405">
          <cell r="A405" t="str">
            <v>PREP</v>
          </cell>
          <cell r="F405" t="str">
            <v>ANIMATION</v>
          </cell>
          <cell r="I405" t="str">
            <v>INK &amp; PAINT</v>
          </cell>
          <cell r="L405" t="str">
            <v>ALPHA</v>
          </cell>
          <cell r="N405" t="str">
            <v>BETA</v>
          </cell>
          <cell r="P405" t="str">
            <v>RTM</v>
          </cell>
          <cell r="Y405">
            <v>7</v>
          </cell>
          <cell r="Z405">
            <v>49</v>
          </cell>
        </row>
        <row r="406">
          <cell r="A406" t="str">
            <v>PREP</v>
          </cell>
          <cell r="B406" t="str">
            <v>Days</v>
          </cell>
          <cell r="F406" t="str">
            <v>ANIMATION</v>
          </cell>
          <cell r="G406" t="str">
            <v>Days</v>
          </cell>
          <cell r="H406" t="str">
            <v>Frames</v>
          </cell>
          <cell r="I406" t="str">
            <v>INK &amp; PAINT</v>
          </cell>
          <cell r="J406" t="str">
            <v>Days</v>
          </cell>
          <cell r="L406" t="str">
            <v>ALPHA</v>
          </cell>
          <cell r="N406" t="str">
            <v>BETA</v>
          </cell>
          <cell r="P406" t="str">
            <v>RTM</v>
          </cell>
          <cell r="Y406">
            <v>7</v>
          </cell>
          <cell r="Z406">
            <v>49</v>
          </cell>
        </row>
        <row r="407">
          <cell r="A407" t="str">
            <v>Wks</v>
          </cell>
          <cell r="B407" t="str">
            <v>Days</v>
          </cell>
          <cell r="F407" t="str">
            <v>Wks</v>
          </cell>
          <cell r="G407" t="str">
            <v>Days</v>
          </cell>
          <cell r="H407" t="str">
            <v>Frames</v>
          </cell>
          <cell r="I407" t="str">
            <v>Wks</v>
          </cell>
          <cell r="J407" t="str">
            <v>Days</v>
          </cell>
          <cell r="K407">
            <v>21</v>
          </cell>
          <cell r="M407">
            <v>29</v>
          </cell>
          <cell r="O407">
            <v>29</v>
          </cell>
          <cell r="Q407">
            <v>29</v>
          </cell>
          <cell r="Y407">
            <v>7</v>
          </cell>
          <cell r="Z407">
            <v>49</v>
          </cell>
        </row>
        <row r="408">
          <cell r="A408">
            <v>5</v>
          </cell>
          <cell r="B408">
            <v>49</v>
          </cell>
          <cell r="F408">
            <v>5</v>
          </cell>
          <cell r="G408">
            <v>49</v>
          </cell>
          <cell r="H408">
            <v>500</v>
          </cell>
          <cell r="I408">
            <v>5</v>
          </cell>
          <cell r="J408">
            <v>49</v>
          </cell>
          <cell r="K408">
            <v>21</v>
          </cell>
          <cell r="M408">
            <v>29</v>
          </cell>
          <cell r="O408">
            <v>29</v>
          </cell>
          <cell r="Q408">
            <v>29</v>
          </cell>
          <cell r="Y408">
            <v>7</v>
          </cell>
          <cell r="Z408">
            <v>49</v>
          </cell>
        </row>
        <row r="419">
          <cell r="Y419">
            <v>91</v>
          </cell>
          <cell r="Z419">
            <v>35</v>
          </cell>
        </row>
        <row r="420">
          <cell r="Y420">
            <v>91</v>
          </cell>
          <cell r="Z420">
            <v>35</v>
          </cell>
        </row>
        <row r="423">
          <cell r="N423" t="str">
            <v>ENGINEERING</v>
          </cell>
          <cell r="Y423" t="str">
            <v>WK Count</v>
          </cell>
          <cell r="Z423" t="str">
            <v>Total Days</v>
          </cell>
        </row>
        <row r="424">
          <cell r="N424" t="str">
            <v>ENGINEERING</v>
          </cell>
          <cell r="Y424" t="str">
            <v>WK Count</v>
          </cell>
          <cell r="Z424" t="str">
            <v>Total Days</v>
          </cell>
        </row>
        <row r="425">
          <cell r="A425" t="str">
            <v>PREP</v>
          </cell>
          <cell r="F425" t="str">
            <v>ANIMATION</v>
          </cell>
          <cell r="I425" t="str">
            <v>INK &amp; PAINT</v>
          </cell>
          <cell r="L425" t="str">
            <v>ALPHA</v>
          </cell>
          <cell r="N425" t="str">
            <v>BETA</v>
          </cell>
          <cell r="P425" t="str">
            <v>RTM</v>
          </cell>
          <cell r="Y425">
            <v>4</v>
          </cell>
          <cell r="Z425">
            <v>25.0642</v>
          </cell>
        </row>
        <row r="426">
          <cell r="A426" t="str">
            <v>PREP</v>
          </cell>
          <cell r="B426" t="str">
            <v>Days</v>
          </cell>
          <cell r="F426" t="str">
            <v>ANIMATION</v>
          </cell>
          <cell r="G426" t="str">
            <v>Days</v>
          </cell>
          <cell r="H426" t="str">
            <v>Frames</v>
          </cell>
          <cell r="I426" t="str">
            <v>INK &amp; PAINT</v>
          </cell>
          <cell r="J426" t="str">
            <v>Days</v>
          </cell>
          <cell r="L426" t="str">
            <v>ALPHA</v>
          </cell>
          <cell r="N426" t="str">
            <v>BETA</v>
          </cell>
          <cell r="P426" t="str">
            <v>RTM</v>
          </cell>
          <cell r="Y426">
            <v>4</v>
          </cell>
          <cell r="Z426">
            <v>25.0642</v>
          </cell>
        </row>
        <row r="427">
          <cell r="A427" t="str">
            <v>Wks</v>
          </cell>
          <cell r="B427" t="str">
            <v>Days</v>
          </cell>
          <cell r="F427" t="str">
            <v>Wks</v>
          </cell>
          <cell r="G427" t="str">
            <v>Days</v>
          </cell>
          <cell r="H427" t="str">
            <v>Frames</v>
          </cell>
          <cell r="I427" t="str">
            <v>Wks</v>
          </cell>
          <cell r="J427" t="str">
            <v>Days</v>
          </cell>
          <cell r="K427">
            <v>21</v>
          </cell>
          <cell r="M427">
            <v>29</v>
          </cell>
          <cell r="O427">
            <v>29</v>
          </cell>
          <cell r="Q427">
            <v>29</v>
          </cell>
          <cell r="Y427">
            <v>4</v>
          </cell>
          <cell r="Z427">
            <v>25.0642</v>
          </cell>
        </row>
        <row r="428">
          <cell r="A428">
            <v>1.5806</v>
          </cell>
          <cell r="B428">
            <v>25.0642</v>
          </cell>
          <cell r="F428">
            <v>1.5806</v>
          </cell>
          <cell r="G428">
            <v>25.0642</v>
          </cell>
          <cell r="H428">
            <v>158.06</v>
          </cell>
          <cell r="I428">
            <v>1.5806</v>
          </cell>
          <cell r="J428">
            <v>25.0642</v>
          </cell>
          <cell r="K428">
            <v>21</v>
          </cell>
          <cell r="M428">
            <v>29</v>
          </cell>
          <cell r="O428">
            <v>29</v>
          </cell>
          <cell r="Q428">
            <v>29</v>
          </cell>
          <cell r="Y428">
            <v>4</v>
          </cell>
          <cell r="Z428">
            <v>25.0642</v>
          </cell>
        </row>
        <row r="439">
          <cell r="Y439">
            <v>70</v>
          </cell>
          <cell r="Z439">
            <v>11.0642</v>
          </cell>
        </row>
        <row r="440">
          <cell r="Y440">
            <v>70</v>
          </cell>
          <cell r="Z440">
            <v>11.0642</v>
          </cell>
        </row>
        <row r="443">
          <cell r="N443" t="str">
            <v>ENGINEERING</v>
          </cell>
          <cell r="Y443" t="str">
            <v>WK Count</v>
          </cell>
          <cell r="Z443" t="str">
            <v>Total Days</v>
          </cell>
        </row>
        <row r="444">
          <cell r="N444" t="str">
            <v>ENGINEERING</v>
          </cell>
          <cell r="Y444" t="str">
            <v>WK Count</v>
          </cell>
          <cell r="Z444" t="str">
            <v>Total Days</v>
          </cell>
        </row>
        <row r="445">
          <cell r="A445" t="str">
            <v>PREP</v>
          </cell>
          <cell r="F445" t="str">
            <v>ANIMATION</v>
          </cell>
          <cell r="I445" t="str">
            <v>INK &amp; PAINT</v>
          </cell>
          <cell r="L445" t="str">
            <v>ALPHA</v>
          </cell>
          <cell r="N445" t="str">
            <v>BETA</v>
          </cell>
          <cell r="P445" t="str">
            <v>RTM</v>
          </cell>
          <cell r="Y445">
            <v>4</v>
          </cell>
          <cell r="Z445">
            <v>32.440100000000001</v>
          </cell>
        </row>
        <row r="446">
          <cell r="A446" t="str">
            <v>PREP</v>
          </cell>
          <cell r="B446" t="str">
            <v>Days</v>
          </cell>
          <cell r="F446" t="str">
            <v>ANIMATION</v>
          </cell>
          <cell r="G446" t="str">
            <v>Days</v>
          </cell>
          <cell r="H446" t="str">
            <v>Frames</v>
          </cell>
          <cell r="I446" t="str">
            <v>INK &amp; PAINT</v>
          </cell>
          <cell r="J446" t="str">
            <v>Days</v>
          </cell>
          <cell r="L446" t="str">
            <v>ALPHA</v>
          </cell>
          <cell r="N446" t="str">
            <v>BETA</v>
          </cell>
          <cell r="P446" t="str">
            <v>RTM</v>
          </cell>
          <cell r="Y446">
            <v>4</v>
          </cell>
          <cell r="Z446">
            <v>32.440100000000001</v>
          </cell>
        </row>
        <row r="447">
          <cell r="A447" t="str">
            <v>Wks</v>
          </cell>
          <cell r="B447" t="str">
            <v>Days</v>
          </cell>
          <cell r="F447" t="str">
            <v>Wks</v>
          </cell>
          <cell r="G447" t="str">
            <v>Days</v>
          </cell>
          <cell r="H447" t="str">
            <v>Frames</v>
          </cell>
          <cell r="I447" t="str">
            <v>Wks</v>
          </cell>
          <cell r="J447" t="str">
            <v>Days</v>
          </cell>
          <cell r="K447">
            <v>21</v>
          </cell>
          <cell r="M447">
            <v>29</v>
          </cell>
          <cell r="O447">
            <v>29</v>
          </cell>
          <cell r="Q447">
            <v>29</v>
          </cell>
          <cell r="Y447">
            <v>4</v>
          </cell>
          <cell r="Z447">
            <v>32.440100000000001</v>
          </cell>
        </row>
        <row r="448">
          <cell r="A448">
            <v>2.6343000000000001</v>
          </cell>
          <cell r="B448">
            <v>32.440100000000001</v>
          </cell>
          <cell r="F448">
            <v>2.6343000000000001</v>
          </cell>
          <cell r="G448">
            <v>32.440100000000001</v>
          </cell>
          <cell r="H448">
            <v>263.43</v>
          </cell>
          <cell r="I448">
            <v>2.6343000000000001</v>
          </cell>
          <cell r="J448">
            <v>32.440100000000001</v>
          </cell>
          <cell r="K448">
            <v>21</v>
          </cell>
          <cell r="M448">
            <v>29</v>
          </cell>
          <cell r="O448">
            <v>29</v>
          </cell>
          <cell r="Q448">
            <v>29</v>
          </cell>
          <cell r="Y448">
            <v>4</v>
          </cell>
          <cell r="Z448">
            <v>32.440100000000001</v>
          </cell>
        </row>
        <row r="459">
          <cell r="Y459">
            <v>70</v>
          </cell>
          <cell r="Z459">
            <v>18.440100000000001</v>
          </cell>
        </row>
        <row r="460">
          <cell r="Y460">
            <v>70</v>
          </cell>
          <cell r="Z460">
            <v>18.440100000000001</v>
          </cell>
        </row>
        <row r="463">
          <cell r="N463" t="str">
            <v>ENGINEERING</v>
          </cell>
          <cell r="Y463" t="str">
            <v>WK Count</v>
          </cell>
          <cell r="Z463" t="str">
            <v>Total Days</v>
          </cell>
        </row>
        <row r="464">
          <cell r="N464" t="str">
            <v>ENGINEERING</v>
          </cell>
          <cell r="Y464" t="str">
            <v>WK Count</v>
          </cell>
          <cell r="Z464" t="str">
            <v>Total Days</v>
          </cell>
        </row>
        <row r="465">
          <cell r="A465" t="str">
            <v>PREP</v>
          </cell>
          <cell r="F465" t="str">
            <v>ANIMATION</v>
          </cell>
          <cell r="I465" t="str">
            <v>INK &amp; PAINT</v>
          </cell>
          <cell r="L465" t="str">
            <v>ALPHA</v>
          </cell>
          <cell r="N465" t="str">
            <v>BETA</v>
          </cell>
          <cell r="P465" t="str">
            <v>RTM</v>
          </cell>
          <cell r="Y465">
            <v>3</v>
          </cell>
          <cell r="Z465">
            <v>25.0642</v>
          </cell>
        </row>
        <row r="466">
          <cell r="A466" t="str">
            <v>PREP</v>
          </cell>
          <cell r="B466" t="str">
            <v>Days</v>
          </cell>
          <cell r="F466" t="str">
            <v>ANIMATION</v>
          </cell>
          <cell r="G466" t="str">
            <v>Days</v>
          </cell>
          <cell r="H466" t="str">
            <v>Frames</v>
          </cell>
          <cell r="I466" t="str">
            <v>INK &amp; PAINT</v>
          </cell>
          <cell r="J466" t="str">
            <v>Days</v>
          </cell>
          <cell r="L466" t="str">
            <v>ALPHA</v>
          </cell>
          <cell r="N466" t="str">
            <v>BETA</v>
          </cell>
          <cell r="P466" t="str">
            <v>RTM</v>
          </cell>
          <cell r="Y466">
            <v>3</v>
          </cell>
          <cell r="Z466">
            <v>25.0642</v>
          </cell>
        </row>
        <row r="467">
          <cell r="A467" t="str">
            <v>Wks</v>
          </cell>
          <cell r="B467" t="str">
            <v>Days</v>
          </cell>
          <cell r="F467" t="str">
            <v>Wks</v>
          </cell>
          <cell r="G467" t="str">
            <v>Days</v>
          </cell>
          <cell r="H467" t="str">
            <v>Frames</v>
          </cell>
          <cell r="I467" t="str">
            <v>Wks</v>
          </cell>
          <cell r="J467" t="str">
            <v>Days</v>
          </cell>
          <cell r="K467">
            <v>21</v>
          </cell>
          <cell r="M467">
            <v>29</v>
          </cell>
          <cell r="O467">
            <v>29</v>
          </cell>
          <cell r="Q467">
            <v>29</v>
          </cell>
          <cell r="Y467">
            <v>3</v>
          </cell>
          <cell r="Z467">
            <v>25.0642</v>
          </cell>
        </row>
        <row r="468">
          <cell r="A468">
            <v>1.5806</v>
          </cell>
          <cell r="B468">
            <v>25.0642</v>
          </cell>
          <cell r="F468">
            <v>1.5806</v>
          </cell>
          <cell r="G468">
            <v>25.0642</v>
          </cell>
          <cell r="H468">
            <v>158.06</v>
          </cell>
          <cell r="I468">
            <v>1.5806</v>
          </cell>
          <cell r="J468">
            <v>25.0642</v>
          </cell>
          <cell r="K468">
            <v>21</v>
          </cell>
          <cell r="M468">
            <v>29</v>
          </cell>
          <cell r="O468">
            <v>29</v>
          </cell>
          <cell r="Q468">
            <v>29</v>
          </cell>
          <cell r="Y468">
            <v>3</v>
          </cell>
          <cell r="Z468">
            <v>25.0642</v>
          </cell>
        </row>
        <row r="479">
          <cell r="Y479">
            <v>63</v>
          </cell>
          <cell r="Z479">
            <v>11.0642</v>
          </cell>
        </row>
        <row r="480">
          <cell r="Y480">
            <v>63</v>
          </cell>
          <cell r="Z480">
            <v>11.0642</v>
          </cell>
        </row>
        <row r="483">
          <cell r="N483" t="str">
            <v>ENGINEERING</v>
          </cell>
          <cell r="Y483" t="str">
            <v>WK Count</v>
          </cell>
          <cell r="Z483" t="str">
            <v>Total Days</v>
          </cell>
        </row>
        <row r="484">
          <cell r="N484" t="str">
            <v>ENGINEERING</v>
          </cell>
          <cell r="Y484" t="str">
            <v>WK Count</v>
          </cell>
          <cell r="Z484" t="str">
            <v>Total Days</v>
          </cell>
        </row>
        <row r="485">
          <cell r="A485" t="str">
            <v>PREP</v>
          </cell>
          <cell r="F485" t="str">
            <v>ANIMATION</v>
          </cell>
          <cell r="I485" t="str">
            <v>INK &amp; PAINT</v>
          </cell>
          <cell r="L485" t="str">
            <v>ALPHA</v>
          </cell>
          <cell r="N485" t="str">
            <v>BETA</v>
          </cell>
          <cell r="P485" t="str">
            <v>RTM</v>
          </cell>
          <cell r="Y485">
            <v>7</v>
          </cell>
          <cell r="Z485">
            <v>46.393619999999999</v>
          </cell>
        </row>
        <row r="486">
          <cell r="A486" t="str">
            <v>PREP</v>
          </cell>
          <cell r="B486" t="str">
            <v>Days</v>
          </cell>
          <cell r="F486" t="str">
            <v>ANIMATION</v>
          </cell>
          <cell r="G486" t="str">
            <v>Days</v>
          </cell>
          <cell r="H486" t="str">
            <v>Frames</v>
          </cell>
          <cell r="I486" t="str">
            <v>INK &amp; PAINT</v>
          </cell>
          <cell r="J486" t="str">
            <v>Days</v>
          </cell>
          <cell r="L486" t="str">
            <v>ALPHA</v>
          </cell>
          <cell r="N486" t="str">
            <v>BETA</v>
          </cell>
          <cell r="P486" t="str">
            <v>RTM</v>
          </cell>
          <cell r="Y486">
            <v>7</v>
          </cell>
          <cell r="Z486">
            <v>46.393619999999999</v>
          </cell>
        </row>
        <row r="487">
          <cell r="A487" t="str">
            <v>Wks</v>
          </cell>
          <cell r="B487" t="str">
            <v>Days</v>
          </cell>
          <cell r="F487" t="str">
            <v>Wks</v>
          </cell>
          <cell r="G487" t="str">
            <v>Days</v>
          </cell>
          <cell r="H487" t="str">
            <v>Frames</v>
          </cell>
          <cell r="I487" t="str">
            <v>Wks</v>
          </cell>
          <cell r="J487" t="str">
            <v>Days</v>
          </cell>
          <cell r="K487">
            <v>21</v>
          </cell>
          <cell r="M487">
            <v>29</v>
          </cell>
          <cell r="O487">
            <v>29</v>
          </cell>
          <cell r="Q487">
            <v>29</v>
          </cell>
          <cell r="Y487">
            <v>9</v>
          </cell>
          <cell r="Z487">
            <v>62.393619999999999</v>
          </cell>
        </row>
        <row r="488">
          <cell r="A488">
            <v>4.6276599999999997</v>
          </cell>
          <cell r="B488">
            <v>46.393619999999999</v>
          </cell>
          <cell r="F488">
            <v>4.6276599999999997</v>
          </cell>
          <cell r="G488">
            <v>62.393619999999999</v>
          </cell>
          <cell r="H488">
            <v>2313.83</v>
          </cell>
          <cell r="I488">
            <v>4.6276599999999997</v>
          </cell>
          <cell r="J488">
            <v>46.393619999999999</v>
          </cell>
          <cell r="K488">
            <v>21</v>
          </cell>
          <cell r="M488">
            <v>29</v>
          </cell>
          <cell r="O488">
            <v>29</v>
          </cell>
          <cell r="Q488">
            <v>29</v>
          </cell>
          <cell r="Y488">
            <v>6</v>
          </cell>
          <cell r="Z488">
            <v>46.393619999999999</v>
          </cell>
        </row>
        <row r="500">
          <cell r="Y500">
            <v>105</v>
          </cell>
          <cell r="Z500">
            <v>32.393619999999999</v>
          </cell>
        </row>
        <row r="501">
          <cell r="Y501">
            <v>105</v>
          </cell>
          <cell r="Z501">
            <v>32.393619999999999</v>
          </cell>
        </row>
        <row r="504">
          <cell r="N504" t="str">
            <v>ENGINEERING</v>
          </cell>
          <cell r="Y504" t="str">
            <v>WK Count</v>
          </cell>
          <cell r="Z504" t="str">
            <v>Total Days</v>
          </cell>
        </row>
        <row r="505">
          <cell r="N505" t="str">
            <v>ENGINEERING</v>
          </cell>
          <cell r="Y505" t="str">
            <v>WK Count</v>
          </cell>
          <cell r="Z505" t="str">
            <v>Total Days</v>
          </cell>
        </row>
        <row r="506">
          <cell r="A506" t="str">
            <v>PREP</v>
          </cell>
          <cell r="F506" t="str">
            <v>ANIMATION</v>
          </cell>
          <cell r="I506" t="str">
            <v>INK &amp; PAINT</v>
          </cell>
          <cell r="L506" t="str">
            <v>ALPHA</v>
          </cell>
          <cell r="N506" t="str">
            <v>BETA</v>
          </cell>
          <cell r="P506" t="str">
            <v>RTM</v>
          </cell>
          <cell r="Y506">
            <v>25</v>
          </cell>
          <cell r="Z506">
            <v>175.96809999999999</v>
          </cell>
        </row>
        <row r="507">
          <cell r="A507" t="str">
            <v>PREP</v>
          </cell>
          <cell r="B507" t="str">
            <v>Days</v>
          </cell>
          <cell r="F507" t="str">
            <v>ANIMATION</v>
          </cell>
          <cell r="G507" t="str">
            <v>Days</v>
          </cell>
          <cell r="H507" t="str">
            <v>Frames</v>
          </cell>
          <cell r="I507" t="str">
            <v>INK &amp; PAINT</v>
          </cell>
          <cell r="J507" t="str">
            <v>Days</v>
          </cell>
          <cell r="L507" t="str">
            <v>ALPHA</v>
          </cell>
          <cell r="N507" t="str">
            <v>BETA</v>
          </cell>
          <cell r="P507" t="str">
            <v>RTM</v>
          </cell>
          <cell r="Y507">
            <v>25</v>
          </cell>
          <cell r="Z507">
            <v>175.96809999999999</v>
          </cell>
        </row>
        <row r="508">
          <cell r="A508" t="str">
            <v>Wks</v>
          </cell>
          <cell r="B508" t="str">
            <v>Days</v>
          </cell>
          <cell r="F508" t="str">
            <v>Wks</v>
          </cell>
          <cell r="G508" t="str">
            <v>Days</v>
          </cell>
          <cell r="H508" t="str">
            <v>Frames</v>
          </cell>
          <cell r="I508" t="str">
            <v>Wks</v>
          </cell>
          <cell r="J508" t="str">
            <v>Days</v>
          </cell>
          <cell r="K508">
            <v>21</v>
          </cell>
          <cell r="M508">
            <v>29</v>
          </cell>
          <cell r="O508">
            <v>29</v>
          </cell>
          <cell r="Q508">
            <v>29</v>
          </cell>
          <cell r="Y508">
            <v>28</v>
          </cell>
          <cell r="Z508">
            <v>191.96809999999999</v>
          </cell>
        </row>
        <row r="509">
          <cell r="A509">
            <v>23.138300000000001</v>
          </cell>
          <cell r="B509">
            <v>175.96809999999999</v>
          </cell>
          <cell r="F509">
            <v>23.138300000000001</v>
          </cell>
          <cell r="G509">
            <v>191.96809999999999</v>
          </cell>
          <cell r="H509">
            <v>2313.83</v>
          </cell>
          <cell r="I509">
            <v>23.138300000000001</v>
          </cell>
          <cell r="J509">
            <v>175.96809999999999</v>
          </cell>
          <cell r="K509">
            <v>21</v>
          </cell>
          <cell r="M509">
            <v>29</v>
          </cell>
          <cell r="O509">
            <v>29</v>
          </cell>
          <cell r="Q509">
            <v>29</v>
          </cell>
          <cell r="Y509">
            <v>25</v>
          </cell>
          <cell r="Z509">
            <v>175.96809999999999</v>
          </cell>
        </row>
        <row r="521">
          <cell r="Y521">
            <v>238</v>
          </cell>
          <cell r="Z521">
            <v>161.96809999999999</v>
          </cell>
        </row>
        <row r="522">
          <cell r="Y522">
            <v>238</v>
          </cell>
          <cell r="Z522">
            <v>161.96809999999999</v>
          </cell>
        </row>
        <row r="525">
          <cell r="N525" t="str">
            <v>ENGINEERING</v>
          </cell>
          <cell r="Y525" t="str">
            <v>WK Count</v>
          </cell>
          <cell r="Z525" t="str">
            <v>Total Days</v>
          </cell>
        </row>
        <row r="526">
          <cell r="N526" t="str">
            <v>ENGINEERING</v>
          </cell>
          <cell r="Y526" t="str">
            <v>WK Count</v>
          </cell>
          <cell r="Z526" t="str">
            <v>Total Days</v>
          </cell>
        </row>
        <row r="527">
          <cell r="A527" t="str">
            <v>PREP</v>
          </cell>
          <cell r="F527" t="str">
            <v>ANIMATION</v>
          </cell>
          <cell r="I527" t="str">
            <v>INK &amp; PAINT</v>
          </cell>
          <cell r="L527" t="str">
            <v>ALPHA</v>
          </cell>
          <cell r="N527" t="str">
            <v>BETA</v>
          </cell>
          <cell r="P527" t="str">
            <v>RTM</v>
          </cell>
          <cell r="Y527">
            <v>14</v>
          </cell>
          <cell r="Z527">
            <v>98</v>
          </cell>
        </row>
        <row r="528">
          <cell r="A528" t="str">
            <v>PREP</v>
          </cell>
          <cell r="B528" t="str">
            <v>Days</v>
          </cell>
          <cell r="F528" t="str">
            <v>ANIMATION</v>
          </cell>
          <cell r="G528" t="str">
            <v>Days</v>
          </cell>
          <cell r="H528" t="str">
            <v>Frames</v>
          </cell>
          <cell r="I528" t="str">
            <v>INK &amp; PAINT</v>
          </cell>
          <cell r="J528" t="str">
            <v>Days</v>
          </cell>
          <cell r="L528" t="str">
            <v>ALPHA</v>
          </cell>
          <cell r="N528" t="str">
            <v>BETA</v>
          </cell>
          <cell r="P528" t="str">
            <v>RTM</v>
          </cell>
          <cell r="Y528">
            <v>14</v>
          </cell>
          <cell r="Z528">
            <v>98</v>
          </cell>
        </row>
        <row r="529">
          <cell r="A529" t="str">
            <v>Wks</v>
          </cell>
          <cell r="B529" t="str">
            <v>Days</v>
          </cell>
          <cell r="F529" t="str">
            <v>Wks</v>
          </cell>
          <cell r="G529" t="str">
            <v>Days</v>
          </cell>
          <cell r="H529" t="str">
            <v>Frames</v>
          </cell>
          <cell r="I529" t="str">
            <v>Wks</v>
          </cell>
          <cell r="J529" t="str">
            <v>Days</v>
          </cell>
          <cell r="K529">
            <v>21</v>
          </cell>
          <cell r="M529">
            <v>29</v>
          </cell>
          <cell r="O529">
            <v>29</v>
          </cell>
          <cell r="Q529">
            <v>29</v>
          </cell>
          <cell r="Y529">
            <v>17</v>
          </cell>
          <cell r="Z529">
            <v>114</v>
          </cell>
        </row>
        <row r="530">
          <cell r="A530">
            <v>12</v>
          </cell>
          <cell r="B530">
            <v>98</v>
          </cell>
          <cell r="F530">
            <v>12</v>
          </cell>
          <cell r="G530">
            <v>114</v>
          </cell>
          <cell r="H530">
            <v>6000</v>
          </cell>
          <cell r="I530">
            <v>12</v>
          </cell>
          <cell r="J530">
            <v>98</v>
          </cell>
          <cell r="K530">
            <v>21</v>
          </cell>
          <cell r="M530">
            <v>29</v>
          </cell>
          <cell r="O530">
            <v>29</v>
          </cell>
          <cell r="Q530">
            <v>29</v>
          </cell>
          <cell r="Y530">
            <v>14</v>
          </cell>
          <cell r="Z530">
            <v>98</v>
          </cell>
        </row>
        <row r="542">
          <cell r="Y542">
            <v>161</v>
          </cell>
          <cell r="Z542">
            <v>84</v>
          </cell>
        </row>
        <row r="543">
          <cell r="Y543">
            <v>161</v>
          </cell>
          <cell r="Z543">
            <v>84</v>
          </cell>
        </row>
        <row r="546">
          <cell r="N546" t="str">
            <v>ENGINEERING</v>
          </cell>
          <cell r="Y546" t="str">
            <v>WK Count</v>
          </cell>
          <cell r="Z546" t="str">
            <v>Total Days</v>
          </cell>
        </row>
        <row r="547">
          <cell r="N547" t="str">
            <v>ENGINEERING</v>
          </cell>
          <cell r="Y547" t="str">
            <v>WK Count</v>
          </cell>
          <cell r="Z547" t="str">
            <v>Total Days</v>
          </cell>
        </row>
        <row r="548">
          <cell r="A548" t="str">
            <v>PREP</v>
          </cell>
          <cell r="F548" t="str">
            <v>ANIMATION</v>
          </cell>
          <cell r="I548" t="str">
            <v>INK &amp; PAINT</v>
          </cell>
          <cell r="L548" t="str">
            <v>ALPHA</v>
          </cell>
          <cell r="N548" t="str">
            <v>BETA</v>
          </cell>
          <cell r="P548" t="str">
            <v>RTM</v>
          </cell>
          <cell r="Y548">
            <v>6</v>
          </cell>
          <cell r="Z548">
            <v>36.435933333333338</v>
          </cell>
        </row>
        <row r="549">
          <cell r="A549" t="str">
            <v>PREP</v>
          </cell>
          <cell r="B549" t="str">
            <v>Days</v>
          </cell>
          <cell r="F549" t="str">
            <v>ANIMATION</v>
          </cell>
          <cell r="G549" t="str">
            <v>Days</v>
          </cell>
          <cell r="H549" t="str">
            <v>Frames</v>
          </cell>
          <cell r="I549" t="str">
            <v>INK &amp; PAINT</v>
          </cell>
          <cell r="J549" t="str">
            <v>Days</v>
          </cell>
          <cell r="L549" t="str">
            <v>ALPHA</v>
          </cell>
          <cell r="N549" t="str">
            <v>BETA</v>
          </cell>
          <cell r="P549" t="str">
            <v>RTM</v>
          </cell>
          <cell r="Y549">
            <v>6</v>
          </cell>
          <cell r="Z549">
            <v>36.435933333333338</v>
          </cell>
        </row>
        <row r="550">
          <cell r="A550" t="str">
            <v>Wks</v>
          </cell>
          <cell r="B550" t="str">
            <v>Days</v>
          </cell>
          <cell r="F550" t="str">
            <v>Wks</v>
          </cell>
          <cell r="G550" t="str">
            <v>Days</v>
          </cell>
          <cell r="H550" t="str">
            <v>Frames</v>
          </cell>
          <cell r="I550" t="str">
            <v>Wks</v>
          </cell>
          <cell r="J550" t="str">
            <v>Days</v>
          </cell>
          <cell r="K550">
            <v>21</v>
          </cell>
          <cell r="M550">
            <v>29</v>
          </cell>
          <cell r="O550">
            <v>29</v>
          </cell>
          <cell r="Q550">
            <v>29</v>
          </cell>
          <cell r="Y550">
            <v>8</v>
          </cell>
          <cell r="Z550">
            <v>52.435933333333338</v>
          </cell>
        </row>
        <row r="551">
          <cell r="A551">
            <v>3.2051333333333334</v>
          </cell>
          <cell r="B551">
            <v>36.435933333333338</v>
          </cell>
          <cell r="F551">
            <v>3.2051333333333334</v>
          </cell>
          <cell r="G551">
            <v>52.435933333333338</v>
          </cell>
          <cell r="H551">
            <v>480.77</v>
          </cell>
          <cell r="I551">
            <v>3.2051333333333334</v>
          </cell>
          <cell r="J551">
            <v>36.435933333333338</v>
          </cell>
          <cell r="K551">
            <v>21</v>
          </cell>
          <cell r="M551">
            <v>29</v>
          </cell>
          <cell r="O551">
            <v>29</v>
          </cell>
          <cell r="Q551">
            <v>29</v>
          </cell>
          <cell r="Y551">
            <v>5</v>
          </cell>
          <cell r="Z551">
            <v>36.435933333333338</v>
          </cell>
        </row>
        <row r="563">
          <cell r="Y563">
            <v>98</v>
          </cell>
          <cell r="Z563">
            <v>22.435933333333338</v>
          </cell>
        </row>
        <row r="564">
          <cell r="Y564">
            <v>98</v>
          </cell>
          <cell r="Z564">
            <v>22.435933333333338</v>
          </cell>
        </row>
        <row r="567">
          <cell r="N567" t="str">
            <v>ENGINEERING</v>
          </cell>
          <cell r="Y567" t="str">
            <v>WK Count</v>
          </cell>
          <cell r="Z567" t="str">
            <v>Total Days</v>
          </cell>
        </row>
        <row r="568">
          <cell r="N568" t="str">
            <v>ENGINEERING</v>
          </cell>
          <cell r="Y568" t="str">
            <v>WK Count</v>
          </cell>
          <cell r="Z568" t="str">
            <v>Total Days</v>
          </cell>
        </row>
        <row r="569">
          <cell r="A569" t="str">
            <v>PREP</v>
          </cell>
          <cell r="F569" t="str">
            <v>ANIMATION</v>
          </cell>
          <cell r="I569" t="str">
            <v>INK &amp; PAINT</v>
          </cell>
          <cell r="L569" t="str">
            <v>ALPHA</v>
          </cell>
          <cell r="N569" t="str">
            <v>BETA</v>
          </cell>
          <cell r="P569" t="str">
            <v>RTM</v>
          </cell>
          <cell r="Y569">
            <v>25</v>
          </cell>
          <cell r="Z569">
            <v>175</v>
          </cell>
        </row>
        <row r="570">
          <cell r="A570" t="str">
            <v>PREP</v>
          </cell>
          <cell r="B570" t="str">
            <v>Days</v>
          </cell>
          <cell r="F570" t="str">
            <v>ANIMATION</v>
          </cell>
          <cell r="G570" t="str">
            <v>Days</v>
          </cell>
          <cell r="H570" t="str">
            <v>Frames</v>
          </cell>
          <cell r="I570" t="str">
            <v>INK &amp; PAINT</v>
          </cell>
          <cell r="J570" t="str">
            <v>Days</v>
          </cell>
          <cell r="L570" t="str">
            <v>ALPHA</v>
          </cell>
          <cell r="N570" t="str">
            <v>BETA</v>
          </cell>
          <cell r="P570" t="str">
            <v>RTM</v>
          </cell>
          <cell r="Y570">
            <v>25</v>
          </cell>
          <cell r="Z570">
            <v>175</v>
          </cell>
        </row>
        <row r="571">
          <cell r="A571" t="str">
            <v>Wks</v>
          </cell>
          <cell r="B571" t="str">
            <v>Days</v>
          </cell>
          <cell r="F571" t="str">
            <v>Wks</v>
          </cell>
          <cell r="G571" t="str">
            <v>Days</v>
          </cell>
          <cell r="H571" t="str">
            <v>Frames</v>
          </cell>
          <cell r="I571" t="str">
            <v>Wks</v>
          </cell>
          <cell r="J571" t="str">
            <v>Days</v>
          </cell>
          <cell r="K571">
            <v>21</v>
          </cell>
          <cell r="M571">
            <v>29</v>
          </cell>
          <cell r="O571">
            <v>29</v>
          </cell>
          <cell r="Q571">
            <v>29</v>
          </cell>
          <cell r="Y571">
            <v>29</v>
          </cell>
          <cell r="Z571">
            <v>201</v>
          </cell>
        </row>
        <row r="572">
          <cell r="A572">
            <v>23</v>
          </cell>
          <cell r="B572">
            <v>175</v>
          </cell>
          <cell r="F572">
            <v>23</v>
          </cell>
          <cell r="G572">
            <v>201</v>
          </cell>
          <cell r="H572">
            <v>11500</v>
          </cell>
          <cell r="I572">
            <v>23</v>
          </cell>
          <cell r="J572">
            <v>175</v>
          </cell>
          <cell r="K572">
            <v>21</v>
          </cell>
          <cell r="M572">
            <v>29</v>
          </cell>
          <cell r="O572">
            <v>29</v>
          </cell>
          <cell r="Q572">
            <v>29</v>
          </cell>
          <cell r="Y572">
            <v>25</v>
          </cell>
          <cell r="Z572">
            <v>175</v>
          </cell>
        </row>
        <row r="584">
          <cell r="Y584">
            <v>245</v>
          </cell>
          <cell r="Z584">
            <v>161</v>
          </cell>
        </row>
        <row r="585">
          <cell r="Y585">
            <v>245</v>
          </cell>
          <cell r="Z585">
            <v>161</v>
          </cell>
        </row>
        <row r="587">
          <cell r="Y587">
            <v>0</v>
          </cell>
          <cell r="Z587">
            <v>0</v>
          </cell>
        </row>
        <row r="588">
          <cell r="Y588">
            <v>0</v>
          </cell>
          <cell r="Z588">
            <v>0</v>
          </cell>
        </row>
        <row r="589">
          <cell r="Y589" t="e">
            <v>#REF!</v>
          </cell>
          <cell r="Z589" t="e">
            <v>#REF!</v>
          </cell>
        </row>
        <row r="590">
          <cell r="Y590">
            <v>0</v>
          </cell>
          <cell r="Z590">
            <v>0</v>
          </cell>
        </row>
        <row r="591">
          <cell r="Y591" t="e">
            <v>#REF!</v>
          </cell>
          <cell r="Z591" t="e">
            <v>#REF!</v>
          </cell>
        </row>
        <row r="592">
          <cell r="Y592" t="e">
            <v>#REF!</v>
          </cell>
          <cell r="Z592" t="e">
            <v>#REF!</v>
          </cell>
        </row>
        <row r="593">
          <cell r="Y593" t="e">
            <v>#REF!</v>
          </cell>
          <cell r="Z593" t="e">
            <v>#REF!</v>
          </cell>
        </row>
        <row r="594">
          <cell r="Y594" t="e">
            <v>#REF!</v>
          </cell>
          <cell r="Z594" t="e">
            <v>#REF!</v>
          </cell>
        </row>
        <row r="595">
          <cell r="Y595" t="e">
            <v>#REF!</v>
          </cell>
          <cell r="Z595" t="e">
            <v>#REF!</v>
          </cell>
        </row>
        <row r="596">
          <cell r="Y596" t="e">
            <v>#REF!</v>
          </cell>
          <cell r="Z596" t="e">
            <v>#REF!</v>
          </cell>
        </row>
        <row r="597">
          <cell r="Y597" t="e">
            <v>#REF!</v>
          </cell>
          <cell r="Z597" t="e">
            <v>#REF!</v>
          </cell>
        </row>
        <row r="598">
          <cell r="Y598" t="e">
            <v>#REF!</v>
          </cell>
          <cell r="Z598" t="e">
            <v>#REF!</v>
          </cell>
        </row>
        <row r="599">
          <cell r="Y599" t="e">
            <v>#REF!</v>
          </cell>
          <cell r="Z599" t="e">
            <v>#REF!</v>
          </cell>
        </row>
        <row r="600">
          <cell r="Y600" t="e">
            <v>#REF!</v>
          </cell>
          <cell r="Z600" t="e">
            <v>#REF!</v>
          </cell>
        </row>
        <row r="601">
          <cell r="Y601" t="e">
            <v>#REF!</v>
          </cell>
          <cell r="Z601" t="e">
            <v>#REF!</v>
          </cell>
        </row>
        <row r="602">
          <cell r="Y602" t="e">
            <v>#REF!</v>
          </cell>
          <cell r="Z602" t="e">
            <v>#REF!</v>
          </cell>
        </row>
        <row r="603">
          <cell r="Y603" t="e">
            <v>#REF!</v>
          </cell>
          <cell r="Z603" t="e">
            <v>#REF!</v>
          </cell>
        </row>
        <row r="604">
          <cell r="Y604" t="e">
            <v>#REF!</v>
          </cell>
          <cell r="Z604" t="e">
            <v>#REF!</v>
          </cell>
        </row>
        <row r="605">
          <cell r="Y605" t="e">
            <v>#REF!</v>
          </cell>
          <cell r="Z605" t="e">
            <v>#REF!</v>
          </cell>
        </row>
        <row r="606">
          <cell r="Y606" t="e">
            <v>#REF!</v>
          </cell>
          <cell r="Z606" t="e">
            <v>#REF!</v>
          </cell>
        </row>
        <row r="607">
          <cell r="Y607" t="e">
            <v>#REF!</v>
          </cell>
          <cell r="Z607" t="e">
            <v>#REF!</v>
          </cell>
        </row>
        <row r="608">
          <cell r="Y608" t="e">
            <v>#REF!</v>
          </cell>
          <cell r="Z608" t="e">
            <v>#REF!</v>
          </cell>
        </row>
        <row r="609">
          <cell r="Y609" t="e">
            <v>#REF!</v>
          </cell>
          <cell r="Z609" t="e">
            <v>#REF!</v>
          </cell>
        </row>
        <row r="610">
          <cell r="Y610">
            <v>0</v>
          </cell>
          <cell r="Z610">
            <v>0</v>
          </cell>
        </row>
        <row r="611">
          <cell r="Y611">
            <v>0</v>
          </cell>
          <cell r="Z611">
            <v>0</v>
          </cell>
        </row>
        <row r="612">
          <cell r="Y612" t="e">
            <v>#REF!</v>
          </cell>
          <cell r="Z612" t="e">
            <v>#REF!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&amp;T Frankfurt"/>
      <sheetName val="AT&amp;T 2414795"/>
      <sheetName val="ANRJEF"/>
      <sheetName val="AT&amp;T EVJWINC"/>
      <sheetName val="AT&amp;T CDJWE-0172029 (2008)"/>
      <sheetName val="AT&amp;T AIFO-AIFM11"/>
      <sheetName val="AT&amp;T 171-785-1226 222"/>
      <sheetName val="AT&amp;T 831-000-0019 310"/>
      <sheetName val="AT&amp;T 20025987281"/>
      <sheetName val="ATT 8002-058-7095"/>
      <sheetName val="Avaya 0102140745"/>
      <sheetName val="avaya 0100781572"/>
      <sheetName val="Avaya 0101298898"/>
      <sheetName val="avaya 0101312394"/>
      <sheetName val="avaya 01001931161"/>
      <sheetName val="avaya 0101515619"/>
      <sheetName val="avaya 0101841505"/>
      <sheetName val="Avaya X469120-10-170"/>
      <sheetName val="AT&amp;T MKE Toll Free Chgback-Inac"/>
      <sheetName val="Cross "/>
      <sheetName val="DELL"/>
      <sheetName val="Inacom"/>
      <sheetName val="INTERCALL"/>
      <sheetName val="Marcap"/>
      <sheetName val="Nextel"/>
      <sheetName val="Intercall-Main"/>
      <sheetName val="Smartnet (Cisco)"/>
      <sheetName val="Time Warner"/>
      <sheetName val="Invoice Log"/>
      <sheetName val="Office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 Group"/>
      <sheetName val="CG Aut"/>
      <sheetName val="CG Ben"/>
      <sheetName val="CG All"/>
      <sheetName val="CG Fr Trit"/>
      <sheetName val="CG US Crush"/>
      <sheetName val="CG US Grain"/>
      <sheetName val="CG US Ref"/>
      <sheetName val="CG US Bottl"/>
      <sheetName val="CG TOPT"/>
      <sheetName val="CG DMPT"/>
      <sheetName val="CG EUPT"/>
      <sheetName val="CG US Lecith."/>
      <sheetName val="Cost Alloc."/>
      <sheetName val="CG Lesieur"/>
      <sheetName val="CG Ita"/>
      <sheetName val="CG Int"/>
      <sheetName val="CG Hon"/>
      <sheetName val="CG Esp"/>
      <sheetName val="CG Iberica"/>
      <sheetName val="CG Novaol"/>
      <sheetName val="CG Pol"/>
      <sheetName val="CG Rom"/>
      <sheetName val="CG Ukr"/>
      <sheetName val="CG Holdg"/>
      <sheetName val="CG Adjustments"/>
      <sheetName val="PMT Aut"/>
      <sheetName val="PMT Ben"/>
      <sheetName val="PMT All"/>
      <sheetName val="PMT Fr Trit"/>
      <sheetName val="PMT Lesieur"/>
      <sheetName val="PMT Esp"/>
      <sheetName val="PMT Ita"/>
      <sheetName val="PMT Hon"/>
      <sheetName val="PMT Pol"/>
      <sheetName val="PMT Ukr"/>
      <sheetName val="PMT Rom"/>
      <sheetName val="PMT Novaol"/>
      <sheetName val="PMT Holdg&amp;Int"/>
      <sheetName val="PMT US"/>
      <sheetName val="PMT US crush"/>
      <sheetName val="PMT US ref&amp;bottl"/>
      <sheetName val="PMT DMPT"/>
      <sheetName val="PMT EUPT"/>
      <sheetName val="PMT US lecit"/>
      <sheetName val="PMT US ajust"/>
      <sheetName val="PMT CanAmera"/>
      <sheetName val="Cptes Ita"/>
      <sheetName val="Cptes All"/>
      <sheetName val="Cptes Esp"/>
      <sheetName val="Cptes Ben"/>
      <sheetName val="Cptes US"/>
      <sheetName val="Elim Gpe1"/>
      <sheetName val="Cptes Gpe1"/>
      <sheetName val="Cptes Fr Trit"/>
      <sheetName val="Cptes Aut"/>
      <sheetName val="Cptes Int"/>
      <sheetName val="Cptes Holdg"/>
      <sheetName val="Cptes Hon"/>
      <sheetName val="Cptes Pol"/>
      <sheetName val="Cptes Ukr"/>
      <sheetName val="Cptes Rom"/>
      <sheetName val="Cptes Novaol"/>
      <sheetName val="Elim Gpe2"/>
      <sheetName val="Cptes Gpe2"/>
      <sheetName val="Cptes Lesieur"/>
      <sheetName val="Elim Gpe3"/>
      <sheetName val="Cptes Gpe3"/>
      <sheetName val="Cptes Koipe"/>
      <sheetName val="Cptes Carape"/>
      <sheetName val="Cptes Gp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c:\data\hyperion\pltstmts\sch4001.wk4 - date prepared:  1/17/100 - 08:02:27</v>
          </cell>
          <cell r="I1" t="str">
            <v>Schedule 4001</v>
          </cell>
        </row>
        <row r="2">
          <cell r="A2" t="str">
            <v>Central Soya Company, Inc. - Total</v>
          </cell>
        </row>
        <row r="3">
          <cell r="A3" t="str">
            <v>STATEMENT OF PROFIT AND LOSS - SOYBEAN PROCESSING</v>
          </cell>
        </row>
        <row r="4">
          <cell r="A4" t="str">
            <v>Month and Twelve Months Ended December 31, 1999</v>
          </cell>
        </row>
        <row r="6">
          <cell r="I6" t="str">
            <v>Euro</v>
          </cell>
        </row>
        <row r="7">
          <cell r="C7" t="str">
            <v>Year-to-Date</v>
          </cell>
          <cell r="G7" t="str">
            <v xml:space="preserve"> </v>
          </cell>
          <cell r="I7" t="str">
            <v>Year-to-Date</v>
          </cell>
        </row>
        <row r="8">
          <cell r="C8">
            <v>1999</v>
          </cell>
          <cell r="D8">
            <v>1998</v>
          </cell>
          <cell r="E8">
            <v>1997</v>
          </cell>
          <cell r="G8" t="str">
            <v xml:space="preserve"> </v>
          </cell>
          <cell r="H8">
            <v>1999</v>
          </cell>
          <cell r="I8">
            <v>1998</v>
          </cell>
          <cell r="J8">
            <v>1997</v>
          </cell>
        </row>
        <row r="10">
          <cell r="A10" t="str">
            <v>Country Run Short Tons Processed</v>
          </cell>
          <cell r="C10">
            <v>4273254</v>
          </cell>
          <cell r="D10">
            <v>4269247</v>
          </cell>
          <cell r="E10">
            <v>4002937</v>
          </cell>
        </row>
        <row r="12">
          <cell r="A12" t="str">
            <v>Base Margin</v>
          </cell>
          <cell r="C12">
            <v>51804967</v>
          </cell>
          <cell r="D12">
            <v>43877740</v>
          </cell>
          <cell r="E12">
            <v>71229958</v>
          </cell>
          <cell r="H12">
            <v>48415857.009345792</v>
          </cell>
          <cell r="I12">
            <v>39445730.86040701</v>
          </cell>
          <cell r="J12">
            <v>63345609.543460928</v>
          </cell>
        </row>
        <row r="13">
          <cell r="A13" t="str">
            <v>Oil Premium</v>
          </cell>
          <cell r="C13">
            <v>11998510</v>
          </cell>
          <cell r="D13">
            <v>15075709</v>
          </cell>
          <cell r="E13">
            <v>12798365</v>
          </cell>
          <cell r="H13">
            <v>11213560.74766355</v>
          </cell>
          <cell r="I13">
            <v>13552939.594058758</v>
          </cell>
          <cell r="J13">
            <v>11381731.154252488</v>
          </cell>
        </row>
        <row r="14">
          <cell r="A14" t="str">
            <v>Meal Premium</v>
          </cell>
          <cell r="C14">
            <v>2210496</v>
          </cell>
          <cell r="D14">
            <v>2078668</v>
          </cell>
          <cell r="E14">
            <v>3781849</v>
          </cell>
          <cell r="H14">
            <v>2065884.1121495327</v>
          </cell>
          <cell r="I14">
            <v>1868705.6005195463</v>
          </cell>
          <cell r="J14">
            <v>3363241.2096372172</v>
          </cell>
        </row>
        <row r="15">
          <cell r="A15" t="str">
            <v>Freight Gain and Loss</v>
          </cell>
          <cell r="C15">
            <v>-1727736</v>
          </cell>
          <cell r="D15">
            <v>-1496475</v>
          </cell>
          <cell r="E15">
            <v>29428</v>
          </cell>
          <cell r="H15">
            <v>-1614706.5420560746</v>
          </cell>
          <cell r="I15">
            <v>-1345318.835685876</v>
          </cell>
          <cell r="J15">
            <v>26170.654173977866</v>
          </cell>
        </row>
        <row r="16">
          <cell r="A16" t="str">
            <v>Storage Income</v>
          </cell>
          <cell r="C16">
            <v>648286</v>
          </cell>
          <cell r="D16">
            <v>1087818</v>
          </cell>
          <cell r="E16">
            <v>901093</v>
          </cell>
          <cell r="H16">
            <v>605874.76635514013</v>
          </cell>
          <cell r="I16">
            <v>977939.52134057577</v>
          </cell>
          <cell r="J16">
            <v>801352.22514585557</v>
          </cell>
        </row>
        <row r="17">
          <cell r="A17" t="str">
            <v>Allowances</v>
          </cell>
          <cell r="C17">
            <v>-489166</v>
          </cell>
          <cell r="D17">
            <v>-418765</v>
          </cell>
          <cell r="E17">
            <v>-742986</v>
          </cell>
          <cell r="H17">
            <v>-457164.48598130839</v>
          </cell>
          <cell r="I17">
            <v>-376466.32401209226</v>
          </cell>
          <cell r="J17">
            <v>-660745.87678765529</v>
          </cell>
        </row>
        <row r="18">
          <cell r="A18" t="str">
            <v>Other</v>
          </cell>
          <cell r="C18">
            <v>498733</v>
          </cell>
          <cell r="D18">
            <v>297409</v>
          </cell>
          <cell r="E18">
            <v>686219</v>
          </cell>
          <cell r="H18">
            <v>466105.60747663549</v>
          </cell>
          <cell r="I18">
            <v>267368.26849930716</v>
          </cell>
          <cell r="J18">
            <v>610262.33983325132</v>
          </cell>
        </row>
        <row r="19">
          <cell r="A19" t="str">
            <v>CBT Commission Expense</v>
          </cell>
          <cell r="C19">
            <v>-698552</v>
          </cell>
          <cell r="D19">
            <v>-767156</v>
          </cell>
          <cell r="E19">
            <v>-675243</v>
          </cell>
          <cell r="H19">
            <v>-652852.33644859807</v>
          </cell>
          <cell r="I19">
            <v>-689666.99524511513</v>
          </cell>
          <cell r="J19">
            <v>-600501.25854286179</v>
          </cell>
        </row>
        <row r="21">
          <cell r="A21" t="str">
            <v xml:space="preserve">    Gross Profit</v>
          </cell>
          <cell r="C21">
            <v>64245538</v>
          </cell>
          <cell r="D21">
            <v>59734948</v>
          </cell>
          <cell r="E21">
            <v>88008683</v>
          </cell>
          <cell r="H21">
            <v>60042558.878504671</v>
          </cell>
          <cell r="I21">
            <v>53701231.689882115</v>
          </cell>
          <cell r="J21">
            <v>78267119.991173208</v>
          </cell>
        </row>
        <row r="23">
          <cell r="A23" t="str">
            <v>Production Expense</v>
          </cell>
        </row>
        <row r="24">
          <cell r="A24" t="str">
            <v xml:space="preserve">  Manpower</v>
          </cell>
          <cell r="C24">
            <v>7079725</v>
          </cell>
          <cell r="D24">
            <v>6628508</v>
          </cell>
          <cell r="E24">
            <v>6815358</v>
          </cell>
          <cell r="H24">
            <v>6616565.4205607474</v>
          </cell>
          <cell r="I24">
            <v>5958974.7004757933</v>
          </cell>
          <cell r="J24">
            <v>6060975.1695614196</v>
          </cell>
        </row>
        <row r="25">
          <cell r="A25" t="str">
            <v xml:space="preserve">  Maintenance</v>
          </cell>
          <cell r="C25">
            <v>5635484</v>
          </cell>
          <cell r="D25">
            <v>6550711</v>
          </cell>
          <cell r="E25">
            <v>7986525</v>
          </cell>
          <cell r="H25">
            <v>5266807.4766355138</v>
          </cell>
          <cell r="I25">
            <v>5889035.8311596652</v>
          </cell>
          <cell r="J25">
            <v>7102507.266101284</v>
          </cell>
        </row>
        <row r="26">
          <cell r="A26" t="str">
            <v xml:space="preserve">  Power</v>
          </cell>
          <cell r="C26">
            <v>5022250</v>
          </cell>
          <cell r="D26">
            <v>5143304</v>
          </cell>
          <cell r="E26">
            <v>5044792</v>
          </cell>
          <cell r="H26">
            <v>4693691.5887850467</v>
          </cell>
          <cell r="I26">
            <v>4623788.4019836672</v>
          </cell>
          <cell r="J26">
            <v>4486390.7439054698</v>
          </cell>
        </row>
        <row r="27">
          <cell r="A27" t="str">
            <v xml:space="preserve">  Steam</v>
          </cell>
          <cell r="C27">
            <v>10942247</v>
          </cell>
          <cell r="D27">
            <v>10600074</v>
          </cell>
          <cell r="E27">
            <v>11081237</v>
          </cell>
          <cell r="H27">
            <v>10226399.065420561</v>
          </cell>
          <cell r="I27">
            <v>9529380.1846767403</v>
          </cell>
          <cell r="J27">
            <v>9854669.7480932437</v>
          </cell>
        </row>
        <row r="28">
          <cell r="A28" t="str">
            <v xml:space="preserve">  Solvent</v>
          </cell>
          <cell r="C28">
            <v>905902</v>
          </cell>
          <cell r="D28">
            <v>1028475</v>
          </cell>
          <cell r="E28">
            <v>892114</v>
          </cell>
          <cell r="H28">
            <v>846637.38317757007</v>
          </cell>
          <cell r="I28">
            <v>924590.64771013963</v>
          </cell>
          <cell r="J28">
            <v>793367.09860554885</v>
          </cell>
        </row>
        <row r="29">
          <cell r="A29" t="str">
            <v xml:space="preserve">  Others</v>
          </cell>
          <cell r="C29">
            <v>3871276</v>
          </cell>
          <cell r="D29">
            <v>3801041</v>
          </cell>
          <cell r="E29">
            <v>3861229</v>
          </cell>
          <cell r="H29">
            <v>3618014.9532710277</v>
          </cell>
          <cell r="I29">
            <v>3417104.8981869244</v>
          </cell>
          <cell r="J29">
            <v>3433834.7439694982</v>
          </cell>
        </row>
        <row r="30">
          <cell r="A30" t="str">
            <v xml:space="preserve">  Fixed</v>
          </cell>
          <cell r="C30">
            <v>9484827</v>
          </cell>
          <cell r="D30">
            <v>9232883</v>
          </cell>
          <cell r="E30">
            <v>8797389</v>
          </cell>
          <cell r="H30">
            <v>8864324.2990654204</v>
          </cell>
          <cell r="I30">
            <v>8300286.6119273063</v>
          </cell>
          <cell r="J30">
            <v>7823617.8181649102</v>
          </cell>
        </row>
        <row r="32">
          <cell r="A32" t="str">
            <v xml:space="preserve">    Total Production Expense</v>
          </cell>
          <cell r="C32">
            <v>42941711</v>
          </cell>
          <cell r="D32">
            <v>42984996</v>
          </cell>
          <cell r="E32">
            <v>44478644</v>
          </cell>
          <cell r="H32">
            <v>40132440.186915882</v>
          </cell>
          <cell r="I32">
            <v>38643161.276120231</v>
          </cell>
          <cell r="J32">
            <v>39555362.58840137</v>
          </cell>
        </row>
        <row r="34">
          <cell r="A34" t="str">
            <v>Meal Storage</v>
          </cell>
          <cell r="C34">
            <v>229565</v>
          </cell>
          <cell r="D34">
            <v>278653</v>
          </cell>
          <cell r="E34">
            <v>379485</v>
          </cell>
          <cell r="H34">
            <v>214546.72897196261</v>
          </cell>
          <cell r="I34">
            <v>250506.77727351032</v>
          </cell>
          <cell r="J34">
            <v>337480.31463952671</v>
          </cell>
        </row>
        <row r="35">
          <cell r="A35" t="str">
            <v>Material Handling</v>
          </cell>
          <cell r="C35">
            <v>7152306</v>
          </cell>
          <cell r="D35">
            <v>7425318</v>
          </cell>
          <cell r="E35">
            <v>7626698</v>
          </cell>
          <cell r="H35">
            <v>6684398.1308411211</v>
          </cell>
          <cell r="I35">
            <v>6675300.40017867</v>
          </cell>
          <cell r="J35">
            <v>6782509.0338238636</v>
          </cell>
        </row>
        <row r="36">
          <cell r="A36" t="str">
            <v>Production Service</v>
          </cell>
          <cell r="C36">
            <v>1580630</v>
          </cell>
          <cell r="D36">
            <v>1522402</v>
          </cell>
          <cell r="E36">
            <v>1655962</v>
          </cell>
          <cell r="H36">
            <v>1477224.2990654204</v>
          </cell>
          <cell r="I36">
            <v>1368626.9975013607</v>
          </cell>
          <cell r="J36">
            <v>1472665.7886111436</v>
          </cell>
        </row>
        <row r="37">
          <cell r="A37" t="str">
            <v>Commodities Management</v>
          </cell>
          <cell r="C37">
            <v>1720851</v>
          </cell>
          <cell r="D37">
            <v>1437041</v>
          </cell>
          <cell r="E37">
            <v>1366759</v>
          </cell>
          <cell r="H37">
            <v>1608271.9626168224</v>
          </cell>
          <cell r="I37">
            <v>1291888.1537966668</v>
          </cell>
          <cell r="J37">
            <v>1215474.2805549754</v>
          </cell>
        </row>
        <row r="38">
          <cell r="A38" t="str">
            <v>Administrative</v>
          </cell>
          <cell r="C38">
            <v>3359733</v>
          </cell>
          <cell r="D38">
            <v>3034722</v>
          </cell>
          <cell r="E38">
            <v>3323047</v>
          </cell>
          <cell r="H38">
            <v>3139937.3831775701</v>
          </cell>
          <cell r="I38">
            <v>2728190.3591241497</v>
          </cell>
          <cell r="J38">
            <v>2955223.3872799589</v>
          </cell>
        </row>
        <row r="40">
          <cell r="A40" t="str">
            <v xml:space="preserve">    Total Plant Expense</v>
          </cell>
          <cell r="C40">
            <v>56984796</v>
          </cell>
          <cell r="D40">
            <v>56683132</v>
          </cell>
          <cell r="E40">
            <v>58830595</v>
          </cell>
          <cell r="H40">
            <v>53256818.691588782</v>
          </cell>
          <cell r="I40">
            <v>50957673.963994592</v>
          </cell>
          <cell r="J40">
            <v>52318715.393310845</v>
          </cell>
        </row>
        <row r="42">
          <cell r="A42" t="str">
            <v>Operating EBIT</v>
          </cell>
          <cell r="C42">
            <v>7260742</v>
          </cell>
          <cell r="D42">
            <v>3051816</v>
          </cell>
          <cell r="E42">
            <v>29178088</v>
          </cell>
          <cell r="H42">
            <v>6785740.1869158875</v>
          </cell>
          <cell r="I42">
            <v>2743557.7258875202</v>
          </cell>
          <cell r="J42">
            <v>25948404.597862359</v>
          </cell>
        </row>
        <row r="43">
          <cell r="A43" t="str">
            <v>Interest and Other Income</v>
          </cell>
          <cell r="C43">
            <v>-252918</v>
          </cell>
          <cell r="D43">
            <v>-556168</v>
          </cell>
          <cell r="E43">
            <v>-186365</v>
          </cell>
          <cell r="H43">
            <v>-236371.96261682242</v>
          </cell>
          <cell r="I43">
            <v>-499990.50181643007</v>
          </cell>
          <cell r="J43">
            <v>-165736.50826197449</v>
          </cell>
        </row>
        <row r="45">
          <cell r="A45" t="str">
            <v>Net Plant Profit</v>
          </cell>
          <cell r="C45">
            <v>7007824</v>
          </cell>
          <cell r="D45">
            <v>2495648</v>
          </cell>
          <cell r="E45">
            <v>28991723</v>
          </cell>
          <cell r="H45">
            <v>6549368.2242990648</v>
          </cell>
          <cell r="I45">
            <v>2243567.2240710901</v>
          </cell>
          <cell r="J45">
            <v>25782668.089600384</v>
          </cell>
        </row>
      </sheetData>
      <sheetData sheetId="6" refreshError="1"/>
      <sheetData sheetId="7" refreshError="1"/>
      <sheetData sheetId="8" refreshError="1">
        <row r="41">
          <cell r="D41">
            <v>40972</v>
          </cell>
          <cell r="E41">
            <v>251961</v>
          </cell>
          <cell r="H41">
            <v>142584.11214953271</v>
          </cell>
          <cell r="I41">
            <v>36833.494268679198</v>
          </cell>
          <cell r="J41">
            <v>224071.77505537707</v>
          </cell>
        </row>
        <row r="42">
          <cell r="D42">
            <v>671293</v>
          </cell>
          <cell r="E42">
            <v>678885</v>
          </cell>
          <cell r="H42">
            <v>660242.99065420555</v>
          </cell>
          <cell r="I42">
            <v>603486.93908289727</v>
          </cell>
          <cell r="J42">
            <v>603740.13045062404</v>
          </cell>
        </row>
        <row r="44">
          <cell r="D44">
            <v>3491084</v>
          </cell>
          <cell r="E44">
            <v>4290979</v>
          </cell>
          <cell r="H44">
            <v>3946586.9158878503</v>
          </cell>
          <cell r="I44">
            <v>3138456.079895481</v>
          </cell>
          <cell r="J44">
            <v>3816016.2932173908</v>
          </cell>
        </row>
        <row r="46">
          <cell r="D46">
            <v>657306</v>
          </cell>
          <cell r="E46">
            <v>-581133</v>
          </cell>
          <cell r="H46">
            <v>667255.14018691587</v>
          </cell>
          <cell r="I46">
            <v>590912.74001192162</v>
          </cell>
          <cell r="J46">
            <v>-516808.16814211907</v>
          </cell>
        </row>
        <row r="47">
          <cell r="H47">
            <v>0</v>
          </cell>
          <cell r="I47">
            <v>0</v>
          </cell>
          <cell r="J47">
            <v>0</v>
          </cell>
        </row>
        <row r="48">
          <cell r="D48">
            <v>-23593</v>
          </cell>
          <cell r="E48">
            <v>-125004</v>
          </cell>
          <cell r="H48">
            <v>-25314.953271028036</v>
          </cell>
          <cell r="I48">
            <v>-21209.914826734072</v>
          </cell>
          <cell r="J48">
            <v>-111167.4750021724</v>
          </cell>
        </row>
        <row r="49">
          <cell r="D49">
            <v>-2520</v>
          </cell>
          <cell r="E49">
            <v>-2311</v>
          </cell>
          <cell r="H49">
            <v>-1816.8224299065419</v>
          </cell>
          <cell r="I49">
            <v>-2265.459473715503</v>
          </cell>
          <cell r="J49">
            <v>-2055.1985114877957</v>
          </cell>
        </row>
        <row r="50">
          <cell r="D50">
            <v>-24</v>
          </cell>
          <cell r="E50">
            <v>-7118</v>
          </cell>
          <cell r="H50">
            <v>-8451.4018691588772</v>
          </cell>
          <cell r="I50">
            <v>-21.575804511576219</v>
          </cell>
          <cell r="J50">
            <v>-6330.1181327434579</v>
          </cell>
        </row>
        <row r="52">
          <cell r="D52">
            <v>631169</v>
          </cell>
          <cell r="E52">
            <v>-715566</v>
          </cell>
          <cell r="H52">
            <v>631671.96261682245</v>
          </cell>
          <cell r="I52">
            <v>567415.78990696045</v>
          </cell>
          <cell r="J52">
            <v>-636360.95978852268</v>
          </cell>
        </row>
      </sheetData>
      <sheetData sheetId="9" refreshError="1"/>
      <sheetData sheetId="10" refreshError="1">
        <row r="13">
          <cell r="C13">
            <v>83973919</v>
          </cell>
          <cell r="D13">
            <v>81351431</v>
          </cell>
          <cell r="E13">
            <v>73286507</v>
          </cell>
          <cell r="H13">
            <v>78480298.130841121</v>
          </cell>
          <cell r="I13">
            <v>73134273.833040878</v>
          </cell>
          <cell r="J13">
            <v>65174521.894651636</v>
          </cell>
        </row>
        <row r="15">
          <cell r="C15">
            <v>29160733</v>
          </cell>
          <cell r="D15">
            <v>29858403</v>
          </cell>
          <cell r="E15">
            <v>29177600</v>
          </cell>
          <cell r="H15">
            <v>27253021.4953271</v>
          </cell>
          <cell r="I15">
            <v>26842461.089827534</v>
          </cell>
          <cell r="J15">
            <v>25947970.613927435</v>
          </cell>
        </row>
        <row r="16">
          <cell r="C16">
            <v>3381125</v>
          </cell>
          <cell r="D16">
            <v>3747740</v>
          </cell>
          <cell r="E16">
            <v>2771636</v>
          </cell>
          <cell r="H16">
            <v>3159929.9065420558</v>
          </cell>
          <cell r="I16">
            <v>3369187.7333422774</v>
          </cell>
          <cell r="J16">
            <v>2464847.3308463818</v>
          </cell>
        </row>
        <row r="18">
          <cell r="C18">
            <v>32541858</v>
          </cell>
          <cell r="D18">
            <v>33606143</v>
          </cell>
          <cell r="E18">
            <v>31949236</v>
          </cell>
          <cell r="H18">
            <v>30412951.401869155</v>
          </cell>
          <cell r="I18">
            <v>30211648.823169813</v>
          </cell>
          <cell r="J18">
            <v>28412817.944773819</v>
          </cell>
        </row>
        <row r="20">
          <cell r="C20">
            <v>51432061</v>
          </cell>
          <cell r="D20">
            <v>47745288</v>
          </cell>
          <cell r="E20">
            <v>41337271</v>
          </cell>
          <cell r="H20">
            <v>48067346.728971958</v>
          </cell>
          <cell r="I20">
            <v>42922625.009871081</v>
          </cell>
          <cell r="J20">
            <v>36761703.949877813</v>
          </cell>
        </row>
        <row r="23">
          <cell r="C23">
            <v>19811236</v>
          </cell>
          <cell r="D23">
            <v>18938280</v>
          </cell>
          <cell r="E23">
            <v>18309485</v>
          </cell>
          <cell r="H23">
            <v>18515173.831775699</v>
          </cell>
          <cell r="I23">
            <v>17025359.461062238</v>
          </cell>
          <cell r="J23">
            <v>16282832.677675519</v>
          </cell>
        </row>
        <row r="24">
          <cell r="C24">
            <v>1375594</v>
          </cell>
          <cell r="D24">
            <v>1196287</v>
          </cell>
          <cell r="E24">
            <v>1099650</v>
          </cell>
          <cell r="H24">
            <v>1285601.8691588785</v>
          </cell>
          <cell r="I24">
            <v>1075452.2688224991</v>
          </cell>
          <cell r="J24">
            <v>977931.21729015769</v>
          </cell>
        </row>
        <row r="26">
          <cell r="C26">
            <v>21186830</v>
          </cell>
          <cell r="D26">
            <v>20134567</v>
          </cell>
          <cell r="E26">
            <v>19409135</v>
          </cell>
          <cell r="H26">
            <v>19800775.700934578</v>
          </cell>
          <cell r="I26">
            <v>18100811.729884736</v>
          </cell>
          <cell r="J26">
            <v>17260763.894965675</v>
          </cell>
        </row>
        <row r="28">
          <cell r="C28">
            <v>30245231</v>
          </cell>
          <cell r="D28">
            <v>27610721</v>
          </cell>
          <cell r="E28">
            <v>21928136</v>
          </cell>
          <cell r="H28">
            <v>28266571.02803738</v>
          </cell>
          <cell r="I28">
            <v>24821813.279986344</v>
          </cell>
          <cell r="J28">
            <v>19500940.054912135</v>
          </cell>
        </row>
        <row r="30">
          <cell r="C30">
            <v>4094146</v>
          </cell>
          <cell r="D30">
            <v>4270739</v>
          </cell>
          <cell r="E30">
            <v>4003364</v>
          </cell>
          <cell r="H30">
            <v>3826304.6728971959</v>
          </cell>
          <cell r="I30">
            <v>3839359.5743318545</v>
          </cell>
          <cell r="J30">
            <v>3560237.0115724052</v>
          </cell>
        </row>
        <row r="32">
          <cell r="C32">
            <v>26151085</v>
          </cell>
          <cell r="D32">
            <v>23339982</v>
          </cell>
          <cell r="E32">
            <v>17924772</v>
          </cell>
          <cell r="H32">
            <v>24440266.355140187</v>
          </cell>
          <cell r="I32">
            <v>20982453.705654487</v>
          </cell>
          <cell r="J32">
            <v>15940703.043339731</v>
          </cell>
        </row>
        <row r="34">
          <cell r="C34">
            <v>4665069</v>
          </cell>
          <cell r="D34">
            <v>3987450</v>
          </cell>
          <cell r="E34">
            <v>3813519</v>
          </cell>
          <cell r="H34">
            <v>4359877.5700934576</v>
          </cell>
          <cell r="I34">
            <v>3584685.0708201914</v>
          </cell>
          <cell r="J34">
            <v>3391405.6998400809</v>
          </cell>
        </row>
        <row r="36">
          <cell r="C36">
            <v>21486016</v>
          </cell>
          <cell r="D36">
            <v>19352532</v>
          </cell>
          <cell r="E36">
            <v>14111253</v>
          </cell>
          <cell r="H36">
            <v>20080388.785046726</v>
          </cell>
          <cell r="I36">
            <v>17397768.634834297</v>
          </cell>
          <cell r="J36">
            <v>12549297.343499649</v>
          </cell>
        </row>
        <row r="38">
          <cell r="C38">
            <v>-404921</v>
          </cell>
          <cell r="D38">
            <v>-360767</v>
          </cell>
          <cell r="E38">
            <v>-440963</v>
          </cell>
          <cell r="H38">
            <v>-378430.84112149529</v>
          </cell>
          <cell r="I38">
            <v>-324326.59442615911</v>
          </cell>
          <cell r="J38">
            <v>-392153.39732634911</v>
          </cell>
        </row>
        <row r="39">
          <cell r="C39">
            <v>-514296</v>
          </cell>
          <cell r="D39">
            <v>-495202</v>
          </cell>
          <cell r="E39">
            <v>-489143</v>
          </cell>
          <cell r="H39">
            <v>-480650.46728971961</v>
          </cell>
          <cell r="I39">
            <v>-445182.56440589856</v>
          </cell>
          <cell r="J39">
            <v>-435000.41778653173</v>
          </cell>
        </row>
        <row r="40">
          <cell r="C40">
            <v>-87353</v>
          </cell>
          <cell r="D40">
            <v>-315223</v>
          </cell>
          <cell r="E40">
            <v>-19037</v>
          </cell>
          <cell r="H40">
            <v>-81638.317757009339</v>
          </cell>
          <cell r="I40">
            <v>-283382.90939802461</v>
          </cell>
          <cell r="J40">
            <v>-16929.82001869025</v>
          </cell>
        </row>
        <row r="42">
          <cell r="C42">
            <v>20479446</v>
          </cell>
          <cell r="D42">
            <v>18181340</v>
          </cell>
          <cell r="E42">
            <v>13162110</v>
          </cell>
          <cell r="H42">
            <v>19139669.158878505</v>
          </cell>
          <cell r="I42">
            <v>16344876.566604214</v>
          </cell>
          <cell r="J42">
            <v>11705213.70836808</v>
          </cell>
        </row>
        <row r="45">
          <cell r="C45">
            <v>67648327.203999996</v>
          </cell>
          <cell r="D45">
            <v>66461463.152000003</v>
          </cell>
          <cell r="E45">
            <v>61558719.421999998</v>
          </cell>
        </row>
        <row r="46">
          <cell r="C46">
            <v>1.2413303103086144</v>
          </cell>
          <cell r="D46">
            <v>1.2240391219487006</v>
          </cell>
          <cell r="E46">
            <v>1.1905138327781506</v>
          </cell>
        </row>
        <row r="48">
          <cell r="C48">
            <v>0.43106362278645888</v>
          </cell>
          <cell r="D48">
            <v>0.44925888754077903</v>
          </cell>
          <cell r="E48">
            <v>0.47397997024565203</v>
          </cell>
        </row>
        <row r="49">
          <cell r="C49">
            <v>4.9980910685402384E-2</v>
          </cell>
          <cell r="D49">
            <v>5.6389670378287793E-2</v>
          </cell>
          <cell r="E49">
            <v>4.5024263435367473E-2</v>
          </cell>
        </row>
        <row r="51">
          <cell r="C51">
            <v>0.48104453347186127</v>
          </cell>
          <cell r="D51">
            <v>0.50564855791906682</v>
          </cell>
          <cell r="E51">
            <v>0.51900423368101944</v>
          </cell>
        </row>
        <row r="53">
          <cell r="C53">
            <v>0.76028577683675314</v>
          </cell>
          <cell r="D53">
            <v>0.71839056402963375</v>
          </cell>
          <cell r="E53">
            <v>0.67150959909713115</v>
          </cell>
        </row>
        <row r="56">
          <cell r="C56">
            <v>0.29285625851851921</v>
          </cell>
          <cell r="D56">
            <v>0.28495129510897771</v>
          </cell>
          <cell r="E56">
            <v>0.29743121968610209</v>
          </cell>
        </row>
        <row r="57">
          <cell r="C57">
            <v>2.0334486555029879E-2</v>
          </cell>
          <cell r="D57">
            <v>1.7999709053411059E-2</v>
          </cell>
          <cell r="E57">
            <v>1.7863432025959341E-2</v>
          </cell>
        </row>
        <row r="59">
          <cell r="C59">
            <v>0.3131907450735491</v>
          </cell>
          <cell r="D59">
            <v>0.30295100416238874</v>
          </cell>
          <cell r="E59">
            <v>0.31529465171206139</v>
          </cell>
        </row>
        <row r="61">
          <cell r="C61">
            <v>0.44709503176320409</v>
          </cell>
          <cell r="D61">
            <v>0.41543955986724496</v>
          </cell>
          <cell r="E61">
            <v>0.35621494738506976</v>
          </cell>
        </row>
        <row r="63">
          <cell r="C63">
            <v>6.0521023493363128E-2</v>
          </cell>
          <cell r="D63">
            <v>6.4258877211785886E-2</v>
          </cell>
          <cell r="E63">
            <v>6.5033256662731492E-2</v>
          </cell>
        </row>
        <row r="65">
          <cell r="C65">
            <v>0.38657400826984095</v>
          </cell>
          <cell r="D65">
            <v>0.3511806826554591</v>
          </cell>
          <cell r="E65">
            <v>0.29118169072233824</v>
          </cell>
        </row>
        <row r="67">
          <cell r="C67">
            <v>6.8960596555950882E-2</v>
          </cell>
          <cell r="D67">
            <v>5.9996422150390277E-2</v>
          </cell>
          <cell r="E67">
            <v>6.1949290625384838E-2</v>
          </cell>
        </row>
        <row r="69">
          <cell r="C69">
            <v>0.31761341171389007</v>
          </cell>
          <cell r="D69">
            <v>0.29118426050506879</v>
          </cell>
          <cell r="E69">
            <v>0.22923240009695342</v>
          </cell>
        </row>
        <row r="71">
          <cell r="C71">
            <v>-5.9856764643850249E-3</v>
          </cell>
          <cell r="D71">
            <v>-5.4282133267952821E-3</v>
          </cell>
          <cell r="E71">
            <v>-7.163290661995279E-3</v>
          </cell>
        </row>
        <row r="72">
          <cell r="C72">
            <v>-7.6024939751886435E-3</v>
          </cell>
          <cell r="D72">
            <v>-7.4509644614271188E-3</v>
          </cell>
          <cell r="E72">
            <v>-7.945958015253789E-3</v>
          </cell>
        </row>
        <row r="73">
          <cell r="C73">
            <v>-1.2912810059083749E-3</v>
          </cell>
          <cell r="D73">
            <v>-4.7429440317778215E-3</v>
          </cell>
          <cell r="E73">
            <v>-3.0924944798634837E-4</v>
          </cell>
        </row>
        <row r="75">
          <cell r="C75">
            <v>0.30273396026840804</v>
          </cell>
          <cell r="D75">
            <v>0.27356213868506857</v>
          </cell>
          <cell r="E75">
            <v>0.21381390197171798</v>
          </cell>
        </row>
        <row r="76">
          <cell r="C76">
            <v>-1E-3</v>
          </cell>
          <cell r="D76">
            <v>-2E-3</v>
          </cell>
          <cell r="E76">
            <v>6.7762635780344027E-21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_Note_03"/>
      <sheetName val="Summary"/>
      <sheetName val="REc+Adjustments"/>
      <sheetName val="Adj02"/>
      <sheetName val="FA ledger_Stat.vs.Anexe"/>
      <sheetName val="Total_Anexe"/>
      <sheetName val="FA03-IAS29"/>
      <sheetName val="Add_direct&amp;disp. reversed"/>
      <sheetName val="Add_AICC"/>
      <sheetName val="Disposals_reversed"/>
      <sheetName val="Disposals03_without reversed"/>
      <sheetName val="231_Total "/>
      <sheetName val="Anexa_AICC"/>
      <sheetName val="land 2003"/>
      <sheetName val="Fully dep FA"/>
      <sheetName val="Inflation"/>
      <sheetName val="Idx"/>
      <sheetName val="TB"/>
      <sheetName val="Sheet1"/>
      <sheetName val="Infl"/>
      <sheetName val="tabela_tot"/>
      <sheetName val="intangibles &amp; land"/>
      <sheetName val="fx rate"/>
      <sheetName val="Adj01"/>
      <sheetName val="FA_Legder_Filatura Buzau_31.12"/>
      <sheetName val="disposals 2000-USD"/>
      <sheetName val="additions 2001"/>
      <sheetName val="intangibles _ land"/>
      <sheetName val="disposals 2000_US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lista"/>
      <sheetName val="MFROMC01"/>
      <sheetName val="intrari2000"/>
      <sheetName val="vechi"/>
      <sheetName val="1175"/>
    </sheetNames>
    <sheetDataSet>
      <sheetData sheetId="0" refreshError="1"/>
      <sheetData sheetId="1" refreshError="1">
        <row r="3">
          <cell r="C3">
            <v>1.0369999999999999</v>
          </cell>
        </row>
        <row r="4">
          <cell r="C4">
            <v>1.0229999999999999</v>
          </cell>
        </row>
        <row r="5">
          <cell r="C5">
            <v>1.02</v>
          </cell>
        </row>
        <row r="6">
          <cell r="C6">
            <v>1.0269999999999999</v>
          </cell>
        </row>
        <row r="7">
          <cell r="C7">
            <v>1.0169999999999999</v>
          </cell>
        </row>
        <row r="8">
          <cell r="C8">
            <v>1.016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 Group"/>
      <sheetName val="CG Aut"/>
      <sheetName val="CG Ben"/>
      <sheetName val="CG All"/>
      <sheetName val="CG Fr Trit"/>
      <sheetName val="CG US Crush"/>
      <sheetName val="CG US Grain"/>
      <sheetName val="CG US Ref"/>
      <sheetName val="CG US Bottl"/>
      <sheetName val="CG TOPT"/>
      <sheetName val="CG DMPT"/>
      <sheetName val="CG EUPT"/>
      <sheetName val="CG US Lecith."/>
      <sheetName val="Cost Alloc."/>
      <sheetName val="CG Lesieur"/>
      <sheetName val="CG Ita"/>
      <sheetName val="CG Int"/>
      <sheetName val="CG Hon"/>
      <sheetName val="CG Esp"/>
      <sheetName val="CG Iberica"/>
      <sheetName val="CG Novaol"/>
      <sheetName val="CG Pol"/>
      <sheetName val="CG Rom"/>
      <sheetName val="CG Ukr"/>
      <sheetName val="CG Holdg"/>
      <sheetName val="CG Adjustments"/>
      <sheetName val="PMT Aut"/>
      <sheetName val="PMT Ben"/>
      <sheetName val="PMT All"/>
      <sheetName val="PMT Fr Trit"/>
      <sheetName val="PMT Lesieur"/>
      <sheetName val="PMT Esp"/>
      <sheetName val="PMT Ita"/>
      <sheetName val="PMT Hon"/>
      <sheetName val="PMT Pol"/>
      <sheetName val="PMT Ukr"/>
      <sheetName val="PMT Rom"/>
      <sheetName val="PMT Novaol"/>
      <sheetName val="PMT Holdg&amp;Int"/>
      <sheetName val="PMT US"/>
      <sheetName val="PMT US crush"/>
      <sheetName val="PMT US ref&amp;bottl"/>
      <sheetName val="PMT DMPT"/>
      <sheetName val="PMT EUPT"/>
      <sheetName val="PMT US lecit"/>
      <sheetName val="PMT US ajust"/>
      <sheetName val="PMT CanAmera"/>
      <sheetName val="Cptes Ita"/>
      <sheetName val="Cptes All"/>
      <sheetName val="Cptes Esp"/>
      <sheetName val="Cptes Ben"/>
      <sheetName val="Cptes US"/>
      <sheetName val="Elim Gpe1"/>
      <sheetName val="Cptes Gpe1"/>
      <sheetName val="Cptes Fr Trit"/>
      <sheetName val="Cptes Aut"/>
      <sheetName val="Cptes Int"/>
      <sheetName val="Cptes Holdg"/>
      <sheetName val="Cptes Hon"/>
      <sheetName val="Cptes Pol"/>
      <sheetName val="Cptes Ukr"/>
      <sheetName val="Cptes Rom"/>
      <sheetName val="Cptes Novaol"/>
      <sheetName val="Elim Gpe2"/>
      <sheetName val="Cptes Gpe2"/>
      <sheetName val="Cptes Lesieur"/>
      <sheetName val="Elim Gpe3"/>
      <sheetName val="Cptes Gpe3"/>
      <sheetName val="Cptes Koipe"/>
      <sheetName val="Cptes Carape"/>
      <sheetName val="Cptes Gp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c:\data\hyperion\pltstmts\sch4001.wk4 - date prepared:  1/17/100 - 08:02:27</v>
          </cell>
          <cell r="I1" t="str">
            <v>Schedule 4001</v>
          </cell>
        </row>
        <row r="2">
          <cell r="A2" t="str">
            <v>Central Soya Company, Inc. - Total</v>
          </cell>
        </row>
        <row r="3">
          <cell r="A3" t="str">
            <v>STATEMENT OF PROFIT AND LOSS - SOYBEAN PROCESSING</v>
          </cell>
        </row>
        <row r="4">
          <cell r="A4" t="str">
            <v>Month and Twelve Months Ended December 31, 1999</v>
          </cell>
        </row>
        <row r="6">
          <cell r="I6" t="str">
            <v>Euro</v>
          </cell>
        </row>
        <row r="7">
          <cell r="C7" t="str">
            <v>Year-to-Date</v>
          </cell>
          <cell r="G7" t="str">
            <v xml:space="preserve"> </v>
          </cell>
          <cell r="I7" t="str">
            <v>Year-to-Date</v>
          </cell>
        </row>
        <row r="8">
          <cell r="C8">
            <v>1999</v>
          </cell>
          <cell r="D8">
            <v>1998</v>
          </cell>
          <cell r="E8">
            <v>1997</v>
          </cell>
          <cell r="G8" t="str">
            <v xml:space="preserve"> </v>
          </cell>
          <cell r="H8">
            <v>1999</v>
          </cell>
          <cell r="I8">
            <v>1998</v>
          </cell>
          <cell r="J8">
            <v>1997</v>
          </cell>
        </row>
        <row r="10">
          <cell r="A10" t="str">
            <v>Country Run Short Tons Processed</v>
          </cell>
          <cell r="C10">
            <v>4273254</v>
          </cell>
          <cell r="D10">
            <v>4269247</v>
          </cell>
          <cell r="E10">
            <v>4002937</v>
          </cell>
        </row>
        <row r="12">
          <cell r="A12" t="str">
            <v>Base Margin</v>
          </cell>
          <cell r="C12">
            <v>51804967</v>
          </cell>
          <cell r="D12">
            <v>43877740</v>
          </cell>
          <cell r="E12">
            <v>71229958</v>
          </cell>
          <cell r="H12">
            <v>48415857.009345792</v>
          </cell>
          <cell r="I12">
            <v>39445730.86040701</v>
          </cell>
          <cell r="J12">
            <v>63345609.543460928</v>
          </cell>
        </row>
        <row r="13">
          <cell r="A13" t="str">
            <v>Oil Premium</v>
          </cell>
          <cell r="C13">
            <v>11998510</v>
          </cell>
          <cell r="D13">
            <v>15075709</v>
          </cell>
          <cell r="E13">
            <v>12798365</v>
          </cell>
          <cell r="H13">
            <v>11213560.74766355</v>
          </cell>
          <cell r="I13">
            <v>13552939.594058758</v>
          </cell>
          <cell r="J13">
            <v>11381731.154252488</v>
          </cell>
        </row>
        <row r="14">
          <cell r="A14" t="str">
            <v>Meal Premium</v>
          </cell>
          <cell r="C14">
            <v>2210496</v>
          </cell>
          <cell r="D14">
            <v>2078668</v>
          </cell>
          <cell r="E14">
            <v>3781849</v>
          </cell>
          <cell r="H14">
            <v>2065884.1121495327</v>
          </cell>
          <cell r="I14">
            <v>1868705.6005195463</v>
          </cell>
          <cell r="J14">
            <v>3363241.2096372172</v>
          </cell>
        </row>
        <row r="15">
          <cell r="A15" t="str">
            <v>Freight Gain and Loss</v>
          </cell>
          <cell r="C15">
            <v>-1727736</v>
          </cell>
          <cell r="D15">
            <v>-1496475</v>
          </cell>
          <cell r="E15">
            <v>29428</v>
          </cell>
          <cell r="H15">
            <v>-1614706.5420560746</v>
          </cell>
          <cell r="I15">
            <v>-1345318.835685876</v>
          </cell>
          <cell r="J15">
            <v>26170.654173977866</v>
          </cell>
        </row>
        <row r="16">
          <cell r="A16" t="str">
            <v>Storage Income</v>
          </cell>
          <cell r="C16">
            <v>648286</v>
          </cell>
          <cell r="D16">
            <v>1087818</v>
          </cell>
          <cell r="E16">
            <v>901093</v>
          </cell>
          <cell r="H16">
            <v>605874.76635514013</v>
          </cell>
          <cell r="I16">
            <v>977939.52134057577</v>
          </cell>
          <cell r="J16">
            <v>801352.22514585557</v>
          </cell>
        </row>
        <row r="17">
          <cell r="A17" t="str">
            <v>Allowances</v>
          </cell>
          <cell r="C17">
            <v>-489166</v>
          </cell>
          <cell r="D17">
            <v>-418765</v>
          </cell>
          <cell r="E17">
            <v>-742986</v>
          </cell>
          <cell r="H17">
            <v>-457164.48598130839</v>
          </cell>
          <cell r="I17">
            <v>-376466.32401209226</v>
          </cell>
          <cell r="J17">
            <v>-660745.87678765529</v>
          </cell>
        </row>
        <row r="18">
          <cell r="A18" t="str">
            <v>Other</v>
          </cell>
          <cell r="C18">
            <v>498733</v>
          </cell>
          <cell r="D18">
            <v>297409</v>
          </cell>
          <cell r="E18">
            <v>686219</v>
          </cell>
          <cell r="H18">
            <v>466105.60747663549</v>
          </cell>
          <cell r="I18">
            <v>267368.26849930716</v>
          </cell>
          <cell r="J18">
            <v>610262.33983325132</v>
          </cell>
        </row>
        <row r="19">
          <cell r="A19" t="str">
            <v>CBT Commission Expense</v>
          </cell>
          <cell r="C19">
            <v>-698552</v>
          </cell>
          <cell r="D19">
            <v>-767156</v>
          </cell>
          <cell r="E19">
            <v>-675243</v>
          </cell>
          <cell r="H19">
            <v>-652852.33644859807</v>
          </cell>
          <cell r="I19">
            <v>-689666.99524511513</v>
          </cell>
          <cell r="J19">
            <v>-600501.25854286179</v>
          </cell>
        </row>
        <row r="21">
          <cell r="A21" t="str">
            <v xml:space="preserve">    Gross Profit</v>
          </cell>
          <cell r="C21">
            <v>64245538</v>
          </cell>
          <cell r="D21">
            <v>59734948</v>
          </cell>
          <cell r="E21">
            <v>88008683</v>
          </cell>
          <cell r="H21">
            <v>60042558.878504671</v>
          </cell>
          <cell r="I21">
            <v>53701231.689882115</v>
          </cell>
          <cell r="J21">
            <v>78267119.991173208</v>
          </cell>
        </row>
        <row r="23">
          <cell r="A23" t="str">
            <v>Production Expense</v>
          </cell>
        </row>
        <row r="24">
          <cell r="A24" t="str">
            <v xml:space="preserve">  Manpower</v>
          </cell>
          <cell r="C24">
            <v>7079725</v>
          </cell>
          <cell r="D24">
            <v>6628508</v>
          </cell>
          <cell r="E24">
            <v>6815358</v>
          </cell>
          <cell r="H24">
            <v>6616565.4205607474</v>
          </cell>
          <cell r="I24">
            <v>5958974.7004757933</v>
          </cell>
          <cell r="J24">
            <v>6060975.1695614196</v>
          </cell>
        </row>
        <row r="25">
          <cell r="A25" t="str">
            <v xml:space="preserve">  Maintenance</v>
          </cell>
          <cell r="C25">
            <v>5635484</v>
          </cell>
          <cell r="D25">
            <v>6550711</v>
          </cell>
          <cell r="E25">
            <v>7986525</v>
          </cell>
          <cell r="H25">
            <v>5266807.4766355138</v>
          </cell>
          <cell r="I25">
            <v>5889035.8311596652</v>
          </cell>
          <cell r="J25">
            <v>7102507.266101284</v>
          </cell>
        </row>
        <row r="26">
          <cell r="A26" t="str">
            <v xml:space="preserve">  Power</v>
          </cell>
          <cell r="C26">
            <v>5022250</v>
          </cell>
          <cell r="D26">
            <v>5143304</v>
          </cell>
          <cell r="E26">
            <v>5044792</v>
          </cell>
          <cell r="H26">
            <v>4693691.5887850467</v>
          </cell>
          <cell r="I26">
            <v>4623788.4019836672</v>
          </cell>
          <cell r="J26">
            <v>4486390.7439054698</v>
          </cell>
        </row>
        <row r="27">
          <cell r="A27" t="str">
            <v xml:space="preserve">  Steam</v>
          </cell>
          <cell r="C27">
            <v>10942247</v>
          </cell>
          <cell r="D27">
            <v>10600074</v>
          </cell>
          <cell r="E27">
            <v>11081237</v>
          </cell>
          <cell r="H27">
            <v>10226399.065420561</v>
          </cell>
          <cell r="I27">
            <v>9529380.1846767403</v>
          </cell>
          <cell r="J27">
            <v>9854669.7480932437</v>
          </cell>
        </row>
        <row r="28">
          <cell r="A28" t="str">
            <v xml:space="preserve">  Solvent</v>
          </cell>
          <cell r="C28">
            <v>905902</v>
          </cell>
          <cell r="D28">
            <v>1028475</v>
          </cell>
          <cell r="E28">
            <v>892114</v>
          </cell>
          <cell r="H28">
            <v>846637.38317757007</v>
          </cell>
          <cell r="I28">
            <v>924590.64771013963</v>
          </cell>
          <cell r="J28">
            <v>793367.09860554885</v>
          </cell>
        </row>
        <row r="29">
          <cell r="A29" t="str">
            <v xml:space="preserve">  Others</v>
          </cell>
          <cell r="C29">
            <v>3871276</v>
          </cell>
          <cell r="D29">
            <v>3801041</v>
          </cell>
          <cell r="E29">
            <v>3861229</v>
          </cell>
          <cell r="H29">
            <v>3618014.9532710277</v>
          </cell>
          <cell r="I29">
            <v>3417104.8981869244</v>
          </cell>
          <cell r="J29">
            <v>3433834.7439694982</v>
          </cell>
        </row>
        <row r="30">
          <cell r="A30" t="str">
            <v xml:space="preserve">  Fixed</v>
          </cell>
          <cell r="C30">
            <v>9484827</v>
          </cell>
          <cell r="D30">
            <v>9232883</v>
          </cell>
          <cell r="E30">
            <v>8797389</v>
          </cell>
          <cell r="H30">
            <v>8864324.2990654204</v>
          </cell>
          <cell r="I30">
            <v>8300286.6119273063</v>
          </cell>
          <cell r="J30">
            <v>7823617.8181649102</v>
          </cell>
        </row>
        <row r="32">
          <cell r="A32" t="str">
            <v xml:space="preserve">    Total Production Expense</v>
          </cell>
          <cell r="C32">
            <v>42941711</v>
          </cell>
          <cell r="D32">
            <v>42984996</v>
          </cell>
          <cell r="E32">
            <v>44478644</v>
          </cell>
          <cell r="H32">
            <v>40132440.186915882</v>
          </cell>
          <cell r="I32">
            <v>38643161.276120231</v>
          </cell>
          <cell r="J32">
            <v>39555362.58840137</v>
          </cell>
        </row>
        <row r="34">
          <cell r="A34" t="str">
            <v>Meal Storage</v>
          </cell>
          <cell r="C34">
            <v>229565</v>
          </cell>
          <cell r="D34">
            <v>278653</v>
          </cell>
          <cell r="E34">
            <v>379485</v>
          </cell>
          <cell r="H34">
            <v>214546.72897196261</v>
          </cell>
          <cell r="I34">
            <v>250506.77727351032</v>
          </cell>
          <cell r="J34">
            <v>337480.31463952671</v>
          </cell>
        </row>
        <row r="35">
          <cell r="A35" t="str">
            <v>Material Handling</v>
          </cell>
          <cell r="C35">
            <v>7152306</v>
          </cell>
          <cell r="D35">
            <v>7425318</v>
          </cell>
          <cell r="E35">
            <v>7626698</v>
          </cell>
          <cell r="H35">
            <v>6684398.1308411211</v>
          </cell>
          <cell r="I35">
            <v>6675300.40017867</v>
          </cell>
          <cell r="J35">
            <v>6782509.0338238636</v>
          </cell>
        </row>
        <row r="36">
          <cell r="A36" t="str">
            <v>Production Service</v>
          </cell>
          <cell r="C36">
            <v>1580630</v>
          </cell>
          <cell r="D36">
            <v>1522402</v>
          </cell>
          <cell r="E36">
            <v>1655962</v>
          </cell>
          <cell r="H36">
            <v>1477224.2990654204</v>
          </cell>
          <cell r="I36">
            <v>1368626.9975013607</v>
          </cell>
          <cell r="J36">
            <v>1472665.7886111436</v>
          </cell>
        </row>
        <row r="37">
          <cell r="A37" t="str">
            <v>Commodities Management</v>
          </cell>
          <cell r="C37">
            <v>1720851</v>
          </cell>
          <cell r="D37">
            <v>1437041</v>
          </cell>
          <cell r="E37">
            <v>1366759</v>
          </cell>
          <cell r="H37">
            <v>1608271.9626168224</v>
          </cell>
          <cell r="I37">
            <v>1291888.1537966668</v>
          </cell>
          <cell r="J37">
            <v>1215474.2805549754</v>
          </cell>
        </row>
        <row r="38">
          <cell r="A38" t="str">
            <v>Administrative</v>
          </cell>
          <cell r="C38">
            <v>3359733</v>
          </cell>
          <cell r="D38">
            <v>3034722</v>
          </cell>
          <cell r="E38">
            <v>3323047</v>
          </cell>
          <cell r="H38">
            <v>3139937.3831775701</v>
          </cell>
          <cell r="I38">
            <v>2728190.3591241497</v>
          </cell>
          <cell r="J38">
            <v>2955223.3872799589</v>
          </cell>
        </row>
        <row r="40">
          <cell r="A40" t="str">
            <v xml:space="preserve">    Total Plant Expense</v>
          </cell>
          <cell r="C40">
            <v>56984796</v>
          </cell>
          <cell r="D40">
            <v>56683132</v>
          </cell>
          <cell r="E40">
            <v>58830595</v>
          </cell>
          <cell r="H40">
            <v>53256818.691588782</v>
          </cell>
          <cell r="I40">
            <v>50957673.963994592</v>
          </cell>
          <cell r="J40">
            <v>52318715.393310845</v>
          </cell>
        </row>
        <row r="42">
          <cell r="A42" t="str">
            <v>Operating EBIT</v>
          </cell>
          <cell r="C42">
            <v>7260742</v>
          </cell>
          <cell r="D42">
            <v>3051816</v>
          </cell>
          <cell r="E42">
            <v>29178088</v>
          </cell>
          <cell r="H42">
            <v>6785740.1869158875</v>
          </cell>
          <cell r="I42">
            <v>2743557.7258875202</v>
          </cell>
          <cell r="J42">
            <v>25948404.597862359</v>
          </cell>
        </row>
        <row r="43">
          <cell r="A43" t="str">
            <v>Interest and Other Income</v>
          </cell>
          <cell r="C43">
            <v>-252918</v>
          </cell>
          <cell r="D43">
            <v>-556168</v>
          </cell>
          <cell r="E43">
            <v>-186365</v>
          </cell>
          <cell r="H43">
            <v>-236371.96261682242</v>
          </cell>
          <cell r="I43">
            <v>-499990.50181643007</v>
          </cell>
          <cell r="J43">
            <v>-165736.50826197449</v>
          </cell>
        </row>
        <row r="45">
          <cell r="A45" t="str">
            <v>Net Plant Profit</v>
          </cell>
          <cell r="C45">
            <v>7007824</v>
          </cell>
          <cell r="D45">
            <v>2495648</v>
          </cell>
          <cell r="E45">
            <v>28991723</v>
          </cell>
          <cell r="H45">
            <v>6549368.2242990648</v>
          </cell>
          <cell r="I45">
            <v>2243567.2240710901</v>
          </cell>
          <cell r="J45">
            <v>25782668.089600384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mary PL"/>
      <sheetName val="Detailed PL"/>
      <sheetName val="NOI reconciliation"/>
      <sheetName val="Service charge leakage"/>
      <sheetName val="Non-rechargeable"/>
      <sheetName val="QofE"/>
      <sheetName val="Sales"/>
      <sheetName val="Services"/>
      <sheetName val="Mat&amp;Utilities"/>
      <sheetName val="Repairs"/>
      <sheetName val="Personnel costs"/>
      <sheetName val="Other operating"/>
      <sheetName val="Depreciation"/>
      <sheetName val="Interest"/>
      <sheetName val="Related party P&amp;L"/>
      <sheetName val="BS "/>
      <sheetName val="QofNA"/>
      <sheetName val="Fixed assets"/>
      <sheetName val="CapEx"/>
      <sheetName val="Pledges"/>
      <sheetName val="Net assets"/>
      <sheetName val="Inventory"/>
      <sheetName val="Cash"/>
      <sheetName val="TR"/>
      <sheetName val="Major debtors"/>
      <sheetName val="Ageing of TR"/>
      <sheetName val="Other STA"/>
      <sheetName val="TP"/>
      <sheetName val="Other STL"/>
      <sheetName val="Loans"/>
      <sheetName val="Related party BS"/>
      <sheetName val="Leasing Dec04"/>
      <sheetName val="Off BS"/>
      <sheetName val="CF"/>
      <sheetName val="WC_chart"/>
      <sheetName val="W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FINPACK"/>
      <sheetName val="MP"/>
      <sheetName val="MPP"/>
      <sheetName val="CORP47"/>
      <sheetName val="MBS"/>
      <sheetName val="ELIMBV"/>
      <sheetName val="GBK"/>
      <sheetName val="Budget Corp 4"/>
      <sheetName val="2011 Corp 4 + Checks"/>
      <sheetName val="Revenue"/>
      <sheetName val="KPL 949 ev RPO"/>
      <sheetName val="KPL 940 MSP"/>
      <sheetName val="Input B1"/>
      <sheetName val="Input D"/>
      <sheetName val="Input I"/>
      <sheetName val="Input K"/>
      <sheetName val="TMP114711"/>
      <sheetName val="Input N"/>
      <sheetName val="Input R"/>
      <sheetName val="Invulsheet Vitae"/>
      <sheetName val="Alloc cfm dec"/>
      <sheetName val="TMP152349"/>
      <sheetName val="Corp 1"/>
      <sheetName val="Corp 2"/>
      <sheetName val="Corp 2.1"/>
      <sheetName val="Corp 2.2"/>
      <sheetName val="Data"/>
      <sheetName val="Corp 4"/>
      <sheetName val="Corp 5,6"/>
      <sheetName val="Corp 4.6"/>
      <sheetName val="Corp 4.7"/>
      <sheetName val="Corp STATS"/>
      <sheetName val="Corp SUM"/>
      <sheetName val="Corp FTE"/>
      <sheetName val="Corp 4.8"/>
      <sheetName val="Corp SMB"/>
      <sheetName val="Error Checks"/>
      <sheetName val="Addtl Qtrly Error Checks"/>
      <sheetName val="Corp KPI"/>
      <sheetName val="A"/>
      <sheetName val="B"/>
      <sheetName val="B1"/>
      <sheetName val="C"/>
      <sheetName val="D"/>
      <sheetName val="E"/>
      <sheetName val="F"/>
      <sheetName val="G"/>
      <sheetName val="G1"/>
      <sheetName val="G2"/>
      <sheetName val="H"/>
      <sheetName val="H1"/>
      <sheetName val="H2"/>
      <sheetName val="K"/>
      <sheetName val="R"/>
      <sheetName val="S"/>
      <sheetName val="T"/>
      <sheetName val="WT"/>
      <sheetName val="I"/>
      <sheetName val="J"/>
      <sheetName val="M"/>
      <sheetName val="N"/>
      <sheetName val="O"/>
      <sheetName val="P"/>
      <sheetName val="Q"/>
      <sheetName val="X"/>
      <sheetName val="Y"/>
      <sheetName val="Z"/>
      <sheetName val="EMEA YTD Ret Jan 11 - MP Total"/>
      <sheetName val="EMEA Load Jan 11 - MP Total"/>
      <sheetName val="EMEA YTD Ret Jan 11 - Bus Line"/>
      <sheetName val="EMEA YTD Load Jan 11 - Bus Line"/>
      <sheetName val="EMEA Load Jan 11 - BL Stats"/>
      <sheetName val="Module1"/>
    </sheetNames>
    <sheetDataSet>
      <sheetData sheetId="0">
        <row r="9">
          <cell r="AD9" t="str">
            <v>Argentina - AR001 - Benefits S.A.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Holland</v>
          </cell>
        </row>
      </sheetData>
      <sheetData sheetId="24"/>
      <sheetData sheetId="25"/>
      <sheetData sheetId="26"/>
      <sheetData sheetId="27"/>
      <sheetData sheetId="28">
        <row r="2">
          <cell r="A2" t="str">
            <v>FORM CORP. 4</v>
          </cell>
        </row>
        <row r="5">
          <cell r="A5" t="str">
            <v>Holland</v>
          </cell>
          <cell r="M5" t="str">
            <v>December 2012</v>
          </cell>
          <cell r="Y5" t="str">
            <v>December 2012</v>
          </cell>
          <cell r="AA5" t="str">
            <v>November 2012</v>
          </cell>
        </row>
        <row r="6">
          <cell r="M6" t="str">
            <v>Month-To-Date</v>
          </cell>
          <cell r="Y6" t="str">
            <v>Year-To-Date</v>
          </cell>
          <cell r="AA6" t="str">
            <v>Year-To-Date</v>
          </cell>
        </row>
        <row r="7">
          <cell r="G7" t="str">
            <v>MANPOWERGROUP SOLUTIONS</v>
          </cell>
          <cell r="S7" t="str">
            <v>MANPOWERGROUP SOLUTIONS</v>
          </cell>
        </row>
        <row r="8">
          <cell r="A8" t="str">
            <v>DESCRIPTION</v>
          </cell>
          <cell r="C8" t="str">
            <v>ACCT. 
NO.</v>
          </cell>
          <cell r="E8" t="str">
            <v>MP</v>
          </cell>
          <cell r="F8" t="str">
            <v>EXPERIS/ PROFESSIONAL</v>
          </cell>
          <cell r="G8" t="str">
            <v>RPO</v>
          </cell>
          <cell r="H8" t="str">
            <v>TAPFIN - MSP</v>
          </cell>
          <cell r="I8" t="str">
            <v>TBO</v>
          </cell>
          <cell r="J8" t="str">
            <v>BTS</v>
          </cell>
          <cell r="K8" t="str">
            <v>RM</v>
          </cell>
          <cell r="L8" t="str">
            <v>INTRACOMPANY ELIMINATION</v>
          </cell>
          <cell r="M8" t="str">
            <v>Month-To-Date
 TOTAL</v>
          </cell>
          <cell r="Q8" t="str">
            <v>MP</v>
          </cell>
          <cell r="R8" t="str">
            <v>EXPERIS/ PROFESSIONAL</v>
          </cell>
          <cell r="S8" t="str">
            <v>RPO</v>
          </cell>
          <cell r="T8" t="str">
            <v>TAPFIN - MSP</v>
          </cell>
          <cell r="U8" t="str">
            <v>TBO</v>
          </cell>
          <cell r="V8" t="str">
            <v>BTS</v>
          </cell>
          <cell r="W8" t="str">
            <v>RM</v>
          </cell>
          <cell r="X8" t="str">
            <v>INTRACOMPANY ELIMINATION</v>
          </cell>
          <cell r="Y8" t="str">
            <v>Year-To-Date
 TOTAL</v>
          </cell>
          <cell r="Z8" t="str">
            <v>Check</v>
          </cell>
          <cell r="AA8" t="str">
            <v>Year-To-Date
 TOTAL</v>
          </cell>
          <cell r="AB8" t="str">
            <v>Check</v>
          </cell>
        </row>
        <row r="11">
          <cell r="A11" t="str">
            <v>REVENUE:</v>
          </cell>
        </row>
        <row r="12">
          <cell r="A12" t="str">
            <v xml:space="preserve">   STAFFING / INTERIM REVENUE</v>
          </cell>
          <cell r="C12">
            <v>4001</v>
          </cell>
          <cell r="E12">
            <v>25959480.649999999</v>
          </cell>
          <cell r="F12">
            <v>4359227.1899999995</v>
          </cell>
          <cell r="M12">
            <v>30318707.839999996</v>
          </cell>
          <cell r="Q12">
            <v>327383935.75999999</v>
          </cell>
          <cell r="R12">
            <v>70581277.290000007</v>
          </cell>
          <cell r="Y12">
            <v>397965213.05000001</v>
          </cell>
          <cell r="Z12">
            <v>367646505.21000004</v>
          </cell>
          <cell r="AA12">
            <v>367646505.21000004</v>
          </cell>
          <cell r="AB12">
            <v>0</v>
          </cell>
        </row>
        <row r="13">
          <cell r="A13" t="str">
            <v xml:space="preserve">   OUTCOME BASED SOLUTIONS REVENUE</v>
          </cell>
          <cell r="C13">
            <v>4006</v>
          </cell>
          <cell r="I13">
            <v>2064115</v>
          </cell>
          <cell r="M13">
            <v>2064115</v>
          </cell>
          <cell r="U13">
            <v>26512726</v>
          </cell>
          <cell r="Y13">
            <v>26512726</v>
          </cell>
          <cell r="Z13">
            <v>24448611</v>
          </cell>
          <cell r="AA13">
            <v>24448611</v>
          </cell>
          <cell r="AB13">
            <v>0</v>
          </cell>
        </row>
        <row r="14">
          <cell r="A14" t="str">
            <v xml:space="preserve">   PERMANENT RECRUITMENT REVENUE</v>
          </cell>
          <cell r="C14">
            <v>4201</v>
          </cell>
          <cell r="E14">
            <v>41041</v>
          </cell>
          <cell r="F14">
            <v>97118</v>
          </cell>
          <cell r="G14">
            <v>52870</v>
          </cell>
          <cell r="J14">
            <v>0</v>
          </cell>
          <cell r="M14">
            <v>191029</v>
          </cell>
          <cell r="Q14">
            <v>1655433</v>
          </cell>
          <cell r="R14">
            <v>2494155.98</v>
          </cell>
          <cell r="S14">
            <v>985523</v>
          </cell>
          <cell r="Y14">
            <v>5135111.9800000004</v>
          </cell>
          <cell r="Z14">
            <v>4944082.9800000004</v>
          </cell>
          <cell r="AA14">
            <v>4944081.9800000004</v>
          </cell>
          <cell r="AB14">
            <v>1</v>
          </cell>
        </row>
        <row r="15">
          <cell r="A15" t="str">
            <v xml:space="preserve">   OUTPLACEMENT REVENUE</v>
          </cell>
          <cell r="C15">
            <v>4501</v>
          </cell>
          <cell r="K15">
            <v>0</v>
          </cell>
          <cell r="M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A16" t="str">
            <v xml:space="preserve">   CONSULTING / PROJECT SOLUTIONS REVENUE</v>
          </cell>
          <cell r="C16">
            <v>4101</v>
          </cell>
          <cell r="E16">
            <v>0</v>
          </cell>
          <cell r="F16">
            <v>0</v>
          </cell>
          <cell r="I16">
            <v>0</v>
          </cell>
          <cell r="K16">
            <v>0</v>
          </cell>
          <cell r="M16">
            <v>0</v>
          </cell>
          <cell r="Q16">
            <v>0</v>
          </cell>
          <cell r="R16">
            <v>0</v>
          </cell>
          <cell r="U16">
            <v>228191.40000000002</v>
          </cell>
          <cell r="Y16">
            <v>228191.40000000002</v>
          </cell>
          <cell r="Z16">
            <v>228191.40000000002</v>
          </cell>
          <cell r="AA16">
            <v>228191.4</v>
          </cell>
          <cell r="AB16">
            <v>0</v>
          </cell>
        </row>
        <row r="17">
          <cell r="A17" t="str">
            <v xml:space="preserve">   TRAINING REVENUE</v>
          </cell>
          <cell r="C17">
            <v>4007</v>
          </cell>
          <cell r="E17">
            <v>0</v>
          </cell>
          <cell r="F17">
            <v>0</v>
          </cell>
          <cell r="K17">
            <v>0</v>
          </cell>
          <cell r="M17">
            <v>0</v>
          </cell>
          <cell r="Q17">
            <v>0</v>
          </cell>
          <cell r="R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A18" t="str">
            <v xml:space="preserve">   MSP MANAGEMENT FEES</v>
          </cell>
          <cell r="C18">
            <v>5548</v>
          </cell>
          <cell r="H18">
            <v>-167848</v>
          </cell>
          <cell r="M18">
            <v>-167848</v>
          </cell>
          <cell r="T18">
            <v>909692</v>
          </cell>
          <cell r="Y18">
            <v>909692</v>
          </cell>
          <cell r="Z18">
            <v>1077540</v>
          </cell>
          <cell r="AA18">
            <v>1077540</v>
          </cell>
          <cell r="AB18">
            <v>0</v>
          </cell>
        </row>
        <row r="19">
          <cell r="A19" t="str">
            <v xml:space="preserve">   FRANCHISE FEES</v>
          </cell>
          <cell r="C19">
            <v>4401</v>
          </cell>
          <cell r="E19">
            <v>0</v>
          </cell>
          <cell r="F19">
            <v>0</v>
          </cell>
          <cell r="K19">
            <v>0</v>
          </cell>
          <cell r="M19">
            <v>0</v>
          </cell>
          <cell r="Q19">
            <v>0</v>
          </cell>
          <cell r="R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A20" t="str">
            <v xml:space="preserve">   INTER &amp; INTRA COMPANY REVENUE (K)</v>
          </cell>
          <cell r="C20">
            <v>4601</v>
          </cell>
          <cell r="E20">
            <v>140303.35000000021</v>
          </cell>
          <cell r="F20">
            <v>172377.81000000006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-312681.16000000027</v>
          </cell>
          <cell r="M20">
            <v>0</v>
          </cell>
          <cell r="Q20">
            <v>1065291.2400000002</v>
          </cell>
          <cell r="R20">
            <v>1090662.44</v>
          </cell>
          <cell r="S20">
            <v>374994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-2530947.92</v>
          </cell>
          <cell r="Y20">
            <v>-0.23999999975785613</v>
          </cell>
          <cell r="Z20">
            <v>-0.23999999975785613</v>
          </cell>
          <cell r="AA20">
            <v>-0.23999999975785613</v>
          </cell>
          <cell r="AB20">
            <v>0</v>
          </cell>
        </row>
        <row r="21">
          <cell r="Z21">
            <v>0</v>
          </cell>
          <cell r="AB21">
            <v>0</v>
          </cell>
        </row>
        <row r="22">
          <cell r="A22" t="str">
            <v xml:space="preserve">   TOTAL REVENUES</v>
          </cell>
          <cell r="C22" t="str">
            <v xml:space="preserve"> 0992</v>
          </cell>
          <cell r="E22">
            <v>26140825</v>
          </cell>
          <cell r="F22">
            <v>4628723</v>
          </cell>
          <cell r="G22">
            <v>52870</v>
          </cell>
          <cell r="H22">
            <v>-167848</v>
          </cell>
          <cell r="I22">
            <v>2064115</v>
          </cell>
          <cell r="J22">
            <v>0</v>
          </cell>
          <cell r="K22">
            <v>0</v>
          </cell>
          <cell r="L22">
            <v>-312681.16000000027</v>
          </cell>
          <cell r="M22">
            <v>32406003.839999996</v>
          </cell>
          <cell r="Q22">
            <v>330104660</v>
          </cell>
          <cell r="R22">
            <v>74166095.710000008</v>
          </cell>
          <cell r="S22">
            <v>1360517</v>
          </cell>
          <cell r="T22">
            <v>909692</v>
          </cell>
          <cell r="U22">
            <v>26740917.399999999</v>
          </cell>
          <cell r="V22">
            <v>0</v>
          </cell>
          <cell r="W22">
            <v>0</v>
          </cell>
          <cell r="X22">
            <v>-2530947.92</v>
          </cell>
          <cell r="Y22">
            <v>430750934.19</v>
          </cell>
          <cell r="Z22">
            <v>398344930.35000002</v>
          </cell>
          <cell r="AA22">
            <v>398344929.35000002</v>
          </cell>
          <cell r="AB22">
            <v>1</v>
          </cell>
        </row>
        <row r="23">
          <cell r="Z23">
            <v>0</v>
          </cell>
          <cell r="AB23">
            <v>0</v>
          </cell>
        </row>
        <row r="24">
          <cell r="A24" t="str">
            <v>DIRECT COST:</v>
          </cell>
          <cell r="Z24">
            <v>0</v>
          </cell>
          <cell r="AB24">
            <v>0</v>
          </cell>
        </row>
        <row r="25">
          <cell r="A25" t="str">
            <v xml:space="preserve">   STAFFING / INTERIM COSTS:</v>
          </cell>
          <cell r="Z25">
            <v>0</v>
          </cell>
          <cell r="AB25">
            <v>0</v>
          </cell>
        </row>
        <row r="26">
          <cell r="A26" t="str">
            <v xml:space="preserve">      LABOR COSTS</v>
          </cell>
          <cell r="C26">
            <v>5011</v>
          </cell>
          <cell r="E26">
            <v>17166128.329999998</v>
          </cell>
          <cell r="F26">
            <v>2331675.4500000002</v>
          </cell>
          <cell r="M26">
            <v>19497803.779999997</v>
          </cell>
          <cell r="Q26">
            <v>213361157.58000001</v>
          </cell>
          <cell r="R26">
            <v>42588783.989999995</v>
          </cell>
          <cell r="Y26">
            <v>255949941.56999999</v>
          </cell>
          <cell r="Z26">
            <v>236452137.78999999</v>
          </cell>
          <cell r="AA26">
            <v>236452138.78999999</v>
          </cell>
          <cell r="AB26">
            <v>-1</v>
          </cell>
        </row>
        <row r="27">
          <cell r="A27" t="str">
            <v xml:space="preserve">      WORKERS' COMPENSATION</v>
          </cell>
          <cell r="C27">
            <v>5041</v>
          </cell>
          <cell r="E27">
            <v>0</v>
          </cell>
          <cell r="F27">
            <v>0</v>
          </cell>
          <cell r="M27">
            <v>0</v>
          </cell>
          <cell r="Q27">
            <v>0</v>
          </cell>
          <cell r="R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A28" t="str">
            <v xml:space="preserve">      SOCIAL SECURITY TAX</v>
          </cell>
          <cell r="C28">
            <v>5051</v>
          </cell>
          <cell r="E28">
            <v>3788599</v>
          </cell>
          <cell r="F28">
            <v>248259</v>
          </cell>
          <cell r="M28">
            <v>4036858</v>
          </cell>
          <cell r="Q28">
            <v>50688986</v>
          </cell>
          <cell r="R28">
            <v>5529391.4800000004</v>
          </cell>
          <cell r="Y28">
            <v>56218377.480000004</v>
          </cell>
          <cell r="Z28">
            <v>52181519.480000004</v>
          </cell>
          <cell r="AA28">
            <v>52181519.480000004</v>
          </cell>
          <cell r="AB28">
            <v>0</v>
          </cell>
        </row>
        <row r="29">
          <cell r="A29" t="str">
            <v xml:space="preserve">      BUSINESS TAX - CVAE</v>
          </cell>
          <cell r="C29">
            <v>5054</v>
          </cell>
          <cell r="E29">
            <v>0</v>
          </cell>
          <cell r="M29">
            <v>0</v>
          </cell>
          <cell r="Q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A30" t="str">
            <v xml:space="preserve">      BUSINESS TAX - OTHER</v>
          </cell>
          <cell r="C30">
            <v>5052</v>
          </cell>
          <cell r="E30">
            <v>0</v>
          </cell>
          <cell r="F30">
            <v>0</v>
          </cell>
          <cell r="M30">
            <v>0</v>
          </cell>
          <cell r="Q30">
            <v>0</v>
          </cell>
          <cell r="R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1">
          <cell r="A31" t="str">
            <v xml:space="preserve">      PROFIT SHARING</v>
          </cell>
          <cell r="C31">
            <v>5053</v>
          </cell>
          <cell r="E31">
            <v>0</v>
          </cell>
          <cell r="F31">
            <v>0</v>
          </cell>
          <cell r="M31">
            <v>0</v>
          </cell>
          <cell r="Q31">
            <v>0</v>
          </cell>
          <cell r="R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A32" t="str">
            <v xml:space="preserve">      OTHER DIRECT COSTS</v>
          </cell>
          <cell r="C32">
            <v>5061</v>
          </cell>
          <cell r="E32">
            <v>594825</v>
          </cell>
          <cell r="F32">
            <v>222640</v>
          </cell>
          <cell r="M32">
            <v>817465</v>
          </cell>
          <cell r="Q32">
            <v>7532328</v>
          </cell>
          <cell r="R32">
            <v>3979644.01</v>
          </cell>
          <cell r="Y32">
            <v>11511972.01</v>
          </cell>
          <cell r="Z32">
            <v>10694507.01</v>
          </cell>
          <cell r="AA32">
            <v>10694507.01</v>
          </cell>
          <cell r="AB32">
            <v>0</v>
          </cell>
        </row>
        <row r="33">
          <cell r="A33" t="str">
            <v xml:space="preserve">   OUTCOME BASED SOLUTIONS COSTS</v>
          </cell>
          <cell r="C33">
            <v>5020</v>
          </cell>
          <cell r="I33">
            <v>786043.17</v>
          </cell>
          <cell r="M33">
            <v>786043.17</v>
          </cell>
          <cell r="U33">
            <v>12294770.15</v>
          </cell>
          <cell r="Y33">
            <v>12294770.15</v>
          </cell>
          <cell r="Z33">
            <v>11508726.98</v>
          </cell>
          <cell r="AA33">
            <v>11508727.98</v>
          </cell>
          <cell r="AB33">
            <v>-1</v>
          </cell>
        </row>
        <row r="34">
          <cell r="A34" t="str">
            <v xml:space="preserve">   PERMANENT RECRUITMENT COSTS</v>
          </cell>
          <cell r="C34">
            <v>5055</v>
          </cell>
          <cell r="E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  <cell r="Q34">
            <v>0</v>
          </cell>
          <cell r="R34">
            <v>30.049999999999997</v>
          </cell>
          <cell r="S34">
            <v>46026</v>
          </cell>
          <cell r="V34">
            <v>0</v>
          </cell>
          <cell r="Y34">
            <v>46056.05</v>
          </cell>
          <cell r="Z34">
            <v>46056.05</v>
          </cell>
          <cell r="AA34">
            <v>46056.05</v>
          </cell>
          <cell r="AB34">
            <v>0</v>
          </cell>
        </row>
        <row r="35">
          <cell r="A35" t="str">
            <v xml:space="preserve">   OUTPLACEMENT COSTS</v>
          </cell>
          <cell r="C35">
            <v>5063</v>
          </cell>
          <cell r="K35">
            <v>0</v>
          </cell>
          <cell r="M35">
            <v>0</v>
          </cell>
          <cell r="W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</row>
        <row r="36">
          <cell r="A36" t="str">
            <v xml:space="preserve">   CONSULTING / PROJECT SOLUTIONS COSTS</v>
          </cell>
          <cell r="C36">
            <v>5060</v>
          </cell>
          <cell r="E36">
            <v>0</v>
          </cell>
          <cell r="F36">
            <v>0</v>
          </cell>
          <cell r="I36">
            <v>0</v>
          </cell>
          <cell r="K36">
            <v>0</v>
          </cell>
          <cell r="M36">
            <v>0</v>
          </cell>
          <cell r="Q36">
            <v>0</v>
          </cell>
          <cell r="R36">
            <v>0</v>
          </cell>
          <cell r="U36">
            <v>160474.76999999999</v>
          </cell>
          <cell r="W36">
            <v>0</v>
          </cell>
          <cell r="Y36">
            <v>160474.76999999999</v>
          </cell>
          <cell r="Z36">
            <v>160474.76999999999</v>
          </cell>
          <cell r="AA36">
            <v>160474.76999999999</v>
          </cell>
          <cell r="AB36">
            <v>0</v>
          </cell>
        </row>
        <row r="37">
          <cell r="A37" t="str">
            <v xml:space="preserve">   TRAINING COSTS</v>
          </cell>
          <cell r="C37">
            <v>5021</v>
          </cell>
          <cell r="E37">
            <v>0</v>
          </cell>
          <cell r="F37">
            <v>0</v>
          </cell>
          <cell r="K37">
            <v>0</v>
          </cell>
          <cell r="M37">
            <v>0</v>
          </cell>
          <cell r="Q37">
            <v>0</v>
          </cell>
          <cell r="R37">
            <v>0</v>
          </cell>
          <cell r="W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</row>
        <row r="38">
          <cell r="A38" t="str">
            <v xml:space="preserve">   MSP COSTS</v>
          </cell>
          <cell r="C38">
            <v>5022</v>
          </cell>
          <cell r="H38">
            <v>0</v>
          </cell>
          <cell r="M38">
            <v>0</v>
          </cell>
          <cell r="T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</row>
        <row r="39">
          <cell r="A39" t="str">
            <v xml:space="preserve">   INTER &amp; INTRA COMPANY DIRECT COSTS (K)</v>
          </cell>
          <cell r="C39">
            <v>5062</v>
          </cell>
          <cell r="E39">
            <v>-130156.32999999989</v>
          </cell>
          <cell r="F39">
            <v>107681.55000000005</v>
          </cell>
          <cell r="G39">
            <v>0</v>
          </cell>
          <cell r="H39">
            <v>0</v>
          </cell>
          <cell r="I39">
            <v>266154.82999999996</v>
          </cell>
          <cell r="J39">
            <v>0</v>
          </cell>
          <cell r="K39">
            <v>0</v>
          </cell>
          <cell r="L39">
            <v>-243680.05000000016</v>
          </cell>
          <cell r="M39">
            <v>0</v>
          </cell>
          <cell r="Q39">
            <v>318429.4200000001</v>
          </cell>
          <cell r="R39">
            <v>693128.81000000029</v>
          </cell>
          <cell r="S39">
            <v>0</v>
          </cell>
          <cell r="T39">
            <v>0</v>
          </cell>
          <cell r="U39">
            <v>931165.84999999986</v>
          </cell>
          <cell r="V39">
            <v>0</v>
          </cell>
          <cell r="W39">
            <v>0</v>
          </cell>
          <cell r="X39">
            <v>-1702524.8700000006</v>
          </cell>
          <cell r="Y39">
            <v>240199.20999999973</v>
          </cell>
          <cell r="Z39">
            <v>240199.20999999973</v>
          </cell>
          <cell r="AA39">
            <v>240199.21</v>
          </cell>
          <cell r="AB39">
            <v>-2.6193447411060333E-10</v>
          </cell>
        </row>
        <row r="40">
          <cell r="Z40">
            <v>0</v>
          </cell>
          <cell r="AB40">
            <v>0</v>
          </cell>
        </row>
        <row r="41">
          <cell r="A41" t="str">
            <v xml:space="preserve">   TOTAL DIRECT COSTS</v>
          </cell>
          <cell r="C41">
            <v>5999</v>
          </cell>
          <cell r="E41">
            <v>21419396</v>
          </cell>
          <cell r="F41">
            <v>2910256</v>
          </cell>
          <cell r="G41">
            <v>0</v>
          </cell>
          <cell r="H41">
            <v>0</v>
          </cell>
          <cell r="I41">
            <v>1052198</v>
          </cell>
          <cell r="J41">
            <v>0</v>
          </cell>
          <cell r="K41">
            <v>0</v>
          </cell>
          <cell r="L41">
            <v>-243680.05000000016</v>
          </cell>
          <cell r="M41">
            <v>25138169.949999999</v>
          </cell>
          <cell r="Q41">
            <v>271900901.00000006</v>
          </cell>
          <cell r="R41">
            <v>52790978.339999996</v>
          </cell>
          <cell r="S41">
            <v>46026</v>
          </cell>
          <cell r="T41">
            <v>0</v>
          </cell>
          <cell r="U41">
            <v>13386410.77</v>
          </cell>
          <cell r="V41">
            <v>0</v>
          </cell>
          <cell r="W41">
            <v>0</v>
          </cell>
          <cell r="X41">
            <v>-1702524.8700000006</v>
          </cell>
          <cell r="Y41">
            <v>336421791.23999995</v>
          </cell>
          <cell r="Z41">
            <v>311283621.28999996</v>
          </cell>
          <cell r="AA41">
            <v>311283623.28999996</v>
          </cell>
          <cell r="AB41">
            <v>-2</v>
          </cell>
        </row>
        <row r="42">
          <cell r="Z42">
            <v>0</v>
          </cell>
          <cell r="AB42">
            <v>0</v>
          </cell>
        </row>
        <row r="43">
          <cell r="A43" t="str">
            <v>TOTAL GROSS PROFIT</v>
          </cell>
          <cell r="C43" t="str">
            <v>0701</v>
          </cell>
          <cell r="E43">
            <v>4721429</v>
          </cell>
          <cell r="F43">
            <v>1718467</v>
          </cell>
          <cell r="G43">
            <v>52870</v>
          </cell>
          <cell r="H43">
            <v>-167848</v>
          </cell>
          <cell r="I43">
            <v>1011917</v>
          </cell>
          <cell r="J43">
            <v>0</v>
          </cell>
          <cell r="K43">
            <v>0</v>
          </cell>
          <cell r="L43">
            <v>-69001.110000000102</v>
          </cell>
          <cell r="M43">
            <v>7267833.8899999969</v>
          </cell>
          <cell r="Q43">
            <v>58203758.99999994</v>
          </cell>
          <cell r="R43">
            <v>21375117.370000012</v>
          </cell>
          <cell r="S43">
            <v>1314491</v>
          </cell>
          <cell r="T43">
            <v>909692</v>
          </cell>
          <cell r="U43">
            <v>13354506.629999999</v>
          </cell>
          <cell r="V43">
            <v>0</v>
          </cell>
          <cell r="W43">
            <v>0</v>
          </cell>
          <cell r="X43">
            <v>-828423.04999999935</v>
          </cell>
          <cell r="Y43">
            <v>94329142.950000048</v>
          </cell>
          <cell r="Z43">
            <v>87061309.060000047</v>
          </cell>
          <cell r="AA43">
            <v>87061306.060000062</v>
          </cell>
          <cell r="AB43">
            <v>2.9999999850988388</v>
          </cell>
        </row>
        <row r="44">
          <cell r="Z44">
            <v>0</v>
          </cell>
          <cell r="AB44">
            <v>0</v>
          </cell>
        </row>
        <row r="45">
          <cell r="A45" t="str">
            <v>BRANCH OPERATING EXPENSES:</v>
          </cell>
          <cell r="Z45">
            <v>0</v>
          </cell>
          <cell r="AB45">
            <v>0</v>
          </cell>
        </row>
        <row r="46">
          <cell r="A46" t="str">
            <v xml:space="preserve">   STAFF SALARIES</v>
          </cell>
          <cell r="C46">
            <v>6001</v>
          </cell>
          <cell r="E46">
            <v>1833971</v>
          </cell>
          <cell r="F46">
            <v>740704</v>
          </cell>
          <cell r="G46">
            <v>50789</v>
          </cell>
          <cell r="H46">
            <v>78885</v>
          </cell>
          <cell r="I46">
            <v>190077</v>
          </cell>
          <cell r="J46">
            <v>0</v>
          </cell>
          <cell r="K46">
            <v>0</v>
          </cell>
          <cell r="M46">
            <v>2894426</v>
          </cell>
          <cell r="Q46">
            <v>20168734</v>
          </cell>
          <cell r="R46">
            <v>8454133.6600000001</v>
          </cell>
          <cell r="S46">
            <v>786700</v>
          </cell>
          <cell r="T46">
            <v>813925</v>
          </cell>
          <cell r="U46">
            <v>3017577.05</v>
          </cell>
          <cell r="V46">
            <v>0</v>
          </cell>
          <cell r="W46">
            <v>0</v>
          </cell>
          <cell r="Y46">
            <v>33241069.710000001</v>
          </cell>
          <cell r="Z46">
            <v>30346643.710000001</v>
          </cell>
          <cell r="AA46">
            <v>30346644.710000001</v>
          </cell>
          <cell r="AB46">
            <v>-1</v>
          </cell>
        </row>
        <row r="47">
          <cell r="A47" t="str">
            <v xml:space="preserve">   BONUSES / INCENTIVES</v>
          </cell>
          <cell r="C47">
            <v>6004</v>
          </cell>
          <cell r="E47">
            <v>36000</v>
          </cell>
          <cell r="F47">
            <v>-105370</v>
          </cell>
          <cell r="G47">
            <v>0</v>
          </cell>
          <cell r="H47">
            <v>0</v>
          </cell>
          <cell r="I47">
            <v>19034</v>
          </cell>
          <cell r="J47">
            <v>0</v>
          </cell>
          <cell r="K47">
            <v>0</v>
          </cell>
          <cell r="M47">
            <v>-50336</v>
          </cell>
          <cell r="Q47">
            <v>519658</v>
          </cell>
          <cell r="R47">
            <v>59642</v>
          </cell>
          <cell r="S47">
            <v>18340</v>
          </cell>
          <cell r="T47">
            <v>13354</v>
          </cell>
          <cell r="U47">
            <v>42188.5</v>
          </cell>
          <cell r="V47">
            <v>0</v>
          </cell>
          <cell r="W47">
            <v>0</v>
          </cell>
          <cell r="Y47">
            <v>653182.5</v>
          </cell>
          <cell r="Z47">
            <v>703518.5</v>
          </cell>
          <cell r="AA47">
            <v>703518.5</v>
          </cell>
          <cell r="AB47">
            <v>0</v>
          </cell>
        </row>
        <row r="48">
          <cell r="A48" t="str">
            <v xml:space="preserve">   SALES COMMISSIONS</v>
          </cell>
          <cell r="C48">
            <v>6005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Q48">
            <v>0</v>
          </cell>
          <cell r="R48">
            <v>22192.62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Y48">
            <v>22192.62</v>
          </cell>
          <cell r="Z48">
            <v>22192.62</v>
          </cell>
          <cell r="AA48">
            <v>22192.62</v>
          </cell>
          <cell r="AB48">
            <v>0</v>
          </cell>
        </row>
        <row r="49">
          <cell r="A49" t="str">
            <v xml:space="preserve">   TEMPORARY/CONTRACT STAFF COSTS</v>
          </cell>
          <cell r="C49">
            <v>6002</v>
          </cell>
          <cell r="E49">
            <v>88587.15</v>
          </cell>
          <cell r="F49">
            <v>17876</v>
          </cell>
          <cell r="G49">
            <v>9194</v>
          </cell>
          <cell r="H49">
            <v>1167.42</v>
          </cell>
          <cell r="I49">
            <v>5264.7300000000032</v>
          </cell>
          <cell r="J49">
            <v>0</v>
          </cell>
          <cell r="K49">
            <v>0</v>
          </cell>
          <cell r="M49">
            <v>122089.29999999999</v>
          </cell>
          <cell r="Q49">
            <v>815067.62</v>
          </cell>
          <cell r="R49">
            <v>246186</v>
          </cell>
          <cell r="S49">
            <v>274461</v>
          </cell>
          <cell r="T49">
            <v>74628.179999999993</v>
          </cell>
          <cell r="U49">
            <v>160688.85</v>
          </cell>
          <cell r="V49">
            <v>0</v>
          </cell>
          <cell r="W49">
            <v>0</v>
          </cell>
          <cell r="Y49">
            <v>1571031.6500000001</v>
          </cell>
          <cell r="Z49">
            <v>1448942.35</v>
          </cell>
          <cell r="AA49">
            <v>1448941.35</v>
          </cell>
          <cell r="AB49">
            <v>1</v>
          </cell>
        </row>
        <row r="50">
          <cell r="A50" t="str">
            <v xml:space="preserve">   EQUITY COMPENSATION EXPENSE</v>
          </cell>
          <cell r="C50">
            <v>6003</v>
          </cell>
          <cell r="E50">
            <v>3157</v>
          </cell>
          <cell r="F50">
            <v>0</v>
          </cell>
          <cell r="G50">
            <v>0</v>
          </cell>
          <cell r="H50">
            <v>0</v>
          </cell>
          <cell r="I50">
            <v>421</v>
          </cell>
          <cell r="J50">
            <v>0</v>
          </cell>
          <cell r="K50">
            <v>0</v>
          </cell>
          <cell r="M50">
            <v>3578</v>
          </cell>
          <cell r="Q50">
            <v>28421</v>
          </cell>
          <cell r="R50">
            <v>0</v>
          </cell>
          <cell r="S50">
            <v>0</v>
          </cell>
          <cell r="T50">
            <v>0</v>
          </cell>
          <cell r="U50">
            <v>3789</v>
          </cell>
          <cell r="V50">
            <v>0</v>
          </cell>
          <cell r="W50">
            <v>0</v>
          </cell>
          <cell r="Y50">
            <v>32210</v>
          </cell>
          <cell r="Z50">
            <v>28632</v>
          </cell>
          <cell r="AA50">
            <v>28633</v>
          </cell>
          <cell r="AB50">
            <v>-1</v>
          </cell>
        </row>
        <row r="51">
          <cell r="A51" t="str">
            <v xml:space="preserve">   PAYROLL TAXES AND OTHER</v>
          </cell>
          <cell r="C51">
            <v>6101</v>
          </cell>
          <cell r="E51">
            <v>334156</v>
          </cell>
          <cell r="F51">
            <v>71988</v>
          </cell>
          <cell r="G51">
            <v>7299</v>
          </cell>
          <cell r="H51">
            <v>12912</v>
          </cell>
          <cell r="I51">
            <v>38898</v>
          </cell>
          <cell r="J51">
            <v>0</v>
          </cell>
          <cell r="K51">
            <v>0</v>
          </cell>
          <cell r="M51">
            <v>465253</v>
          </cell>
          <cell r="Q51">
            <v>3359216</v>
          </cell>
          <cell r="R51">
            <v>1379378.36</v>
          </cell>
          <cell r="S51">
            <v>132929</v>
          </cell>
          <cell r="T51">
            <v>131529</v>
          </cell>
          <cell r="U51">
            <v>457053.16</v>
          </cell>
          <cell r="V51">
            <v>0</v>
          </cell>
          <cell r="W51">
            <v>0</v>
          </cell>
          <cell r="Y51">
            <v>5460105.5200000005</v>
          </cell>
          <cell r="Z51">
            <v>4994852.5200000005</v>
          </cell>
          <cell r="AA51">
            <v>4994850.5199999996</v>
          </cell>
          <cell r="AB51">
            <v>2.0000000009313226</v>
          </cell>
        </row>
        <row r="52">
          <cell r="A52" t="str">
            <v xml:space="preserve">   FRINGE BENEFITS</v>
          </cell>
          <cell r="C52">
            <v>6201</v>
          </cell>
          <cell r="E52">
            <v>82510</v>
          </cell>
          <cell r="F52">
            <v>63688</v>
          </cell>
          <cell r="G52">
            <v>6318</v>
          </cell>
          <cell r="H52">
            <v>9311</v>
          </cell>
          <cell r="I52">
            <v>40279</v>
          </cell>
          <cell r="J52">
            <v>0</v>
          </cell>
          <cell r="K52">
            <v>0</v>
          </cell>
          <cell r="M52">
            <v>202106</v>
          </cell>
          <cell r="Q52">
            <v>812319</v>
          </cell>
          <cell r="R52">
            <v>769960.14</v>
          </cell>
          <cell r="S52">
            <v>101903</v>
          </cell>
          <cell r="T52">
            <v>108580</v>
          </cell>
          <cell r="U52">
            <v>517690.78</v>
          </cell>
          <cell r="V52">
            <v>0</v>
          </cell>
          <cell r="W52">
            <v>0</v>
          </cell>
          <cell r="Y52">
            <v>2310452.92</v>
          </cell>
          <cell r="Z52">
            <v>2108346.92</v>
          </cell>
          <cell r="AA52">
            <v>2108346.92</v>
          </cell>
          <cell r="AB52">
            <v>0</v>
          </cell>
        </row>
        <row r="53">
          <cell r="A53" t="str">
            <v xml:space="preserve">   ADVERTISING</v>
          </cell>
          <cell r="C53">
            <v>6301</v>
          </cell>
          <cell r="E53">
            <v>3844</v>
          </cell>
          <cell r="F53">
            <v>1003</v>
          </cell>
          <cell r="G53">
            <v>-1903</v>
          </cell>
          <cell r="H53">
            <v>0</v>
          </cell>
          <cell r="I53">
            <v>830</v>
          </cell>
          <cell r="J53">
            <v>0</v>
          </cell>
          <cell r="K53">
            <v>0</v>
          </cell>
          <cell r="M53">
            <v>3774</v>
          </cell>
          <cell r="Q53">
            <v>53797</v>
          </cell>
          <cell r="R53">
            <v>27951</v>
          </cell>
          <cell r="S53">
            <v>60031</v>
          </cell>
          <cell r="T53">
            <v>0</v>
          </cell>
          <cell r="U53">
            <v>8759</v>
          </cell>
          <cell r="V53">
            <v>0</v>
          </cell>
          <cell r="W53">
            <v>0</v>
          </cell>
          <cell r="Y53">
            <v>150538</v>
          </cell>
          <cell r="Z53">
            <v>146764</v>
          </cell>
          <cell r="AA53">
            <v>146766</v>
          </cell>
          <cell r="AB53">
            <v>-2</v>
          </cell>
        </row>
        <row r="54">
          <cell r="A54" t="str">
            <v xml:space="preserve">   PROMOTION</v>
          </cell>
          <cell r="C54">
            <v>6302</v>
          </cell>
          <cell r="E54">
            <v>8088</v>
          </cell>
          <cell r="F54">
            <v>0</v>
          </cell>
          <cell r="G54">
            <v>438</v>
          </cell>
          <cell r="H54">
            <v>0</v>
          </cell>
          <cell r="I54">
            <v>17462</v>
          </cell>
          <cell r="J54">
            <v>0</v>
          </cell>
          <cell r="K54">
            <v>0</v>
          </cell>
          <cell r="M54">
            <v>25988</v>
          </cell>
          <cell r="Q54">
            <v>93514</v>
          </cell>
          <cell r="R54">
            <v>203</v>
          </cell>
          <cell r="S54">
            <v>37422</v>
          </cell>
          <cell r="T54">
            <v>79</v>
          </cell>
          <cell r="U54">
            <v>198540</v>
          </cell>
          <cell r="V54">
            <v>0</v>
          </cell>
          <cell r="W54">
            <v>0</v>
          </cell>
          <cell r="Y54">
            <v>329758</v>
          </cell>
          <cell r="Z54">
            <v>303770</v>
          </cell>
          <cell r="AA54">
            <v>303770</v>
          </cell>
          <cell r="AB54">
            <v>0</v>
          </cell>
        </row>
        <row r="55">
          <cell r="A55" t="str">
            <v xml:space="preserve">   RECRUITING AND RETENTION</v>
          </cell>
          <cell r="C55">
            <v>6401</v>
          </cell>
          <cell r="E55">
            <v>18891</v>
          </cell>
          <cell r="F55">
            <v>193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19084</v>
          </cell>
          <cell r="Q55">
            <v>498024.1</v>
          </cell>
          <cell r="R55">
            <v>21259</v>
          </cell>
          <cell r="S55">
            <v>59833</v>
          </cell>
          <cell r="T55">
            <v>45351</v>
          </cell>
          <cell r="U55">
            <v>14039</v>
          </cell>
          <cell r="V55">
            <v>0</v>
          </cell>
          <cell r="W55">
            <v>0</v>
          </cell>
          <cell r="Y55">
            <v>638506.1</v>
          </cell>
          <cell r="Z55">
            <v>619422.1</v>
          </cell>
          <cell r="AA55">
            <v>619422.1</v>
          </cell>
          <cell r="AB55">
            <v>0</v>
          </cell>
        </row>
        <row r="56">
          <cell r="A56" t="str">
            <v xml:space="preserve">   CONSULTING - SOFTWARE DEVELOPMENT</v>
          </cell>
          <cell r="C56">
            <v>6501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</row>
        <row r="57">
          <cell r="A57" t="str">
            <v xml:space="preserve">   OUTSIDE SERVICES - LEGAL FEES (O)</v>
          </cell>
          <cell r="C57">
            <v>6006</v>
          </cell>
          <cell r="E57">
            <v>0</v>
          </cell>
          <cell r="F57">
            <v>600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600</v>
          </cell>
          <cell r="Q57">
            <v>9771</v>
          </cell>
          <cell r="R57">
            <v>18234</v>
          </cell>
          <cell r="S57">
            <v>0</v>
          </cell>
          <cell r="T57">
            <v>0</v>
          </cell>
          <cell r="U57">
            <v>7075</v>
          </cell>
          <cell r="V57">
            <v>0</v>
          </cell>
          <cell r="W57">
            <v>0</v>
          </cell>
          <cell r="Y57">
            <v>35080</v>
          </cell>
          <cell r="Z57">
            <v>34480</v>
          </cell>
          <cell r="AA57">
            <v>34480</v>
          </cell>
          <cell r="AB57">
            <v>0</v>
          </cell>
        </row>
        <row r="58">
          <cell r="A58" t="str">
            <v xml:space="preserve">   OUTSIDE SERVICES - AUDIT FEES</v>
          </cell>
          <cell r="C58">
            <v>6008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</row>
        <row r="59">
          <cell r="A59" t="str">
            <v xml:space="preserve">   OUTSIDE SERVICES - CONSULTING AND OTHER</v>
          </cell>
          <cell r="C59">
            <v>6503</v>
          </cell>
          <cell r="E59">
            <v>57198</v>
          </cell>
          <cell r="F59">
            <v>248</v>
          </cell>
          <cell r="G59">
            <v>168</v>
          </cell>
          <cell r="H59">
            <v>-20553</v>
          </cell>
          <cell r="I59">
            <v>9301</v>
          </cell>
          <cell r="J59">
            <v>0</v>
          </cell>
          <cell r="K59">
            <v>0</v>
          </cell>
          <cell r="M59">
            <v>46362</v>
          </cell>
          <cell r="Q59">
            <v>495827</v>
          </cell>
          <cell r="R59">
            <v>7045</v>
          </cell>
          <cell r="S59">
            <v>11931</v>
          </cell>
          <cell r="T59">
            <v>29331</v>
          </cell>
          <cell r="U59">
            <v>261810</v>
          </cell>
          <cell r="V59">
            <v>0</v>
          </cell>
          <cell r="W59">
            <v>0</v>
          </cell>
          <cell r="Y59">
            <v>805944</v>
          </cell>
          <cell r="Z59">
            <v>759582</v>
          </cell>
          <cell r="AA59">
            <v>759584</v>
          </cell>
          <cell r="AB59">
            <v>-2</v>
          </cell>
        </row>
        <row r="60">
          <cell r="A60" t="str">
            <v xml:space="preserve">   COMMUNICATION</v>
          </cell>
          <cell r="C60">
            <v>6601</v>
          </cell>
          <cell r="E60">
            <v>90679</v>
          </cell>
          <cell r="F60">
            <v>0</v>
          </cell>
          <cell r="G60">
            <v>3262</v>
          </cell>
          <cell r="H60">
            <v>3436</v>
          </cell>
          <cell r="I60">
            <v>48978</v>
          </cell>
          <cell r="J60">
            <v>0</v>
          </cell>
          <cell r="K60">
            <v>0</v>
          </cell>
          <cell r="M60">
            <v>146355</v>
          </cell>
          <cell r="Q60">
            <v>1417067</v>
          </cell>
          <cell r="R60">
            <v>5301.5000000000009</v>
          </cell>
          <cell r="S60">
            <v>54566</v>
          </cell>
          <cell r="T60">
            <v>34592</v>
          </cell>
          <cell r="U60">
            <v>364512.59</v>
          </cell>
          <cell r="V60">
            <v>0</v>
          </cell>
          <cell r="W60">
            <v>0</v>
          </cell>
          <cell r="Y60">
            <v>1876039.09</v>
          </cell>
          <cell r="Z60">
            <v>1729684.09</v>
          </cell>
          <cell r="AA60">
            <v>1729684.09</v>
          </cell>
          <cell r="AB60">
            <v>0</v>
          </cell>
        </row>
        <row r="61">
          <cell r="A61" t="str">
            <v xml:space="preserve">   SOFTWARE/SOFTWARE MAINTENANCE</v>
          </cell>
          <cell r="C61">
            <v>6602</v>
          </cell>
          <cell r="E61">
            <v>-296</v>
          </cell>
          <cell r="F61">
            <v>0</v>
          </cell>
          <cell r="G61">
            <v>295</v>
          </cell>
          <cell r="H61">
            <v>1402</v>
          </cell>
          <cell r="I61">
            <v>4565</v>
          </cell>
          <cell r="J61">
            <v>0</v>
          </cell>
          <cell r="K61">
            <v>0</v>
          </cell>
          <cell r="M61">
            <v>5966</v>
          </cell>
          <cell r="Q61">
            <v>36154</v>
          </cell>
          <cell r="R61">
            <v>206</v>
          </cell>
          <cell r="S61">
            <v>15116</v>
          </cell>
          <cell r="T61">
            <v>28050</v>
          </cell>
          <cell r="U61">
            <v>87671</v>
          </cell>
          <cell r="V61">
            <v>0</v>
          </cell>
          <cell r="W61">
            <v>0</v>
          </cell>
          <cell r="Y61">
            <v>167197</v>
          </cell>
          <cell r="Z61">
            <v>161231</v>
          </cell>
          <cell r="AA61">
            <v>161230</v>
          </cell>
          <cell r="AB61">
            <v>1</v>
          </cell>
        </row>
        <row r="62">
          <cell r="A62" t="str">
            <v xml:space="preserve">   TRAVEL AND ENTERTAINMENT</v>
          </cell>
          <cell r="C62">
            <v>6603</v>
          </cell>
          <cell r="E62">
            <v>12026</v>
          </cell>
          <cell r="F62">
            <v>545</v>
          </cell>
          <cell r="G62">
            <v>0</v>
          </cell>
          <cell r="H62">
            <v>0</v>
          </cell>
          <cell r="I62">
            <v>2918</v>
          </cell>
          <cell r="J62">
            <v>0</v>
          </cell>
          <cell r="K62">
            <v>0</v>
          </cell>
          <cell r="M62">
            <v>15489</v>
          </cell>
          <cell r="Q62">
            <v>158967</v>
          </cell>
          <cell r="R62">
            <v>12161.41</v>
          </cell>
          <cell r="S62">
            <v>5056</v>
          </cell>
          <cell r="T62">
            <v>3840</v>
          </cell>
          <cell r="U62">
            <v>34628.78</v>
          </cell>
          <cell r="V62">
            <v>0</v>
          </cell>
          <cell r="W62">
            <v>0</v>
          </cell>
          <cell r="Y62">
            <v>214653.19</v>
          </cell>
          <cell r="Z62">
            <v>199164.19</v>
          </cell>
          <cell r="AA62">
            <v>199165.19</v>
          </cell>
          <cell r="AB62">
            <v>-1</v>
          </cell>
        </row>
        <row r="63">
          <cell r="A63" t="str">
            <v xml:space="preserve">   OTHER AUTO-RELATED EXPENSES</v>
          </cell>
          <cell r="C63">
            <v>6504</v>
          </cell>
          <cell r="E63">
            <v>58082</v>
          </cell>
          <cell r="F63">
            <v>27455</v>
          </cell>
          <cell r="G63">
            <v>1986</v>
          </cell>
          <cell r="H63">
            <v>1366</v>
          </cell>
          <cell r="I63">
            <v>7133</v>
          </cell>
          <cell r="J63">
            <v>0</v>
          </cell>
          <cell r="K63">
            <v>0</v>
          </cell>
          <cell r="M63">
            <v>96022</v>
          </cell>
          <cell r="Q63">
            <v>572100</v>
          </cell>
          <cell r="R63">
            <v>376281.67</v>
          </cell>
          <cell r="S63">
            <v>17436</v>
          </cell>
          <cell r="T63">
            <v>8528</v>
          </cell>
          <cell r="U63">
            <v>58097.63</v>
          </cell>
          <cell r="V63">
            <v>0</v>
          </cell>
          <cell r="W63">
            <v>0</v>
          </cell>
          <cell r="Y63">
            <v>1032443.2999999999</v>
          </cell>
          <cell r="Z63">
            <v>936421.29999999993</v>
          </cell>
          <cell r="AA63">
            <v>936420.3</v>
          </cell>
          <cell r="AB63">
            <v>0.99999999988358468</v>
          </cell>
        </row>
        <row r="64">
          <cell r="A64" t="str">
            <v xml:space="preserve">   OFFICE EXPENSE - OTHER</v>
          </cell>
          <cell r="C64">
            <v>6604</v>
          </cell>
          <cell r="E64">
            <v>67079</v>
          </cell>
          <cell r="F64">
            <v>2667</v>
          </cell>
          <cell r="G64">
            <v>264</v>
          </cell>
          <cell r="H64">
            <v>4484</v>
          </cell>
          <cell r="I64">
            <v>7600</v>
          </cell>
          <cell r="J64">
            <v>0</v>
          </cell>
          <cell r="K64">
            <v>0</v>
          </cell>
          <cell r="M64">
            <v>82094</v>
          </cell>
          <cell r="Q64">
            <v>757962</v>
          </cell>
          <cell r="R64">
            <v>55843.14</v>
          </cell>
          <cell r="S64">
            <v>5856</v>
          </cell>
          <cell r="T64">
            <v>11060</v>
          </cell>
          <cell r="U64">
            <v>135130</v>
          </cell>
          <cell r="V64">
            <v>0</v>
          </cell>
          <cell r="W64">
            <v>0</v>
          </cell>
          <cell r="Y64">
            <v>965851.14</v>
          </cell>
          <cell r="Z64">
            <v>883757.14</v>
          </cell>
          <cell r="AA64">
            <v>883756.14</v>
          </cell>
          <cell r="AB64">
            <v>1</v>
          </cell>
        </row>
        <row r="65">
          <cell r="A65" t="str">
            <v xml:space="preserve">   LEASES - AUTO</v>
          </cell>
          <cell r="C65">
            <v>6505</v>
          </cell>
          <cell r="E65">
            <v>113865</v>
          </cell>
          <cell r="F65">
            <v>59146</v>
          </cell>
          <cell r="G65">
            <v>2818</v>
          </cell>
          <cell r="H65">
            <v>4719</v>
          </cell>
          <cell r="I65">
            <v>18375</v>
          </cell>
          <cell r="J65">
            <v>0</v>
          </cell>
          <cell r="K65">
            <v>0</v>
          </cell>
          <cell r="M65">
            <v>198923</v>
          </cell>
          <cell r="Q65">
            <v>1592630</v>
          </cell>
          <cell r="R65">
            <v>1121728.3600000001</v>
          </cell>
          <cell r="S65">
            <v>63017</v>
          </cell>
          <cell r="T65">
            <v>67153</v>
          </cell>
          <cell r="U65">
            <v>170813.94</v>
          </cell>
          <cell r="V65">
            <v>0</v>
          </cell>
          <cell r="W65">
            <v>0</v>
          </cell>
          <cell r="Y65">
            <v>3015342.3000000003</v>
          </cell>
          <cell r="Z65">
            <v>2816419.3000000003</v>
          </cell>
          <cell r="AA65">
            <v>2816417.3</v>
          </cell>
          <cell r="AB65">
            <v>2.0000000004656613</v>
          </cell>
        </row>
        <row r="66">
          <cell r="A66" t="str">
            <v xml:space="preserve">   LEASES - OFFICE</v>
          </cell>
          <cell r="C66">
            <v>6606</v>
          </cell>
          <cell r="E66">
            <v>163585</v>
          </cell>
          <cell r="F66">
            <v>68897</v>
          </cell>
          <cell r="G66">
            <v>0</v>
          </cell>
          <cell r="H66">
            <v>0</v>
          </cell>
          <cell r="I66">
            <v>16778</v>
          </cell>
          <cell r="J66">
            <v>0</v>
          </cell>
          <cell r="K66">
            <v>0</v>
          </cell>
          <cell r="M66">
            <v>249260</v>
          </cell>
          <cell r="Q66">
            <v>2410965</v>
          </cell>
          <cell r="R66">
            <v>1051645</v>
          </cell>
          <cell r="S66">
            <v>0</v>
          </cell>
          <cell r="T66">
            <v>0</v>
          </cell>
          <cell r="U66">
            <v>201331</v>
          </cell>
          <cell r="V66">
            <v>0</v>
          </cell>
          <cell r="W66">
            <v>0</v>
          </cell>
          <cell r="Y66">
            <v>3663941</v>
          </cell>
          <cell r="Z66">
            <v>3414681</v>
          </cell>
          <cell r="AA66">
            <v>3414681</v>
          </cell>
          <cell r="AB66">
            <v>0</v>
          </cell>
        </row>
        <row r="67">
          <cell r="A67" t="str">
            <v xml:space="preserve">   LEASES - EQUIPMENT AND OTHER</v>
          </cell>
          <cell r="C67">
            <v>6605</v>
          </cell>
          <cell r="E67">
            <v>4813</v>
          </cell>
          <cell r="F67">
            <v>0</v>
          </cell>
          <cell r="G67">
            <v>196</v>
          </cell>
          <cell r="H67">
            <v>266</v>
          </cell>
          <cell r="I67">
            <v>2393</v>
          </cell>
          <cell r="J67">
            <v>0</v>
          </cell>
          <cell r="K67">
            <v>0</v>
          </cell>
          <cell r="M67">
            <v>7668</v>
          </cell>
          <cell r="Q67">
            <v>72465</v>
          </cell>
          <cell r="R67">
            <v>4851.09</v>
          </cell>
          <cell r="S67">
            <v>3162</v>
          </cell>
          <cell r="T67">
            <v>2741</v>
          </cell>
          <cell r="U67">
            <v>19489</v>
          </cell>
          <cell r="V67">
            <v>0</v>
          </cell>
          <cell r="W67">
            <v>0</v>
          </cell>
          <cell r="Y67">
            <v>102708.09</v>
          </cell>
          <cell r="Z67">
            <v>95040.09</v>
          </cell>
          <cell r="AA67">
            <v>95042.09</v>
          </cell>
          <cell r="AB67">
            <v>-2</v>
          </cell>
        </row>
        <row r="68">
          <cell r="A68" t="str">
            <v xml:space="preserve">   OCCUPANCY - OTHER</v>
          </cell>
          <cell r="C68">
            <v>6701</v>
          </cell>
          <cell r="E68">
            <v>34118</v>
          </cell>
          <cell r="F68">
            <v>24841</v>
          </cell>
          <cell r="G68">
            <v>0</v>
          </cell>
          <cell r="H68">
            <v>0</v>
          </cell>
          <cell r="I68">
            <v>6542</v>
          </cell>
          <cell r="J68">
            <v>0</v>
          </cell>
          <cell r="K68">
            <v>0</v>
          </cell>
          <cell r="M68">
            <v>65501</v>
          </cell>
          <cell r="Q68">
            <v>947635</v>
          </cell>
          <cell r="R68">
            <v>349682.35</v>
          </cell>
          <cell r="S68">
            <v>136</v>
          </cell>
          <cell r="T68">
            <v>0</v>
          </cell>
          <cell r="U68">
            <v>76682</v>
          </cell>
          <cell r="V68">
            <v>0</v>
          </cell>
          <cell r="W68">
            <v>0</v>
          </cell>
          <cell r="Y68">
            <v>1374135.35</v>
          </cell>
          <cell r="Z68">
            <v>1308634.3500000001</v>
          </cell>
          <cell r="AA68">
            <v>1308634.3500000001</v>
          </cell>
          <cell r="AB68">
            <v>0</v>
          </cell>
        </row>
        <row r="69">
          <cell r="A69" t="str">
            <v xml:space="preserve">   SUNDRY</v>
          </cell>
          <cell r="C69">
            <v>6801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Q69">
            <v>-26557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>
            <v>-26557</v>
          </cell>
          <cell r="Z69">
            <v>-26557</v>
          </cell>
          <cell r="AA69">
            <v>-26557</v>
          </cell>
          <cell r="AB69">
            <v>0</v>
          </cell>
        </row>
        <row r="70">
          <cell r="A70" t="str">
            <v xml:space="preserve">   DEPRECIATION - AUTO</v>
          </cell>
          <cell r="C70">
            <v>6812</v>
          </cell>
          <cell r="E70">
            <v>0</v>
          </cell>
          <cell r="F70">
            <v>0</v>
          </cell>
          <cell r="G70">
            <v>0</v>
          </cell>
          <cell r="H70">
            <v>40</v>
          </cell>
          <cell r="I70">
            <v>0</v>
          </cell>
          <cell r="J70">
            <v>0</v>
          </cell>
          <cell r="K70">
            <v>0</v>
          </cell>
          <cell r="M70">
            <v>40</v>
          </cell>
          <cell r="Q70">
            <v>0</v>
          </cell>
          <cell r="R70">
            <v>0</v>
          </cell>
          <cell r="S70">
            <v>0</v>
          </cell>
          <cell r="T70">
            <v>478</v>
          </cell>
          <cell r="U70">
            <v>0</v>
          </cell>
          <cell r="V70">
            <v>0</v>
          </cell>
          <cell r="W70">
            <v>0</v>
          </cell>
          <cell r="Y70">
            <v>478</v>
          </cell>
          <cell r="Z70">
            <v>438</v>
          </cell>
          <cell r="AA70">
            <v>438</v>
          </cell>
          <cell r="AB70">
            <v>0</v>
          </cell>
        </row>
        <row r="71">
          <cell r="A71" t="str">
            <v xml:space="preserve">   DEPRECIATION - OTHER</v>
          </cell>
          <cell r="C71">
            <v>6811</v>
          </cell>
          <cell r="E71">
            <v>137398</v>
          </cell>
          <cell r="F71">
            <v>0</v>
          </cell>
          <cell r="G71">
            <v>992</v>
          </cell>
          <cell r="H71">
            <v>1355</v>
          </cell>
          <cell r="I71">
            <v>13408</v>
          </cell>
          <cell r="J71">
            <v>0</v>
          </cell>
          <cell r="K71">
            <v>0</v>
          </cell>
          <cell r="M71">
            <v>153153</v>
          </cell>
          <cell r="Q71">
            <v>1726148</v>
          </cell>
          <cell r="R71">
            <v>5190.5</v>
          </cell>
          <cell r="S71">
            <v>15590</v>
          </cell>
          <cell r="T71">
            <v>14003</v>
          </cell>
          <cell r="U71">
            <v>163474</v>
          </cell>
          <cell r="V71">
            <v>0</v>
          </cell>
          <cell r="W71">
            <v>0</v>
          </cell>
          <cell r="Y71">
            <v>1924405.5</v>
          </cell>
          <cell r="Z71">
            <v>1771252.5</v>
          </cell>
          <cell r="AA71">
            <v>1771253.5</v>
          </cell>
          <cell r="AB71">
            <v>-1</v>
          </cell>
        </row>
        <row r="72">
          <cell r="A72" t="str">
            <v xml:space="preserve">   BAD DEBT EXPENSE</v>
          </cell>
          <cell r="C72">
            <v>6821</v>
          </cell>
          <cell r="E72">
            <v>-2781</v>
          </cell>
          <cell r="F72">
            <v>13685</v>
          </cell>
          <cell r="G72">
            <v>0</v>
          </cell>
          <cell r="H72">
            <v>0</v>
          </cell>
          <cell r="I72">
            <v>-42248</v>
          </cell>
          <cell r="J72">
            <v>0</v>
          </cell>
          <cell r="K72">
            <v>0</v>
          </cell>
          <cell r="M72">
            <v>-31344</v>
          </cell>
          <cell r="Q72">
            <v>419005</v>
          </cell>
          <cell r="R72">
            <v>76790</v>
          </cell>
          <cell r="S72">
            <v>0</v>
          </cell>
          <cell r="T72">
            <v>334</v>
          </cell>
          <cell r="U72">
            <v>22853</v>
          </cell>
          <cell r="V72">
            <v>0</v>
          </cell>
          <cell r="W72">
            <v>0</v>
          </cell>
          <cell r="Y72">
            <v>518982</v>
          </cell>
          <cell r="Z72">
            <v>550326</v>
          </cell>
          <cell r="AA72">
            <v>550325</v>
          </cell>
          <cell r="AB72">
            <v>1</v>
          </cell>
        </row>
        <row r="73">
          <cell r="A73" t="str">
            <v xml:space="preserve">   TERRITORIAL COMMISSIONS</v>
          </cell>
          <cell r="C73">
            <v>6901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Q73">
            <v>0</v>
          </cell>
          <cell r="R73">
            <v>0</v>
          </cell>
          <cell r="S73">
            <v>0</v>
          </cell>
          <cell r="T73">
            <v>-13500</v>
          </cell>
          <cell r="U73">
            <v>0</v>
          </cell>
          <cell r="V73">
            <v>0</v>
          </cell>
          <cell r="W73">
            <v>0</v>
          </cell>
          <cell r="Y73">
            <v>-13500</v>
          </cell>
          <cell r="Z73">
            <v>-13500</v>
          </cell>
          <cell r="AA73">
            <v>-13500</v>
          </cell>
          <cell r="AB73">
            <v>0</v>
          </cell>
        </row>
        <row r="74">
          <cell r="A74" t="str">
            <v xml:space="preserve">   GLOBAL IS RECHARGES</v>
          </cell>
          <cell r="C74">
            <v>6998</v>
          </cell>
          <cell r="E74">
            <v>78694</v>
          </cell>
          <cell r="F74">
            <v>2678</v>
          </cell>
          <cell r="G74">
            <v>2112</v>
          </cell>
          <cell r="H74">
            <v>2886</v>
          </cell>
          <cell r="I74">
            <v>13200</v>
          </cell>
          <cell r="J74">
            <v>0</v>
          </cell>
          <cell r="K74">
            <v>0</v>
          </cell>
          <cell r="M74">
            <v>99570</v>
          </cell>
          <cell r="Q74">
            <v>948526</v>
          </cell>
          <cell r="R74">
            <v>31307</v>
          </cell>
          <cell r="S74">
            <v>33193</v>
          </cell>
          <cell r="T74">
            <v>29821</v>
          </cell>
          <cell r="U74">
            <v>163246</v>
          </cell>
          <cell r="V74">
            <v>0</v>
          </cell>
          <cell r="W74">
            <v>0</v>
          </cell>
          <cell r="Y74">
            <v>1206093</v>
          </cell>
          <cell r="Z74">
            <v>1106523</v>
          </cell>
          <cell r="AA74">
            <v>1106522</v>
          </cell>
          <cell r="AB74">
            <v>1</v>
          </cell>
        </row>
        <row r="75">
          <cell r="A75" t="str">
            <v xml:space="preserve">   INTER &amp; INTRA COMPANY BRANCH EXPENSES (K)</v>
          </cell>
          <cell r="C75">
            <v>6902</v>
          </cell>
          <cell r="E75">
            <v>3108.8499999999995</v>
          </cell>
          <cell r="F75">
            <v>0</v>
          </cell>
          <cell r="G75">
            <v>2750</v>
          </cell>
          <cell r="H75">
            <v>238.57999999999993</v>
          </cell>
          <cell r="I75">
            <v>1316.2699999999968</v>
          </cell>
          <cell r="J75">
            <v>0</v>
          </cell>
          <cell r="K75">
            <v>0</v>
          </cell>
          <cell r="L75">
            <v>-7413.6999999999962</v>
          </cell>
          <cell r="M75">
            <v>0</v>
          </cell>
          <cell r="Q75">
            <v>408470.28</v>
          </cell>
          <cell r="R75">
            <v>52500</v>
          </cell>
          <cell r="S75">
            <v>2750</v>
          </cell>
          <cell r="T75">
            <v>-50048.18</v>
          </cell>
          <cell r="U75">
            <v>50693.149999999994</v>
          </cell>
          <cell r="V75">
            <v>0</v>
          </cell>
          <cell r="W75">
            <v>0</v>
          </cell>
          <cell r="X75">
            <v>-464364.91</v>
          </cell>
          <cell r="Y75">
            <v>0.34000000002561137</v>
          </cell>
          <cell r="Z75">
            <v>0.34000000002561137</v>
          </cell>
          <cell r="AA75">
            <v>0.34000000002561137</v>
          </cell>
          <cell r="AB75">
            <v>0</v>
          </cell>
        </row>
        <row r="76">
          <cell r="Z76">
            <v>0</v>
          </cell>
          <cell r="AB76">
            <v>0</v>
          </cell>
        </row>
        <row r="77">
          <cell r="A77" t="str">
            <v xml:space="preserve">  TOTAL BRANCH OPERATING EXPENSES</v>
          </cell>
          <cell r="C77" t="str">
            <v>0993</v>
          </cell>
          <cell r="E77">
            <v>3226773</v>
          </cell>
          <cell r="F77">
            <v>990844</v>
          </cell>
          <cell r="G77">
            <v>86978</v>
          </cell>
          <cell r="H77">
            <v>101915</v>
          </cell>
          <cell r="I77">
            <v>422525</v>
          </cell>
          <cell r="J77">
            <v>0</v>
          </cell>
          <cell r="K77">
            <v>0</v>
          </cell>
          <cell r="L77">
            <v>-7413.6999999999962</v>
          </cell>
          <cell r="M77">
            <v>4821621.3</v>
          </cell>
          <cell r="Q77">
            <v>38295886</v>
          </cell>
          <cell r="R77">
            <v>14149672.799999999</v>
          </cell>
          <cell r="S77">
            <v>1699428</v>
          </cell>
          <cell r="T77">
            <v>1353829</v>
          </cell>
          <cell r="U77">
            <v>6237832.4300000006</v>
          </cell>
          <cell r="V77">
            <v>0</v>
          </cell>
          <cell r="W77">
            <v>0</v>
          </cell>
          <cell r="X77">
            <v>-464364.91</v>
          </cell>
          <cell r="Y77">
            <v>61272283.320000008</v>
          </cell>
          <cell r="Z77">
            <v>56450662.020000011</v>
          </cell>
          <cell r="AA77">
            <v>56450662.020000011</v>
          </cell>
          <cell r="AB77">
            <v>0</v>
          </cell>
        </row>
        <row r="78">
          <cell r="Z78">
            <v>0</v>
          </cell>
          <cell r="AB78">
            <v>0</v>
          </cell>
        </row>
        <row r="79">
          <cell r="A79" t="str">
            <v xml:space="preserve">  GROUP CONTRIBUTION</v>
          </cell>
          <cell r="C79" t="str">
            <v>0991</v>
          </cell>
          <cell r="E79">
            <v>1494656</v>
          </cell>
          <cell r="F79">
            <v>727623</v>
          </cell>
          <cell r="G79">
            <v>-34108</v>
          </cell>
          <cell r="H79">
            <v>-269763</v>
          </cell>
          <cell r="I79">
            <v>589392</v>
          </cell>
          <cell r="J79">
            <v>0</v>
          </cell>
          <cell r="K79">
            <v>0</v>
          </cell>
          <cell r="L79">
            <v>-61587.410000000105</v>
          </cell>
          <cell r="M79">
            <v>2446212.5899999971</v>
          </cell>
          <cell r="Q79">
            <v>19907872.99999994</v>
          </cell>
          <cell r="R79">
            <v>7225444.5700000133</v>
          </cell>
          <cell r="S79">
            <v>-384937</v>
          </cell>
          <cell r="T79">
            <v>-444137</v>
          </cell>
          <cell r="U79">
            <v>7116674.1999999983</v>
          </cell>
          <cell r="V79">
            <v>0</v>
          </cell>
          <cell r="W79">
            <v>0</v>
          </cell>
          <cell r="X79">
            <v>-364058.13999999937</v>
          </cell>
          <cell r="Y79">
            <v>33056859.63000004</v>
          </cell>
          <cell r="Z79">
            <v>30610647.040000044</v>
          </cell>
          <cell r="AA79">
            <v>30610644.040000051</v>
          </cell>
          <cell r="AB79">
            <v>2.9999999925494194</v>
          </cell>
        </row>
        <row r="80">
          <cell r="Z80">
            <v>0</v>
          </cell>
          <cell r="AB80">
            <v>0</v>
          </cell>
        </row>
        <row r="81">
          <cell r="A81" t="str">
            <v>EARNINGS STATEMENT</v>
          </cell>
          <cell r="Z81">
            <v>0</v>
          </cell>
          <cell r="AB81">
            <v>0</v>
          </cell>
        </row>
        <row r="82">
          <cell r="A82" t="str">
            <v>FORM CORP. 4</v>
          </cell>
          <cell r="Z82">
            <v>0</v>
          </cell>
          <cell r="AB82">
            <v>0</v>
          </cell>
        </row>
        <row r="83">
          <cell r="A83" t="str">
            <v>Page 2 &amp; 4</v>
          </cell>
          <cell r="Z83">
            <v>0</v>
          </cell>
          <cell r="AB83">
            <v>0</v>
          </cell>
        </row>
        <row r="84">
          <cell r="Z84">
            <v>0</v>
          </cell>
          <cell r="AB84">
            <v>0</v>
          </cell>
        </row>
        <row r="85">
          <cell r="A85" t="str">
            <v>Holland</v>
          </cell>
          <cell r="M85" t="str">
            <v>December 2012</v>
          </cell>
        </row>
        <row r="86">
          <cell r="M86" t="str">
            <v>Month-To-Date</v>
          </cell>
        </row>
        <row r="88">
          <cell r="I88" t="str">
            <v>DESCRIPTION</v>
          </cell>
          <cell r="L88" t="str">
            <v>ACCT. 
NO.</v>
          </cell>
          <cell r="M88" t="str">
            <v>MTD TOTAL</v>
          </cell>
        </row>
        <row r="90">
          <cell r="I90" t="str">
            <v>NATIONAL HEAD OFFICE EXPENSES:</v>
          </cell>
        </row>
        <row r="91">
          <cell r="I91" t="str">
            <v xml:space="preserve">   STAFF SALARIES</v>
          </cell>
          <cell r="L91">
            <v>7001</v>
          </cell>
          <cell r="M91">
            <v>642961</v>
          </cell>
        </row>
        <row r="92">
          <cell r="I92" t="str">
            <v xml:space="preserve">   BONUSES / INCENTIVES</v>
          </cell>
          <cell r="L92">
            <v>7004</v>
          </cell>
          <cell r="M92">
            <v>43022</v>
          </cell>
        </row>
        <row r="93">
          <cell r="I93" t="str">
            <v xml:space="preserve">   SALES COMMISSIONS</v>
          </cell>
          <cell r="L93">
            <v>7005</v>
          </cell>
          <cell r="M93">
            <v>0</v>
          </cell>
        </row>
        <row r="94">
          <cell r="I94" t="str">
            <v xml:space="preserve">   TEMPORARY/CONTRACT STAFF COSTS</v>
          </cell>
          <cell r="L94">
            <v>7002</v>
          </cell>
          <cell r="M94">
            <v>157970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14">
          <cell r="A214" t="str">
            <v>Austria</v>
          </cell>
        </row>
      </sheetData>
      <sheetData sheetId="69"/>
      <sheetData sheetId="70"/>
      <sheetData sheetId="71"/>
      <sheetData sheetId="72"/>
      <sheetData sheetId="7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t"/>
      <sheetName val="bilant&amp;plan"/>
      <sheetName val="bal00"/>
      <sheetName val="notecontab00"/>
      <sheetName val="bilant_infl"/>
      <sheetName val="bilant&amp;plan_infl"/>
      <sheetName val="bal00_infl"/>
      <sheetName val="note00infl"/>
      <sheetName val="cpp"/>
      <sheetName val="CH&amp;VEN00"/>
      <sheetName val="plan de contu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an</v>
          </cell>
          <cell r="B1" t="str">
            <v>sold initial</v>
          </cell>
          <cell r="C1" t="str">
            <v>sold initial</v>
          </cell>
          <cell r="D1" t="str">
            <v>retrartari</v>
          </cell>
          <cell r="E1" t="str">
            <v>retratari</v>
          </cell>
          <cell r="F1" t="str">
            <v>sold final</v>
          </cell>
          <cell r="G1" t="str">
            <v>sold final</v>
          </cell>
        </row>
        <row r="2">
          <cell r="A2">
            <v>2000</v>
          </cell>
          <cell r="B2" t="str">
            <v>debitor</v>
          </cell>
          <cell r="C2" t="str">
            <v>creditor</v>
          </cell>
          <cell r="D2" t="str">
            <v>debit</v>
          </cell>
          <cell r="E2" t="str">
            <v>credit</v>
          </cell>
          <cell r="F2" t="str">
            <v>debitor</v>
          </cell>
          <cell r="G2" t="str">
            <v>creditor</v>
          </cell>
        </row>
        <row r="3">
          <cell r="A3">
            <v>10</v>
          </cell>
        </row>
        <row r="4">
          <cell r="A4">
            <v>101</v>
          </cell>
          <cell r="B4">
            <v>0</v>
          </cell>
          <cell r="C4">
            <v>792290910</v>
          </cell>
          <cell r="D4">
            <v>0</v>
          </cell>
          <cell r="E4">
            <v>2774255432</v>
          </cell>
          <cell r="F4">
            <v>0</v>
          </cell>
          <cell r="G4">
            <v>3566546342</v>
          </cell>
        </row>
        <row r="5">
          <cell r="A5">
            <v>1011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6">
          <cell r="A6">
            <v>1012</v>
          </cell>
          <cell r="B6">
            <v>0</v>
          </cell>
          <cell r="C6">
            <v>792290910</v>
          </cell>
          <cell r="D6">
            <v>0</v>
          </cell>
          <cell r="E6">
            <v>2774255432</v>
          </cell>
          <cell r="G6">
            <v>3566546342</v>
          </cell>
        </row>
        <row r="7">
          <cell r="A7">
            <v>1015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A8">
            <v>1016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A9">
            <v>102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A10">
            <v>103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</row>
        <row r="11">
          <cell r="A11">
            <v>104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A12">
            <v>1041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1042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1043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1044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105</v>
          </cell>
          <cell r="B16">
            <v>0</v>
          </cell>
          <cell r="C16">
            <v>0</v>
          </cell>
          <cell r="D16">
            <v>7897672648</v>
          </cell>
          <cell r="E16">
            <v>5928141652</v>
          </cell>
          <cell r="F16">
            <v>7897672648</v>
          </cell>
          <cell r="G16">
            <v>5928141652</v>
          </cell>
        </row>
        <row r="17">
          <cell r="A17">
            <v>1051</v>
          </cell>
          <cell r="B17">
            <v>0</v>
          </cell>
          <cell r="C17">
            <v>0</v>
          </cell>
          <cell r="D17">
            <v>5447709277</v>
          </cell>
          <cell r="E17">
            <v>3869644876</v>
          </cell>
          <cell r="F17">
            <v>5447709277</v>
          </cell>
          <cell r="G17">
            <v>3869644876</v>
          </cell>
        </row>
        <row r="18">
          <cell r="A18">
            <v>1052</v>
          </cell>
          <cell r="B18">
            <v>0</v>
          </cell>
          <cell r="C18">
            <v>0</v>
          </cell>
          <cell r="D18">
            <v>2449963371</v>
          </cell>
          <cell r="E18">
            <v>2058496776</v>
          </cell>
          <cell r="F18">
            <v>2449963371</v>
          </cell>
          <cell r="G18">
            <v>2058496776</v>
          </cell>
        </row>
        <row r="19">
          <cell r="A19">
            <v>1058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106</v>
          </cell>
          <cell r="B20">
            <v>0</v>
          </cell>
          <cell r="C20">
            <v>1215613630</v>
          </cell>
          <cell r="D20">
            <v>0</v>
          </cell>
          <cell r="E20">
            <v>0</v>
          </cell>
          <cell r="F20">
            <v>0</v>
          </cell>
          <cell r="G20">
            <v>1215613630</v>
          </cell>
        </row>
        <row r="21">
          <cell r="A21">
            <v>1061</v>
          </cell>
          <cell r="B21">
            <v>0</v>
          </cell>
          <cell r="C21">
            <v>142194977</v>
          </cell>
          <cell r="D21">
            <v>0</v>
          </cell>
          <cell r="E21">
            <v>0</v>
          </cell>
          <cell r="F21">
            <v>0</v>
          </cell>
          <cell r="G21">
            <v>142194977</v>
          </cell>
        </row>
        <row r="22">
          <cell r="A22">
            <v>1062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1063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1068</v>
          </cell>
          <cell r="B24">
            <v>0</v>
          </cell>
          <cell r="C24">
            <v>1073418653</v>
          </cell>
          <cell r="D24">
            <v>0</v>
          </cell>
          <cell r="E24">
            <v>0</v>
          </cell>
          <cell r="F24">
            <v>0</v>
          </cell>
          <cell r="G24">
            <v>1073418653</v>
          </cell>
        </row>
        <row r="25">
          <cell r="A25">
            <v>107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11</v>
          </cell>
        </row>
        <row r="27">
          <cell r="A27">
            <v>112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117</v>
          </cell>
          <cell r="B28">
            <v>140357503</v>
          </cell>
          <cell r="C28">
            <v>87976830</v>
          </cell>
          <cell r="D28">
            <v>178767377</v>
          </cell>
          <cell r="E28">
            <v>0</v>
          </cell>
          <cell r="F28">
            <v>319124880</v>
          </cell>
          <cell r="G28">
            <v>87976830</v>
          </cell>
        </row>
        <row r="29">
          <cell r="A29">
            <v>1171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1172</v>
          </cell>
          <cell r="B30">
            <v>140357503</v>
          </cell>
          <cell r="C30">
            <v>87976830</v>
          </cell>
          <cell r="D30">
            <v>178767377</v>
          </cell>
          <cell r="E30">
            <v>0</v>
          </cell>
          <cell r="F30">
            <v>319124880</v>
          </cell>
          <cell r="G30">
            <v>87976830</v>
          </cell>
        </row>
        <row r="31">
          <cell r="A31">
            <v>1173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1174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1175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118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12</v>
          </cell>
        </row>
        <row r="36">
          <cell r="A36">
            <v>121</v>
          </cell>
          <cell r="B36">
            <v>0</v>
          </cell>
          <cell r="C36">
            <v>1385663024</v>
          </cell>
          <cell r="D36">
            <v>0</v>
          </cell>
          <cell r="E36">
            <v>0</v>
          </cell>
          <cell r="G36">
            <v>1385663024</v>
          </cell>
        </row>
        <row r="37">
          <cell r="A37">
            <v>129</v>
          </cell>
          <cell r="B37">
            <v>838041907</v>
          </cell>
          <cell r="C37">
            <v>0</v>
          </cell>
          <cell r="D37">
            <v>0</v>
          </cell>
          <cell r="E37">
            <v>0</v>
          </cell>
          <cell r="F37">
            <v>838041907</v>
          </cell>
        </row>
        <row r="38">
          <cell r="A38">
            <v>13</v>
          </cell>
          <cell r="B38">
            <v>0</v>
          </cell>
          <cell r="C38">
            <v>0</v>
          </cell>
        </row>
        <row r="39">
          <cell r="A39">
            <v>131</v>
          </cell>
          <cell r="B39">
            <v>0</v>
          </cell>
          <cell r="C39">
            <v>21977</v>
          </cell>
          <cell r="D39">
            <v>21977</v>
          </cell>
          <cell r="E39">
            <v>0</v>
          </cell>
          <cell r="G39">
            <v>0</v>
          </cell>
        </row>
        <row r="40">
          <cell r="A40">
            <v>133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</row>
        <row r="41">
          <cell r="A41">
            <v>15</v>
          </cell>
        </row>
        <row r="42">
          <cell r="A42">
            <v>151</v>
          </cell>
          <cell r="B42">
            <v>0</v>
          </cell>
          <cell r="C42">
            <v>64361503</v>
          </cell>
          <cell r="D42">
            <v>0</v>
          </cell>
          <cell r="E42">
            <v>0</v>
          </cell>
          <cell r="G42">
            <v>64361503</v>
          </cell>
        </row>
        <row r="43">
          <cell r="A43">
            <v>1511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1512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1513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1514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1515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1518</v>
          </cell>
          <cell r="B48">
            <v>0</v>
          </cell>
          <cell r="C48">
            <v>64361503</v>
          </cell>
          <cell r="D48">
            <v>0</v>
          </cell>
          <cell r="E48">
            <v>0</v>
          </cell>
          <cell r="G48">
            <v>64361503</v>
          </cell>
        </row>
        <row r="49">
          <cell r="A49">
            <v>16</v>
          </cell>
        </row>
        <row r="50">
          <cell r="A50">
            <v>161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1614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A52">
            <v>1615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1617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1618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162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1621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1622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1623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1624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1625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1626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1627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A63">
            <v>166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1661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1662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A66">
            <v>167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168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1681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1682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1685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1686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1687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169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187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20</v>
          </cell>
        </row>
        <row r="76">
          <cell r="A76">
            <v>201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203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205</v>
          </cell>
          <cell r="B78">
            <v>3673948</v>
          </cell>
          <cell r="C78">
            <v>0</v>
          </cell>
          <cell r="D78">
            <v>6085064</v>
          </cell>
          <cell r="E78">
            <v>0</v>
          </cell>
          <cell r="F78">
            <v>9759012</v>
          </cell>
        </row>
        <row r="79">
          <cell r="A79">
            <v>2051</v>
          </cell>
          <cell r="B79">
            <v>3673948</v>
          </cell>
          <cell r="C79">
            <v>0</v>
          </cell>
          <cell r="D79">
            <v>6085064</v>
          </cell>
          <cell r="E79">
            <v>0</v>
          </cell>
          <cell r="F79">
            <v>9759012</v>
          </cell>
        </row>
        <row r="80">
          <cell r="A80">
            <v>2052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207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2071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2075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208</v>
          </cell>
          <cell r="B84">
            <v>644110</v>
          </cell>
          <cell r="C84">
            <v>0</v>
          </cell>
          <cell r="D84">
            <v>287130</v>
          </cell>
          <cell r="E84">
            <v>0</v>
          </cell>
          <cell r="F84">
            <v>931240</v>
          </cell>
        </row>
        <row r="85">
          <cell r="A85">
            <v>21</v>
          </cell>
        </row>
        <row r="86">
          <cell r="A86">
            <v>211</v>
          </cell>
          <cell r="B86">
            <v>148728300</v>
          </cell>
          <cell r="C86">
            <v>0</v>
          </cell>
          <cell r="D86">
            <v>60703960</v>
          </cell>
          <cell r="E86">
            <v>0</v>
          </cell>
          <cell r="F86">
            <v>209432260</v>
          </cell>
          <cell r="G86">
            <v>0</v>
          </cell>
        </row>
        <row r="87">
          <cell r="A87">
            <v>2111</v>
          </cell>
          <cell r="B87">
            <v>148728300</v>
          </cell>
          <cell r="C87">
            <v>0</v>
          </cell>
          <cell r="D87">
            <v>60703960</v>
          </cell>
          <cell r="E87">
            <v>0</v>
          </cell>
          <cell r="F87">
            <v>209432260</v>
          </cell>
          <cell r="G87">
            <v>0</v>
          </cell>
        </row>
        <row r="88">
          <cell r="A88">
            <v>2112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212</v>
          </cell>
          <cell r="B89">
            <v>851345267</v>
          </cell>
          <cell r="C89">
            <v>0</v>
          </cell>
          <cell r="D89">
            <v>1845468707</v>
          </cell>
          <cell r="E89">
            <v>0</v>
          </cell>
          <cell r="F89">
            <v>2696813974</v>
          </cell>
        </row>
        <row r="90">
          <cell r="A90">
            <v>213</v>
          </cell>
          <cell r="B90">
            <v>372843123</v>
          </cell>
          <cell r="C90">
            <v>0</v>
          </cell>
          <cell r="D90">
            <v>3672295177</v>
          </cell>
          <cell r="E90">
            <v>0</v>
          </cell>
          <cell r="F90">
            <v>4045138300</v>
          </cell>
          <cell r="G90">
            <v>0</v>
          </cell>
        </row>
        <row r="91">
          <cell r="A91">
            <v>2131</v>
          </cell>
          <cell r="B91">
            <v>228121524</v>
          </cell>
          <cell r="C91">
            <v>0</v>
          </cell>
          <cell r="D91">
            <v>2859764776</v>
          </cell>
          <cell r="E91">
            <v>0</v>
          </cell>
          <cell r="F91">
            <v>3087886300</v>
          </cell>
          <cell r="G91">
            <v>0</v>
          </cell>
        </row>
        <row r="92">
          <cell r="A92">
            <v>2132</v>
          </cell>
          <cell r="B92">
            <v>32267225</v>
          </cell>
          <cell r="C92">
            <v>0</v>
          </cell>
          <cell r="D92">
            <v>168681775</v>
          </cell>
          <cell r="E92">
            <v>0</v>
          </cell>
          <cell r="F92">
            <v>200949000</v>
          </cell>
          <cell r="G92">
            <v>0</v>
          </cell>
        </row>
        <row r="93">
          <cell r="A93">
            <v>2133</v>
          </cell>
          <cell r="B93">
            <v>112454374</v>
          </cell>
          <cell r="C93">
            <v>0</v>
          </cell>
          <cell r="D93">
            <v>643848626</v>
          </cell>
          <cell r="E93">
            <v>0</v>
          </cell>
          <cell r="F93">
            <v>756303000</v>
          </cell>
          <cell r="G93">
            <v>0</v>
          </cell>
        </row>
        <row r="94">
          <cell r="A94">
            <v>2134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214</v>
          </cell>
          <cell r="B95">
            <v>5309478</v>
          </cell>
          <cell r="C95">
            <v>0</v>
          </cell>
          <cell r="D95">
            <v>5434924</v>
          </cell>
          <cell r="E95">
            <v>0</v>
          </cell>
          <cell r="F95">
            <v>10744402</v>
          </cell>
          <cell r="G95">
            <v>0</v>
          </cell>
        </row>
        <row r="96">
          <cell r="A96">
            <v>23</v>
          </cell>
        </row>
        <row r="97">
          <cell r="A97">
            <v>231</v>
          </cell>
          <cell r="B97">
            <v>293641536</v>
          </cell>
          <cell r="C97">
            <v>0</v>
          </cell>
          <cell r="D97">
            <v>28008559</v>
          </cell>
          <cell r="E97">
            <v>0</v>
          </cell>
          <cell r="F97">
            <v>321650095</v>
          </cell>
        </row>
        <row r="98">
          <cell r="A98">
            <v>2311</v>
          </cell>
          <cell r="B98">
            <v>12481721</v>
          </cell>
          <cell r="C98">
            <v>0</v>
          </cell>
          <cell r="D98">
            <v>0</v>
          </cell>
          <cell r="E98">
            <v>0</v>
          </cell>
          <cell r="F98">
            <v>12481721</v>
          </cell>
        </row>
        <row r="99">
          <cell r="A99">
            <v>2312</v>
          </cell>
          <cell r="B99">
            <v>248720683</v>
          </cell>
          <cell r="C99">
            <v>0</v>
          </cell>
          <cell r="D99">
            <v>28008559</v>
          </cell>
          <cell r="E99">
            <v>0</v>
          </cell>
          <cell r="F99">
            <v>276729242</v>
          </cell>
        </row>
        <row r="100">
          <cell r="A100">
            <v>2313</v>
          </cell>
          <cell r="B100">
            <v>32439132</v>
          </cell>
          <cell r="C100">
            <v>0</v>
          </cell>
          <cell r="D100">
            <v>0</v>
          </cell>
          <cell r="E100">
            <v>0</v>
          </cell>
          <cell r="F100">
            <v>32439132</v>
          </cell>
          <cell r="G100">
            <v>0</v>
          </cell>
        </row>
        <row r="101">
          <cell r="A101">
            <v>232</v>
          </cell>
          <cell r="B101">
            <v>90969261</v>
          </cell>
          <cell r="C101">
            <v>0</v>
          </cell>
          <cell r="D101">
            <v>0</v>
          </cell>
          <cell r="E101">
            <v>0</v>
          </cell>
          <cell r="F101">
            <v>90969261</v>
          </cell>
          <cell r="G101">
            <v>0</v>
          </cell>
        </row>
        <row r="102">
          <cell r="A102">
            <v>2321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2322</v>
          </cell>
          <cell r="B103">
            <v>90969261</v>
          </cell>
          <cell r="C103">
            <v>0</v>
          </cell>
          <cell r="D103">
            <v>0</v>
          </cell>
          <cell r="E103">
            <v>0</v>
          </cell>
          <cell r="F103">
            <v>90969261</v>
          </cell>
          <cell r="G103">
            <v>0</v>
          </cell>
        </row>
        <row r="104">
          <cell r="A104">
            <v>2323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233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234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26</v>
          </cell>
        </row>
        <row r="108">
          <cell r="A108">
            <v>261</v>
          </cell>
          <cell r="B108">
            <v>34000</v>
          </cell>
          <cell r="C108">
            <v>0</v>
          </cell>
          <cell r="D108">
            <v>997485</v>
          </cell>
          <cell r="E108">
            <v>0</v>
          </cell>
          <cell r="F108">
            <v>1031485</v>
          </cell>
          <cell r="G108">
            <v>0</v>
          </cell>
        </row>
        <row r="109">
          <cell r="A109">
            <v>262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263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2633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2634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2635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2636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264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265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267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</row>
        <row r="118">
          <cell r="A118">
            <v>2671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2672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2673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2674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2675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A123">
            <v>2676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2677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2678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</row>
        <row r="126">
          <cell r="A126">
            <v>2679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269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2691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2692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2698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28</v>
          </cell>
        </row>
        <row r="132">
          <cell r="A132">
            <v>280</v>
          </cell>
          <cell r="B132">
            <v>0</v>
          </cell>
          <cell r="C132">
            <v>525479</v>
          </cell>
          <cell r="D132">
            <v>0</v>
          </cell>
          <cell r="E132">
            <v>205861</v>
          </cell>
          <cell r="G132">
            <v>731340</v>
          </cell>
        </row>
        <row r="133">
          <cell r="A133">
            <v>2801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2803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A135">
            <v>2805</v>
          </cell>
          <cell r="B135">
            <v>0</v>
          </cell>
          <cell r="C135">
            <v>396657</v>
          </cell>
          <cell r="D135">
            <v>0</v>
          </cell>
          <cell r="E135">
            <v>205861</v>
          </cell>
          <cell r="G135">
            <v>602518</v>
          </cell>
        </row>
        <row r="136">
          <cell r="A136">
            <v>2807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2808</v>
          </cell>
          <cell r="B137">
            <v>0</v>
          </cell>
          <cell r="C137">
            <v>128822</v>
          </cell>
          <cell r="D137">
            <v>0</v>
          </cell>
          <cell r="E137">
            <v>0</v>
          </cell>
          <cell r="F137">
            <v>0</v>
          </cell>
          <cell r="G137">
            <v>128822</v>
          </cell>
        </row>
        <row r="138">
          <cell r="A138">
            <v>281</v>
          </cell>
          <cell r="B138">
            <v>0</v>
          </cell>
          <cell r="C138">
            <v>472859027</v>
          </cell>
          <cell r="D138">
            <v>0</v>
          </cell>
          <cell r="E138">
            <v>5125220942</v>
          </cell>
          <cell r="F138">
            <v>0</v>
          </cell>
          <cell r="G138">
            <v>5598079969</v>
          </cell>
        </row>
        <row r="139">
          <cell r="A139">
            <v>2811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2812</v>
          </cell>
          <cell r="B140">
            <v>0</v>
          </cell>
          <cell r="C140">
            <v>355262695</v>
          </cell>
          <cell r="D140">
            <v>0</v>
          </cell>
          <cell r="E140">
            <v>1735005305</v>
          </cell>
          <cell r="F140">
            <v>0</v>
          </cell>
          <cell r="G140">
            <v>2090268000</v>
          </cell>
        </row>
        <row r="141">
          <cell r="A141">
            <v>2813</v>
          </cell>
          <cell r="B141">
            <v>0</v>
          </cell>
          <cell r="C141">
            <v>115768416</v>
          </cell>
          <cell r="D141">
            <v>0</v>
          </cell>
          <cell r="E141">
            <v>3387916467</v>
          </cell>
          <cell r="F141">
            <v>0</v>
          </cell>
          <cell r="G141">
            <v>3503684883</v>
          </cell>
        </row>
        <row r="142">
          <cell r="A142">
            <v>2814</v>
          </cell>
          <cell r="B142">
            <v>0</v>
          </cell>
          <cell r="C142">
            <v>1827916</v>
          </cell>
          <cell r="D142">
            <v>0</v>
          </cell>
          <cell r="E142">
            <v>2299170</v>
          </cell>
          <cell r="F142">
            <v>0</v>
          </cell>
          <cell r="G142">
            <v>4127086</v>
          </cell>
        </row>
        <row r="143">
          <cell r="A143">
            <v>29</v>
          </cell>
        </row>
        <row r="144">
          <cell r="A144">
            <v>290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A145">
            <v>2903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2905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2907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2908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2911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2912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2913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2914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293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2931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2933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296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2961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2962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2963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2964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2965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2966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2967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2968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2969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30</v>
          </cell>
        </row>
        <row r="168">
          <cell r="A168">
            <v>301</v>
          </cell>
          <cell r="B168">
            <v>376599305</v>
          </cell>
          <cell r="C168">
            <v>0</v>
          </cell>
          <cell r="D168">
            <v>2830711</v>
          </cell>
          <cell r="E168">
            <v>0</v>
          </cell>
          <cell r="F168">
            <v>379430016</v>
          </cell>
          <cell r="G168">
            <v>0</v>
          </cell>
        </row>
        <row r="169">
          <cell r="A169">
            <v>302</v>
          </cell>
          <cell r="B169">
            <v>171208199</v>
          </cell>
          <cell r="C169">
            <v>0</v>
          </cell>
          <cell r="D169">
            <v>42838211</v>
          </cell>
          <cell r="E169">
            <v>0</v>
          </cell>
          <cell r="F169">
            <v>214046410</v>
          </cell>
          <cell r="G169">
            <v>0</v>
          </cell>
        </row>
        <row r="170">
          <cell r="A170">
            <v>3021</v>
          </cell>
          <cell r="B170">
            <v>85708304</v>
          </cell>
          <cell r="C170">
            <v>0</v>
          </cell>
          <cell r="D170">
            <v>42838211</v>
          </cell>
          <cell r="E170">
            <v>0</v>
          </cell>
          <cell r="F170">
            <v>128546515</v>
          </cell>
          <cell r="G170">
            <v>0</v>
          </cell>
        </row>
        <row r="171">
          <cell r="A171">
            <v>3022</v>
          </cell>
          <cell r="B171">
            <v>10954826</v>
          </cell>
          <cell r="C171">
            <v>0</v>
          </cell>
          <cell r="D171">
            <v>0</v>
          </cell>
          <cell r="E171">
            <v>0</v>
          </cell>
          <cell r="F171">
            <v>10954826</v>
          </cell>
          <cell r="G171">
            <v>0</v>
          </cell>
        </row>
        <row r="172">
          <cell r="A172">
            <v>3023</v>
          </cell>
          <cell r="B172">
            <v>309524</v>
          </cell>
          <cell r="C172">
            <v>0</v>
          </cell>
          <cell r="D172">
            <v>0</v>
          </cell>
          <cell r="E172">
            <v>0</v>
          </cell>
          <cell r="F172">
            <v>309524</v>
          </cell>
          <cell r="G172">
            <v>0</v>
          </cell>
        </row>
        <row r="173">
          <cell r="A173">
            <v>3024</v>
          </cell>
          <cell r="B173">
            <v>72182088</v>
          </cell>
          <cell r="C173">
            <v>0</v>
          </cell>
          <cell r="D173">
            <v>0</v>
          </cell>
          <cell r="E173">
            <v>0</v>
          </cell>
          <cell r="F173">
            <v>72182088</v>
          </cell>
          <cell r="G173">
            <v>0</v>
          </cell>
        </row>
        <row r="174">
          <cell r="A174">
            <v>3025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3026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3028</v>
          </cell>
          <cell r="B176">
            <v>2053457</v>
          </cell>
          <cell r="C176">
            <v>0</v>
          </cell>
          <cell r="D176">
            <v>0</v>
          </cell>
          <cell r="E176">
            <v>0</v>
          </cell>
          <cell r="F176">
            <v>2053457</v>
          </cell>
          <cell r="G176">
            <v>0</v>
          </cell>
        </row>
        <row r="177">
          <cell r="A177">
            <v>303</v>
          </cell>
          <cell r="B177">
            <v>1986625</v>
          </cell>
          <cell r="C177">
            <v>0</v>
          </cell>
          <cell r="D177">
            <v>4127009</v>
          </cell>
          <cell r="E177">
            <v>4519313</v>
          </cell>
          <cell r="F177">
            <v>1594321</v>
          </cell>
        </row>
        <row r="178">
          <cell r="A178">
            <v>308</v>
          </cell>
          <cell r="B178">
            <v>39306753</v>
          </cell>
          <cell r="C178">
            <v>0</v>
          </cell>
          <cell r="D178">
            <v>0</v>
          </cell>
          <cell r="E178">
            <v>0</v>
          </cell>
          <cell r="F178">
            <v>39306753</v>
          </cell>
          <cell r="G178">
            <v>0</v>
          </cell>
        </row>
        <row r="179">
          <cell r="A179">
            <v>33</v>
          </cell>
          <cell r="F179">
            <v>0</v>
          </cell>
        </row>
        <row r="180">
          <cell r="A180">
            <v>331</v>
          </cell>
          <cell r="B180">
            <v>174308366</v>
          </cell>
          <cell r="C180">
            <v>0</v>
          </cell>
          <cell r="D180">
            <v>37175457</v>
          </cell>
          <cell r="E180">
            <v>0</v>
          </cell>
          <cell r="F180">
            <v>211483823</v>
          </cell>
          <cell r="G180">
            <v>0</v>
          </cell>
        </row>
        <row r="181">
          <cell r="A181">
            <v>332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34</v>
          </cell>
        </row>
        <row r="183">
          <cell r="A183">
            <v>341</v>
          </cell>
          <cell r="B183">
            <v>27556101</v>
          </cell>
          <cell r="C183">
            <v>0</v>
          </cell>
          <cell r="D183">
            <v>0</v>
          </cell>
          <cell r="E183">
            <v>0</v>
          </cell>
          <cell r="F183">
            <v>27556101</v>
          </cell>
          <cell r="G183">
            <v>0</v>
          </cell>
        </row>
        <row r="184">
          <cell r="A184">
            <v>345</v>
          </cell>
          <cell r="B184">
            <v>40958743</v>
          </cell>
          <cell r="C184">
            <v>0</v>
          </cell>
          <cell r="D184">
            <v>81949034</v>
          </cell>
          <cell r="E184">
            <v>0</v>
          </cell>
          <cell r="F184">
            <v>122907777</v>
          </cell>
          <cell r="G184">
            <v>0</v>
          </cell>
        </row>
        <row r="185">
          <cell r="A185">
            <v>346</v>
          </cell>
          <cell r="B185">
            <v>453162</v>
          </cell>
          <cell r="C185">
            <v>0</v>
          </cell>
          <cell r="D185">
            <v>0</v>
          </cell>
          <cell r="E185">
            <v>0</v>
          </cell>
          <cell r="F185">
            <v>453162</v>
          </cell>
          <cell r="G185">
            <v>0</v>
          </cell>
        </row>
        <row r="186">
          <cell r="A186">
            <v>348</v>
          </cell>
          <cell r="B186">
            <v>0</v>
          </cell>
          <cell r="C186">
            <v>38107786</v>
          </cell>
          <cell r="D186">
            <v>0</v>
          </cell>
          <cell r="E186">
            <v>0</v>
          </cell>
          <cell r="F186">
            <v>0</v>
          </cell>
          <cell r="G186">
            <v>38107786</v>
          </cell>
        </row>
        <row r="187">
          <cell r="A187">
            <v>3481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3485</v>
          </cell>
          <cell r="B188">
            <v>0</v>
          </cell>
          <cell r="C188">
            <v>38107786</v>
          </cell>
          <cell r="D188">
            <v>0</v>
          </cell>
          <cell r="E188">
            <v>0</v>
          </cell>
          <cell r="F188">
            <v>0</v>
          </cell>
          <cell r="G188">
            <v>38107786</v>
          </cell>
        </row>
        <row r="189">
          <cell r="A189">
            <v>3486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35</v>
          </cell>
        </row>
        <row r="191">
          <cell r="A191">
            <v>351</v>
          </cell>
          <cell r="B191">
            <v>54568751</v>
          </cell>
          <cell r="C191">
            <v>0</v>
          </cell>
          <cell r="D191">
            <v>0</v>
          </cell>
          <cell r="E191">
            <v>0</v>
          </cell>
          <cell r="F191">
            <v>54568751</v>
          </cell>
          <cell r="G191">
            <v>0</v>
          </cell>
        </row>
        <row r="192">
          <cell r="A192">
            <v>354</v>
          </cell>
          <cell r="B192">
            <v>200928897</v>
          </cell>
          <cell r="C192">
            <v>0</v>
          </cell>
          <cell r="D192">
            <v>0</v>
          </cell>
          <cell r="E192">
            <v>0</v>
          </cell>
          <cell r="F192">
            <v>200928897</v>
          </cell>
          <cell r="G192">
            <v>0</v>
          </cell>
        </row>
        <row r="193">
          <cell r="A193">
            <v>3541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3545</v>
          </cell>
          <cell r="B194">
            <v>200928897</v>
          </cell>
          <cell r="C194">
            <v>0</v>
          </cell>
          <cell r="D194">
            <v>0</v>
          </cell>
          <cell r="E194">
            <v>0</v>
          </cell>
          <cell r="F194">
            <v>200928897</v>
          </cell>
          <cell r="G194">
            <v>0</v>
          </cell>
        </row>
        <row r="195">
          <cell r="A195">
            <v>3546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356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7">
          <cell r="A197">
            <v>357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358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36</v>
          </cell>
        </row>
        <row r="200">
          <cell r="A200">
            <v>361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368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37</v>
          </cell>
        </row>
        <row r="203">
          <cell r="A203">
            <v>371</v>
          </cell>
          <cell r="B203">
            <v>981710</v>
          </cell>
          <cell r="C203">
            <v>0</v>
          </cell>
          <cell r="D203">
            <v>0</v>
          </cell>
          <cell r="E203">
            <v>0</v>
          </cell>
          <cell r="F203">
            <v>981710</v>
          </cell>
          <cell r="G203">
            <v>0</v>
          </cell>
        </row>
        <row r="204">
          <cell r="A204">
            <v>378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A205">
            <v>38</v>
          </cell>
        </row>
        <row r="206">
          <cell r="A206">
            <v>381</v>
          </cell>
          <cell r="B206">
            <v>1231922</v>
          </cell>
          <cell r="C206">
            <v>0</v>
          </cell>
          <cell r="D206">
            <v>0</v>
          </cell>
          <cell r="E206">
            <v>0</v>
          </cell>
          <cell r="F206">
            <v>1231922</v>
          </cell>
          <cell r="G206">
            <v>0</v>
          </cell>
        </row>
        <row r="207">
          <cell r="A207">
            <v>388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>
            <v>39</v>
          </cell>
        </row>
        <row r="209">
          <cell r="A209">
            <v>391</v>
          </cell>
          <cell r="B209">
            <v>0</v>
          </cell>
          <cell r="C209">
            <v>23068877</v>
          </cell>
          <cell r="D209">
            <v>0</v>
          </cell>
          <cell r="E209">
            <v>-4075124</v>
          </cell>
          <cell r="F209">
            <v>0</v>
          </cell>
          <cell r="G209">
            <v>18993753</v>
          </cell>
        </row>
        <row r="210">
          <cell r="A210">
            <v>392</v>
          </cell>
          <cell r="B210">
            <v>0</v>
          </cell>
          <cell r="C210">
            <v>5559201</v>
          </cell>
          <cell r="D210">
            <v>0</v>
          </cell>
          <cell r="E210">
            <v>35419178</v>
          </cell>
          <cell r="F210">
            <v>0</v>
          </cell>
          <cell r="G210">
            <v>40978379</v>
          </cell>
        </row>
        <row r="211">
          <cell r="A211">
            <v>3921</v>
          </cell>
          <cell r="B211">
            <v>0</v>
          </cell>
          <cell r="C211">
            <v>5559201</v>
          </cell>
          <cell r="D211">
            <v>0</v>
          </cell>
          <cell r="E211">
            <v>35419178</v>
          </cell>
          <cell r="F211">
            <v>0</v>
          </cell>
          <cell r="G211">
            <v>40978379</v>
          </cell>
        </row>
        <row r="212">
          <cell r="A212">
            <v>3922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393</v>
          </cell>
          <cell r="B213">
            <v>0</v>
          </cell>
          <cell r="C213">
            <v>92454635</v>
          </cell>
          <cell r="D213">
            <v>0</v>
          </cell>
          <cell r="E213">
            <v>0</v>
          </cell>
          <cell r="F213">
            <v>0</v>
          </cell>
          <cell r="G213">
            <v>92454635</v>
          </cell>
        </row>
        <row r="214">
          <cell r="A214">
            <v>394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3941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3945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3946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395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3951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3952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3953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3954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3956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3957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3958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396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397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398</v>
          </cell>
          <cell r="B228">
            <v>0</v>
          </cell>
          <cell r="C228">
            <v>41730</v>
          </cell>
          <cell r="D228">
            <v>0</v>
          </cell>
          <cell r="E228">
            <v>0</v>
          </cell>
          <cell r="F228">
            <v>0</v>
          </cell>
          <cell r="G228">
            <v>41730</v>
          </cell>
        </row>
        <row r="229">
          <cell r="A229">
            <v>40</v>
          </cell>
        </row>
        <row r="230">
          <cell r="A230">
            <v>401</v>
          </cell>
          <cell r="B230">
            <v>0</v>
          </cell>
          <cell r="C230">
            <v>230553970</v>
          </cell>
          <cell r="D230">
            <v>0</v>
          </cell>
          <cell r="E230">
            <v>0</v>
          </cell>
          <cell r="F230">
            <v>0</v>
          </cell>
          <cell r="G230">
            <v>230553970</v>
          </cell>
        </row>
        <row r="231">
          <cell r="A231">
            <v>403</v>
          </cell>
          <cell r="B231">
            <v>0</v>
          </cell>
          <cell r="C231">
            <v>72377254</v>
          </cell>
          <cell r="D231">
            <v>0</v>
          </cell>
          <cell r="E231">
            <v>0</v>
          </cell>
          <cell r="F231">
            <v>0</v>
          </cell>
          <cell r="G231">
            <v>72377254</v>
          </cell>
        </row>
        <row r="232">
          <cell r="A232">
            <v>404</v>
          </cell>
          <cell r="B232">
            <v>0</v>
          </cell>
          <cell r="C232">
            <v>4354713</v>
          </cell>
          <cell r="D232">
            <v>0</v>
          </cell>
          <cell r="E232">
            <v>0</v>
          </cell>
          <cell r="F232">
            <v>0</v>
          </cell>
          <cell r="G232">
            <v>4354713</v>
          </cell>
        </row>
        <row r="233">
          <cell r="A233">
            <v>405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A234">
            <v>408</v>
          </cell>
          <cell r="B234">
            <v>0</v>
          </cell>
          <cell r="C234">
            <v>5649929</v>
          </cell>
          <cell r="D234">
            <v>0</v>
          </cell>
          <cell r="E234">
            <v>0</v>
          </cell>
          <cell r="F234">
            <v>0</v>
          </cell>
          <cell r="G234">
            <v>5649929</v>
          </cell>
        </row>
        <row r="235">
          <cell r="A235">
            <v>409</v>
          </cell>
          <cell r="B235">
            <v>174961054</v>
          </cell>
          <cell r="C235">
            <v>0</v>
          </cell>
          <cell r="D235">
            <v>0</v>
          </cell>
          <cell r="E235">
            <v>0</v>
          </cell>
          <cell r="F235">
            <v>174961054</v>
          </cell>
          <cell r="G235">
            <v>0</v>
          </cell>
        </row>
        <row r="236">
          <cell r="A236">
            <v>4091</v>
          </cell>
          <cell r="B236">
            <v>174961054</v>
          </cell>
          <cell r="C236">
            <v>0</v>
          </cell>
          <cell r="D236">
            <v>0</v>
          </cell>
          <cell r="E236">
            <v>0</v>
          </cell>
          <cell r="F236">
            <v>174961054</v>
          </cell>
          <cell r="G236">
            <v>0</v>
          </cell>
        </row>
        <row r="237">
          <cell r="A237">
            <v>4092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8">
          <cell r="A238">
            <v>41</v>
          </cell>
        </row>
        <row r="239">
          <cell r="A239">
            <v>411</v>
          </cell>
          <cell r="B239">
            <v>171326090</v>
          </cell>
          <cell r="C239">
            <v>0</v>
          </cell>
          <cell r="D239">
            <v>0</v>
          </cell>
          <cell r="E239">
            <v>0</v>
          </cell>
          <cell r="F239">
            <v>171326090</v>
          </cell>
          <cell r="G239">
            <v>0</v>
          </cell>
        </row>
        <row r="240">
          <cell r="A240">
            <v>4111</v>
          </cell>
          <cell r="B240">
            <v>171268840</v>
          </cell>
          <cell r="C240">
            <v>0</v>
          </cell>
          <cell r="D240">
            <v>0</v>
          </cell>
          <cell r="E240">
            <v>0</v>
          </cell>
          <cell r="F240">
            <v>171268840</v>
          </cell>
          <cell r="G240">
            <v>0</v>
          </cell>
        </row>
        <row r="241">
          <cell r="A241">
            <v>4118</v>
          </cell>
          <cell r="B241">
            <v>57250</v>
          </cell>
          <cell r="C241">
            <v>0</v>
          </cell>
          <cell r="D241">
            <v>0</v>
          </cell>
          <cell r="E241">
            <v>0</v>
          </cell>
          <cell r="F241">
            <v>57250</v>
          </cell>
          <cell r="G241">
            <v>0</v>
          </cell>
        </row>
        <row r="242">
          <cell r="A242">
            <v>413</v>
          </cell>
          <cell r="B242">
            <v>181603213</v>
          </cell>
          <cell r="C242">
            <v>0</v>
          </cell>
          <cell r="D242">
            <v>0</v>
          </cell>
          <cell r="E242">
            <v>0</v>
          </cell>
          <cell r="F242">
            <v>181603213</v>
          </cell>
          <cell r="G242">
            <v>0</v>
          </cell>
        </row>
        <row r="243">
          <cell r="A243">
            <v>418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419</v>
          </cell>
          <cell r="B244">
            <v>0</v>
          </cell>
          <cell r="C244">
            <v>84296384</v>
          </cell>
          <cell r="D244">
            <v>0</v>
          </cell>
          <cell r="E244">
            <v>0</v>
          </cell>
          <cell r="F244">
            <v>0</v>
          </cell>
          <cell r="G244">
            <v>84296384</v>
          </cell>
        </row>
        <row r="245">
          <cell r="A245">
            <v>42</v>
          </cell>
        </row>
        <row r="246">
          <cell r="A246">
            <v>421</v>
          </cell>
          <cell r="B246">
            <v>0</v>
          </cell>
          <cell r="C246">
            <v>118239472</v>
          </cell>
          <cell r="D246">
            <v>0</v>
          </cell>
          <cell r="E246">
            <v>0</v>
          </cell>
          <cell r="F246">
            <v>0</v>
          </cell>
          <cell r="G246">
            <v>118239472</v>
          </cell>
        </row>
        <row r="247">
          <cell r="A247">
            <v>423</v>
          </cell>
          <cell r="B247">
            <v>0</v>
          </cell>
          <cell r="C247">
            <v>67597</v>
          </cell>
          <cell r="D247">
            <v>0</v>
          </cell>
          <cell r="E247">
            <v>0</v>
          </cell>
          <cell r="F247">
            <v>0</v>
          </cell>
          <cell r="G247">
            <v>67597</v>
          </cell>
        </row>
        <row r="248">
          <cell r="A248">
            <v>424</v>
          </cell>
          <cell r="B248">
            <v>0</v>
          </cell>
          <cell r="C248">
            <v>104015</v>
          </cell>
          <cell r="D248">
            <v>0</v>
          </cell>
          <cell r="E248">
            <v>0</v>
          </cell>
          <cell r="F248">
            <v>0</v>
          </cell>
          <cell r="G248">
            <v>104015</v>
          </cell>
        </row>
        <row r="249">
          <cell r="A249">
            <v>425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426</v>
          </cell>
          <cell r="B250">
            <v>0</v>
          </cell>
          <cell r="C250">
            <v>33213</v>
          </cell>
          <cell r="D250">
            <v>0</v>
          </cell>
          <cell r="E250">
            <v>0</v>
          </cell>
          <cell r="F250">
            <v>0</v>
          </cell>
          <cell r="G250">
            <v>33213</v>
          </cell>
        </row>
        <row r="251">
          <cell r="A251">
            <v>427</v>
          </cell>
          <cell r="B251">
            <v>0</v>
          </cell>
          <cell r="C251">
            <v>1015475</v>
          </cell>
          <cell r="D251">
            <v>0</v>
          </cell>
          <cell r="E251">
            <v>0</v>
          </cell>
          <cell r="F251">
            <v>0</v>
          </cell>
          <cell r="G251">
            <v>1015475</v>
          </cell>
        </row>
        <row r="252">
          <cell r="A252">
            <v>428</v>
          </cell>
          <cell r="B252">
            <v>379351</v>
          </cell>
          <cell r="C252">
            <v>0</v>
          </cell>
          <cell r="D252">
            <v>0</v>
          </cell>
          <cell r="E252">
            <v>0</v>
          </cell>
          <cell r="F252">
            <v>379351</v>
          </cell>
          <cell r="G252">
            <v>0</v>
          </cell>
        </row>
        <row r="253">
          <cell r="A253">
            <v>4281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4">
          <cell r="A254">
            <v>4282</v>
          </cell>
          <cell r="B254">
            <v>379351</v>
          </cell>
          <cell r="C254">
            <v>0</v>
          </cell>
          <cell r="D254">
            <v>0</v>
          </cell>
          <cell r="E254">
            <v>0</v>
          </cell>
          <cell r="F254">
            <v>379351</v>
          </cell>
          <cell r="G254">
            <v>0</v>
          </cell>
        </row>
        <row r="255">
          <cell r="A255">
            <v>43</v>
          </cell>
        </row>
        <row r="256">
          <cell r="A256">
            <v>431</v>
          </cell>
          <cell r="B256">
            <v>0</v>
          </cell>
          <cell r="C256">
            <v>20027635</v>
          </cell>
          <cell r="D256">
            <v>0</v>
          </cell>
          <cell r="E256">
            <v>0</v>
          </cell>
          <cell r="F256">
            <v>0</v>
          </cell>
          <cell r="G256">
            <v>20027635</v>
          </cell>
        </row>
        <row r="257">
          <cell r="A257">
            <v>4311</v>
          </cell>
          <cell r="B257">
            <v>0</v>
          </cell>
          <cell r="C257">
            <v>18143372</v>
          </cell>
          <cell r="D257">
            <v>0</v>
          </cell>
          <cell r="E257">
            <v>0</v>
          </cell>
          <cell r="F257">
            <v>0</v>
          </cell>
          <cell r="G257">
            <v>18143372</v>
          </cell>
        </row>
        <row r="258">
          <cell r="A258">
            <v>4312</v>
          </cell>
          <cell r="B258">
            <v>0</v>
          </cell>
          <cell r="C258">
            <v>1884263</v>
          </cell>
          <cell r="D258">
            <v>0</v>
          </cell>
          <cell r="E258">
            <v>0</v>
          </cell>
          <cell r="F258">
            <v>0</v>
          </cell>
          <cell r="G258">
            <v>1884263</v>
          </cell>
        </row>
        <row r="259">
          <cell r="A259">
            <v>4313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60">
          <cell r="A260">
            <v>4314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A261">
            <v>437</v>
          </cell>
          <cell r="B261">
            <v>0</v>
          </cell>
          <cell r="C261">
            <v>2103205</v>
          </cell>
          <cell r="D261">
            <v>0</v>
          </cell>
          <cell r="E261">
            <v>0</v>
          </cell>
          <cell r="F261">
            <v>0</v>
          </cell>
          <cell r="G261">
            <v>2103205</v>
          </cell>
        </row>
        <row r="262">
          <cell r="A262">
            <v>4371</v>
          </cell>
          <cell r="B262">
            <v>0</v>
          </cell>
          <cell r="C262">
            <v>1883979</v>
          </cell>
          <cell r="D262">
            <v>0</v>
          </cell>
          <cell r="E262">
            <v>0</v>
          </cell>
          <cell r="F262">
            <v>0</v>
          </cell>
          <cell r="G262">
            <v>1883979</v>
          </cell>
        </row>
        <row r="263">
          <cell r="A263">
            <v>4372</v>
          </cell>
          <cell r="B263">
            <v>0</v>
          </cell>
          <cell r="C263">
            <v>219226</v>
          </cell>
          <cell r="D263">
            <v>0</v>
          </cell>
          <cell r="E263">
            <v>0</v>
          </cell>
          <cell r="F263">
            <v>0</v>
          </cell>
          <cell r="G263">
            <v>219226</v>
          </cell>
        </row>
        <row r="264">
          <cell r="A264">
            <v>438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A265">
            <v>4381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A266">
            <v>4382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A267">
            <v>44</v>
          </cell>
        </row>
        <row r="268">
          <cell r="A268">
            <v>441</v>
          </cell>
          <cell r="B268">
            <v>0</v>
          </cell>
          <cell r="C268">
            <v>61756579</v>
          </cell>
          <cell r="D268">
            <v>0</v>
          </cell>
          <cell r="E268">
            <v>0</v>
          </cell>
          <cell r="F268">
            <v>0</v>
          </cell>
          <cell r="G268">
            <v>61756579</v>
          </cell>
        </row>
        <row r="269">
          <cell r="A269">
            <v>4411</v>
          </cell>
          <cell r="B269">
            <v>0</v>
          </cell>
          <cell r="C269">
            <v>61756579</v>
          </cell>
          <cell r="D269">
            <v>0</v>
          </cell>
          <cell r="E269">
            <v>0</v>
          </cell>
          <cell r="F269">
            <v>0</v>
          </cell>
          <cell r="G269">
            <v>61756579</v>
          </cell>
        </row>
        <row r="270">
          <cell r="A270">
            <v>4412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A271">
            <v>442</v>
          </cell>
          <cell r="B271">
            <v>105393139</v>
          </cell>
          <cell r="C271">
            <v>0</v>
          </cell>
          <cell r="D271">
            <v>0</v>
          </cell>
          <cell r="E271">
            <v>0</v>
          </cell>
          <cell r="F271">
            <v>105393139</v>
          </cell>
          <cell r="G271">
            <v>0</v>
          </cell>
        </row>
        <row r="272">
          <cell r="A272">
            <v>4423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3">
          <cell r="A273">
            <v>4424</v>
          </cell>
          <cell r="B273">
            <v>72155506</v>
          </cell>
          <cell r="C273">
            <v>0</v>
          </cell>
          <cell r="D273">
            <v>0</v>
          </cell>
          <cell r="E273">
            <v>0</v>
          </cell>
          <cell r="F273">
            <v>72155506</v>
          </cell>
          <cell r="G273">
            <v>0</v>
          </cell>
        </row>
        <row r="274">
          <cell r="A274">
            <v>4426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5">
          <cell r="A275">
            <v>4427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6">
          <cell r="A276">
            <v>4428</v>
          </cell>
          <cell r="B276">
            <v>33237633</v>
          </cell>
          <cell r="C276">
            <v>0</v>
          </cell>
          <cell r="D276">
            <v>0</v>
          </cell>
          <cell r="E276">
            <v>0</v>
          </cell>
          <cell r="F276">
            <v>33237633</v>
          </cell>
          <cell r="G276">
            <v>0</v>
          </cell>
        </row>
        <row r="277">
          <cell r="A277">
            <v>444</v>
          </cell>
          <cell r="B277">
            <v>0</v>
          </cell>
          <cell r="C277">
            <v>8232970</v>
          </cell>
          <cell r="D277">
            <v>0</v>
          </cell>
          <cell r="E277">
            <v>0</v>
          </cell>
          <cell r="F277">
            <v>0</v>
          </cell>
          <cell r="G277">
            <v>8232970</v>
          </cell>
        </row>
        <row r="278">
          <cell r="A278">
            <v>445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9">
          <cell r="A279">
            <v>446</v>
          </cell>
          <cell r="B279">
            <v>0</v>
          </cell>
          <cell r="C279">
            <v>23241330</v>
          </cell>
          <cell r="D279">
            <v>0</v>
          </cell>
          <cell r="E279">
            <v>0</v>
          </cell>
          <cell r="F279">
            <v>0</v>
          </cell>
          <cell r="G279">
            <v>23241330</v>
          </cell>
        </row>
        <row r="280">
          <cell r="A280">
            <v>447</v>
          </cell>
          <cell r="B280">
            <v>0</v>
          </cell>
          <cell r="C280">
            <v>2020486</v>
          </cell>
          <cell r="D280">
            <v>0</v>
          </cell>
          <cell r="E280">
            <v>0</v>
          </cell>
          <cell r="F280">
            <v>0</v>
          </cell>
          <cell r="G280">
            <v>2020486</v>
          </cell>
        </row>
        <row r="281">
          <cell r="A281">
            <v>448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2">
          <cell r="A282">
            <v>4481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3">
          <cell r="A283">
            <v>4482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4">
          <cell r="A284">
            <v>45</v>
          </cell>
        </row>
        <row r="285">
          <cell r="A285">
            <v>451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6">
          <cell r="A286">
            <v>4511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A287">
            <v>4518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8">
          <cell r="A288">
            <v>452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9">
          <cell r="A289">
            <v>4521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90">
          <cell r="A290">
            <v>4528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1">
          <cell r="A291">
            <v>455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2">
          <cell r="A292">
            <v>4551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3">
          <cell r="A293">
            <v>4558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4">
          <cell r="A294">
            <v>456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5">
          <cell r="A295">
            <v>457</v>
          </cell>
          <cell r="B295">
            <v>0</v>
          </cell>
          <cell r="C295">
            <v>1315412</v>
          </cell>
          <cell r="D295">
            <v>0</v>
          </cell>
          <cell r="E295">
            <v>0</v>
          </cell>
          <cell r="G295">
            <v>1315412</v>
          </cell>
        </row>
        <row r="296">
          <cell r="A296">
            <v>458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A297">
            <v>4581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A298">
            <v>4582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A299">
            <v>46</v>
          </cell>
        </row>
        <row r="300">
          <cell r="A300">
            <v>461</v>
          </cell>
          <cell r="B300">
            <v>2480872</v>
          </cell>
          <cell r="C300">
            <v>0</v>
          </cell>
          <cell r="D300">
            <v>0</v>
          </cell>
          <cell r="E300">
            <v>0</v>
          </cell>
          <cell r="F300">
            <v>2480872</v>
          </cell>
          <cell r="G300">
            <v>0</v>
          </cell>
        </row>
        <row r="301">
          <cell r="A301">
            <v>462</v>
          </cell>
          <cell r="B301">
            <v>0</v>
          </cell>
          <cell r="C301">
            <v>527450</v>
          </cell>
          <cell r="D301">
            <v>0</v>
          </cell>
          <cell r="E301">
            <v>0</v>
          </cell>
          <cell r="F301">
            <v>0</v>
          </cell>
          <cell r="G301">
            <v>527450</v>
          </cell>
        </row>
        <row r="302">
          <cell r="A302">
            <v>47</v>
          </cell>
        </row>
        <row r="303">
          <cell r="A303">
            <v>471</v>
          </cell>
          <cell r="B303">
            <v>209641</v>
          </cell>
          <cell r="C303">
            <v>0</v>
          </cell>
          <cell r="D303">
            <v>0</v>
          </cell>
          <cell r="E303">
            <v>0</v>
          </cell>
          <cell r="F303">
            <v>209641</v>
          </cell>
        </row>
        <row r="304">
          <cell r="A304">
            <v>472</v>
          </cell>
          <cell r="B304">
            <v>0</v>
          </cell>
          <cell r="C304">
            <v>334808</v>
          </cell>
          <cell r="D304">
            <v>0</v>
          </cell>
          <cell r="E304">
            <v>0</v>
          </cell>
          <cell r="F304">
            <v>0</v>
          </cell>
          <cell r="G304">
            <v>334808</v>
          </cell>
        </row>
        <row r="305">
          <cell r="A305">
            <v>473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6">
          <cell r="A306">
            <v>476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7">
          <cell r="A307">
            <v>477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G307">
            <v>0</v>
          </cell>
        </row>
        <row r="308">
          <cell r="A308">
            <v>48</v>
          </cell>
        </row>
        <row r="309">
          <cell r="A309">
            <v>481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A310">
            <v>482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A311">
            <v>49</v>
          </cell>
        </row>
        <row r="312">
          <cell r="A312">
            <v>491</v>
          </cell>
          <cell r="B312">
            <v>0</v>
          </cell>
          <cell r="C312">
            <v>33028157</v>
          </cell>
          <cell r="D312">
            <v>0</v>
          </cell>
          <cell r="E312">
            <v>976176</v>
          </cell>
          <cell r="F312">
            <v>0</v>
          </cell>
          <cell r="G312">
            <v>34004333</v>
          </cell>
        </row>
        <row r="313">
          <cell r="A313">
            <v>495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A314">
            <v>4951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A315">
            <v>4952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A316">
            <v>4953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A317">
            <v>496</v>
          </cell>
          <cell r="B317">
            <v>0</v>
          </cell>
          <cell r="C317">
            <v>2463389</v>
          </cell>
          <cell r="D317">
            <v>0</v>
          </cell>
          <cell r="E317">
            <v>0</v>
          </cell>
          <cell r="F317">
            <v>0</v>
          </cell>
          <cell r="G317">
            <v>2463389</v>
          </cell>
        </row>
        <row r="318">
          <cell r="A318">
            <v>50</v>
          </cell>
        </row>
        <row r="319">
          <cell r="A319">
            <v>501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</row>
        <row r="320">
          <cell r="A320">
            <v>502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</row>
        <row r="321">
          <cell r="A321">
            <v>503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</row>
        <row r="322">
          <cell r="A322">
            <v>5031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</row>
        <row r="323">
          <cell r="A323">
            <v>5032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</row>
        <row r="324">
          <cell r="A324">
            <v>505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</row>
        <row r="325">
          <cell r="A325">
            <v>506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</row>
        <row r="326">
          <cell r="A326">
            <v>5061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</row>
        <row r="327">
          <cell r="A327">
            <v>5062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</row>
        <row r="328">
          <cell r="A328">
            <v>508</v>
          </cell>
          <cell r="B328">
            <v>3911738</v>
          </cell>
          <cell r="C328">
            <v>0</v>
          </cell>
          <cell r="D328">
            <v>0</v>
          </cell>
          <cell r="E328">
            <v>0</v>
          </cell>
          <cell r="F328">
            <v>3911738</v>
          </cell>
        </row>
        <row r="329">
          <cell r="A329">
            <v>5081</v>
          </cell>
          <cell r="B329">
            <v>3911738</v>
          </cell>
          <cell r="C329">
            <v>0</v>
          </cell>
          <cell r="D329">
            <v>0</v>
          </cell>
          <cell r="E329">
            <v>0</v>
          </cell>
          <cell r="F329">
            <v>3911738</v>
          </cell>
        </row>
        <row r="330">
          <cell r="A330">
            <v>5088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</row>
        <row r="331">
          <cell r="A331">
            <v>509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</row>
        <row r="332">
          <cell r="A332">
            <v>5091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</row>
        <row r="333">
          <cell r="A333">
            <v>5098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</row>
        <row r="334">
          <cell r="A334">
            <v>51</v>
          </cell>
        </row>
        <row r="335">
          <cell r="A335">
            <v>511</v>
          </cell>
          <cell r="B335">
            <v>367096</v>
          </cell>
          <cell r="C335">
            <v>0</v>
          </cell>
          <cell r="D335">
            <v>0</v>
          </cell>
          <cell r="E335">
            <v>0</v>
          </cell>
          <cell r="F335">
            <v>367096</v>
          </cell>
        </row>
        <row r="336">
          <cell r="A336">
            <v>5112</v>
          </cell>
          <cell r="B336">
            <v>367096</v>
          </cell>
          <cell r="C336">
            <v>0</v>
          </cell>
          <cell r="D336">
            <v>0</v>
          </cell>
          <cell r="E336">
            <v>0</v>
          </cell>
          <cell r="F336">
            <v>367096</v>
          </cell>
        </row>
        <row r="337">
          <cell r="A337">
            <v>5113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</row>
        <row r="338">
          <cell r="A338">
            <v>5114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</row>
        <row r="339">
          <cell r="A339">
            <v>512</v>
          </cell>
          <cell r="B339">
            <v>342629772</v>
          </cell>
          <cell r="C339">
            <v>0</v>
          </cell>
          <cell r="D339">
            <v>0</v>
          </cell>
          <cell r="E339">
            <v>0</v>
          </cell>
          <cell r="F339">
            <v>342629772</v>
          </cell>
        </row>
        <row r="340">
          <cell r="A340">
            <v>5121</v>
          </cell>
          <cell r="B340">
            <v>337379770</v>
          </cell>
          <cell r="C340">
            <v>0</v>
          </cell>
          <cell r="D340">
            <v>0</v>
          </cell>
          <cell r="E340">
            <v>0</v>
          </cell>
          <cell r="F340">
            <v>337379770</v>
          </cell>
        </row>
        <row r="341">
          <cell r="A341">
            <v>5124</v>
          </cell>
          <cell r="B341">
            <v>5250002</v>
          </cell>
          <cell r="C341">
            <v>0</v>
          </cell>
          <cell r="D341">
            <v>0</v>
          </cell>
          <cell r="E341">
            <v>0</v>
          </cell>
          <cell r="F341">
            <v>5250002</v>
          </cell>
        </row>
        <row r="342">
          <cell r="A342">
            <v>5125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</row>
        <row r="343">
          <cell r="A343">
            <v>518</v>
          </cell>
          <cell r="B343">
            <v>365301</v>
          </cell>
          <cell r="C343">
            <v>0</v>
          </cell>
          <cell r="D343">
            <v>0</v>
          </cell>
          <cell r="E343">
            <v>0</v>
          </cell>
          <cell r="F343">
            <v>365301</v>
          </cell>
        </row>
        <row r="344">
          <cell r="A344">
            <v>5186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5">
          <cell r="A345">
            <v>5187</v>
          </cell>
          <cell r="B345">
            <v>365301</v>
          </cell>
          <cell r="C345">
            <v>0</v>
          </cell>
          <cell r="D345">
            <v>0</v>
          </cell>
          <cell r="E345">
            <v>0</v>
          </cell>
          <cell r="F345">
            <v>365301</v>
          </cell>
        </row>
        <row r="346">
          <cell r="A346">
            <v>519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</row>
        <row r="347">
          <cell r="A347">
            <v>5191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</row>
        <row r="348">
          <cell r="A348">
            <v>5192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</row>
        <row r="349">
          <cell r="A349">
            <v>5193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</row>
        <row r="350">
          <cell r="A350">
            <v>5194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</row>
        <row r="351">
          <cell r="A351">
            <v>5195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</row>
        <row r="352">
          <cell r="A352">
            <v>5196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</row>
        <row r="353">
          <cell r="A353">
            <v>5197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</row>
        <row r="354">
          <cell r="A354">
            <v>5198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53</v>
          </cell>
        </row>
        <row r="356">
          <cell r="A356">
            <v>531</v>
          </cell>
          <cell r="B356">
            <v>595525</v>
          </cell>
          <cell r="C356">
            <v>0</v>
          </cell>
          <cell r="D356">
            <v>0</v>
          </cell>
          <cell r="E356">
            <v>0</v>
          </cell>
          <cell r="F356">
            <v>595525</v>
          </cell>
        </row>
        <row r="357">
          <cell r="A357">
            <v>5311</v>
          </cell>
          <cell r="B357">
            <v>595525</v>
          </cell>
          <cell r="C357">
            <v>0</v>
          </cell>
          <cell r="D357">
            <v>0</v>
          </cell>
          <cell r="E357">
            <v>0</v>
          </cell>
          <cell r="F357">
            <v>595525</v>
          </cell>
        </row>
        <row r="358">
          <cell r="A358">
            <v>5314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</row>
        <row r="359">
          <cell r="A359">
            <v>532</v>
          </cell>
          <cell r="B359">
            <v>44767</v>
          </cell>
          <cell r="C359">
            <v>0</v>
          </cell>
          <cell r="D359">
            <v>0</v>
          </cell>
          <cell r="E359">
            <v>0</v>
          </cell>
          <cell r="F359">
            <v>44767</v>
          </cell>
        </row>
        <row r="360">
          <cell r="A360">
            <v>5321</v>
          </cell>
          <cell r="B360">
            <v>11131</v>
          </cell>
          <cell r="C360">
            <v>0</v>
          </cell>
          <cell r="D360">
            <v>0</v>
          </cell>
          <cell r="E360">
            <v>0</v>
          </cell>
          <cell r="F360">
            <v>11131</v>
          </cell>
        </row>
        <row r="361">
          <cell r="A361">
            <v>5322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</row>
        <row r="362">
          <cell r="A362">
            <v>5323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</row>
        <row r="363">
          <cell r="A363">
            <v>5328</v>
          </cell>
          <cell r="B363">
            <v>33636</v>
          </cell>
          <cell r="C363">
            <v>0</v>
          </cell>
          <cell r="D363">
            <v>0</v>
          </cell>
          <cell r="E363">
            <v>0</v>
          </cell>
          <cell r="F363">
            <v>33636</v>
          </cell>
        </row>
        <row r="364">
          <cell r="A364">
            <v>54</v>
          </cell>
        </row>
        <row r="365">
          <cell r="A365">
            <v>541</v>
          </cell>
          <cell r="B365">
            <v>30304418</v>
          </cell>
          <cell r="C365">
            <v>0</v>
          </cell>
          <cell r="D365">
            <v>0</v>
          </cell>
          <cell r="E365">
            <v>0</v>
          </cell>
          <cell r="F365">
            <v>30304418</v>
          </cell>
        </row>
        <row r="366">
          <cell r="A366">
            <v>5411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</row>
        <row r="367">
          <cell r="A367">
            <v>5412</v>
          </cell>
          <cell r="B367">
            <v>30304418</v>
          </cell>
          <cell r="C367">
            <v>0</v>
          </cell>
          <cell r="D367">
            <v>0</v>
          </cell>
          <cell r="E367">
            <v>0</v>
          </cell>
          <cell r="F367">
            <v>30304418</v>
          </cell>
        </row>
        <row r="368">
          <cell r="A368">
            <v>542</v>
          </cell>
          <cell r="B368">
            <v>39108</v>
          </cell>
          <cell r="C368">
            <v>0</v>
          </cell>
          <cell r="D368">
            <v>0</v>
          </cell>
          <cell r="E368">
            <v>0</v>
          </cell>
          <cell r="F368">
            <v>39108</v>
          </cell>
        </row>
        <row r="369">
          <cell r="A369">
            <v>58</v>
          </cell>
        </row>
        <row r="370">
          <cell r="A370">
            <v>581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</row>
        <row r="371">
          <cell r="A371">
            <v>59</v>
          </cell>
        </row>
        <row r="372">
          <cell r="A372">
            <v>591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</row>
        <row r="373">
          <cell r="A373">
            <v>592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</row>
        <row r="374">
          <cell r="A374">
            <v>593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</row>
        <row r="375">
          <cell r="A375">
            <v>595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</row>
        <row r="376">
          <cell r="A376">
            <v>596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</row>
        <row r="377">
          <cell r="A377">
            <v>598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</row>
        <row r="378">
          <cell r="B378">
            <v>4850288052</v>
          </cell>
          <cell r="C378">
            <v>4850288052</v>
          </cell>
          <cell r="D378">
            <v>13864663430</v>
          </cell>
          <cell r="E378">
            <v>13864663430</v>
          </cell>
          <cell r="F378">
            <v>18710410192</v>
          </cell>
          <cell r="G378">
            <v>18710410192</v>
          </cell>
        </row>
        <row r="379">
          <cell r="E379">
            <v>0</v>
          </cell>
          <cell r="G379">
            <v>0</v>
          </cell>
        </row>
      </sheetData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tajust2003"/>
      <sheetName val="bilant&amp;planajust02-03"/>
      <sheetName val="balinfl_dec2003"/>
      <sheetName val="balinfl_2002"/>
      <sheetName val="ajust_rezerve2003"/>
      <sheetName val="variatie711"/>
      <sheetName val="stocuri"/>
      <sheetName val="nota contab dec03"/>
      <sheetName val="capit_social"/>
      <sheetName val="terenuri"/>
      <sheetName val="cont205"/>
      <sheetName val="cont208"/>
      <sheetName val="cont280"/>
      <sheetName val="mijl_fixe"/>
      <sheetName val="231"/>
      <sheetName val="722-03"/>
      <sheetName val="722-vechi"/>
      <sheetName val="proviz_2003"/>
      <sheetName val="impozit_amanat"/>
      <sheetName val="Imp amanat Deloitte"/>
      <sheetName val="reconciliere"/>
      <sheetName val="balstat_dec 03"/>
      <sheetName val="Inflated invest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Overview"/>
      <sheetName val="SA Procedures"/>
      <sheetName val="Summary"/>
      <sheetName val="FAR Oct 2009"/>
      <sheetName val="IAR Oct 2009"/>
      <sheetName val="Expectation"/>
      <sheetName val="Explanation"/>
      <sheetName val="Threshold Table"/>
      <sheetName val="Tickmarks"/>
    </sheetNames>
    <sheetDataSet>
      <sheetData sheetId="0" refreshError="1"/>
      <sheetData sheetId="1" refreshError="1"/>
      <sheetData sheetId="2">
        <row r="33">
          <cell r="C33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>
        <row r="2">
          <cell r="A2">
            <v>0.7</v>
          </cell>
        </row>
        <row r="11">
          <cell r="A11">
            <v>1</v>
          </cell>
          <cell r="B11">
            <v>0.9</v>
          </cell>
          <cell r="C11">
            <v>4.5</v>
          </cell>
          <cell r="E11">
            <v>1</v>
          </cell>
          <cell r="F11">
            <v>0.5</v>
          </cell>
          <cell r="G11">
            <v>3.125</v>
          </cell>
          <cell r="I11">
            <v>1</v>
          </cell>
          <cell r="J11">
            <v>0.45</v>
          </cell>
          <cell r="K11">
            <v>3.0000000000000004</v>
          </cell>
        </row>
        <row r="12">
          <cell r="A12">
            <v>2</v>
          </cell>
          <cell r="B12">
            <v>0.85</v>
          </cell>
          <cell r="C12">
            <v>4.25</v>
          </cell>
          <cell r="E12">
            <v>2</v>
          </cell>
          <cell r="F12">
            <v>0.45</v>
          </cell>
          <cell r="G12">
            <v>2.8125</v>
          </cell>
          <cell r="I12">
            <v>2</v>
          </cell>
          <cell r="J12">
            <v>0.4</v>
          </cell>
          <cell r="K12">
            <v>2.666666666666667</v>
          </cell>
        </row>
        <row r="13">
          <cell r="A13">
            <v>3</v>
          </cell>
          <cell r="B13">
            <v>0.8</v>
          </cell>
          <cell r="C13">
            <v>4</v>
          </cell>
          <cell r="E13">
            <v>3</v>
          </cell>
          <cell r="F13">
            <v>0.42499999999999999</v>
          </cell>
          <cell r="G13">
            <v>2.65625</v>
          </cell>
          <cell r="I13">
            <v>3</v>
          </cell>
          <cell r="J13">
            <v>0.375</v>
          </cell>
          <cell r="K13">
            <v>2.5</v>
          </cell>
        </row>
        <row r="14">
          <cell r="A14">
            <v>4</v>
          </cell>
          <cell r="B14">
            <v>0.75</v>
          </cell>
          <cell r="C14">
            <v>3.75</v>
          </cell>
          <cell r="E14">
            <v>4</v>
          </cell>
          <cell r="F14">
            <v>0.4</v>
          </cell>
          <cell r="G14">
            <v>2.5</v>
          </cell>
          <cell r="I14">
            <v>4</v>
          </cell>
          <cell r="J14">
            <v>0.35</v>
          </cell>
          <cell r="K14">
            <v>2.333333333333333</v>
          </cell>
        </row>
        <row r="15">
          <cell r="A15">
            <v>5</v>
          </cell>
          <cell r="B15">
            <v>0.7</v>
          </cell>
          <cell r="C15">
            <v>3.4999999999999996</v>
          </cell>
          <cell r="E15">
            <v>5</v>
          </cell>
          <cell r="F15">
            <v>0.375</v>
          </cell>
          <cell r="G15">
            <v>2.34375</v>
          </cell>
          <cell r="I15">
            <v>5</v>
          </cell>
          <cell r="J15">
            <v>0.32500000000000001</v>
          </cell>
          <cell r="K15">
            <v>2.166666666666667</v>
          </cell>
        </row>
        <row r="16">
          <cell r="A16">
            <v>6</v>
          </cell>
          <cell r="B16">
            <v>0.65</v>
          </cell>
          <cell r="C16">
            <v>3.25</v>
          </cell>
          <cell r="E16">
            <v>6</v>
          </cell>
          <cell r="F16">
            <v>0.35</v>
          </cell>
          <cell r="G16">
            <v>2.1875</v>
          </cell>
          <cell r="I16">
            <v>6</v>
          </cell>
          <cell r="J16">
            <v>0.3</v>
          </cell>
          <cell r="K16">
            <v>2</v>
          </cell>
        </row>
        <row r="17">
          <cell r="A17">
            <v>7</v>
          </cell>
          <cell r="B17">
            <v>0.625</v>
          </cell>
          <cell r="C17">
            <v>3.125</v>
          </cell>
          <cell r="E17">
            <v>7</v>
          </cell>
          <cell r="F17">
            <v>0.34166666666666662</v>
          </cell>
          <cell r="G17">
            <v>2.1354166666666665</v>
          </cell>
          <cell r="I17">
            <v>7</v>
          </cell>
          <cell r="J17">
            <v>0.29166666666666663</v>
          </cell>
          <cell r="K17">
            <v>1.9444444444444442</v>
          </cell>
        </row>
        <row r="18">
          <cell r="A18">
            <v>8</v>
          </cell>
          <cell r="B18">
            <v>0.6</v>
          </cell>
          <cell r="C18">
            <v>3</v>
          </cell>
          <cell r="E18">
            <v>8</v>
          </cell>
          <cell r="F18">
            <v>0.33333333333333326</v>
          </cell>
          <cell r="G18">
            <v>2.083333333333333</v>
          </cell>
          <cell r="I18">
            <v>8</v>
          </cell>
          <cell r="J18">
            <v>0.28333333333333327</v>
          </cell>
          <cell r="K18">
            <v>1.8888888888888886</v>
          </cell>
        </row>
        <row r="19">
          <cell r="A19">
            <v>9</v>
          </cell>
          <cell r="B19">
            <v>0.57499999999999996</v>
          </cell>
          <cell r="C19">
            <v>2.875</v>
          </cell>
          <cell r="E19">
            <v>9</v>
          </cell>
          <cell r="F19">
            <v>0.3249999999999999</v>
          </cell>
          <cell r="G19">
            <v>2.0312499999999996</v>
          </cell>
          <cell r="I19">
            <v>9</v>
          </cell>
          <cell r="J19">
            <v>0.27499999999999991</v>
          </cell>
          <cell r="K19">
            <v>1.8333333333333326</v>
          </cell>
        </row>
        <row r="20">
          <cell r="A20">
            <v>10</v>
          </cell>
          <cell r="B20">
            <v>0.55000000000000004</v>
          </cell>
          <cell r="C20">
            <v>2.7500000000000004</v>
          </cell>
          <cell r="E20">
            <v>10</v>
          </cell>
          <cell r="F20">
            <v>0.31666666666666654</v>
          </cell>
          <cell r="G20">
            <v>1.9791666666666659</v>
          </cell>
          <cell r="I20">
            <v>10</v>
          </cell>
          <cell r="J20">
            <v>0.26666666666666655</v>
          </cell>
          <cell r="K20">
            <v>1.777777777777777</v>
          </cell>
        </row>
        <row r="21">
          <cell r="A21">
            <v>11</v>
          </cell>
          <cell r="B21">
            <v>0.52500000000000002</v>
          </cell>
          <cell r="C21">
            <v>2.6250000000000004</v>
          </cell>
          <cell r="E21">
            <v>11</v>
          </cell>
          <cell r="F21">
            <v>0.30833333333333318</v>
          </cell>
          <cell r="G21">
            <v>1.9270833333333324</v>
          </cell>
          <cell r="I21">
            <v>11</v>
          </cell>
          <cell r="J21">
            <v>0.25833333333333319</v>
          </cell>
          <cell r="K21">
            <v>1.7222222222222212</v>
          </cell>
        </row>
        <row r="22">
          <cell r="A22">
            <v>12</v>
          </cell>
          <cell r="B22">
            <v>0.5</v>
          </cell>
          <cell r="C22">
            <v>2.5</v>
          </cell>
          <cell r="E22">
            <v>12</v>
          </cell>
          <cell r="F22">
            <v>0.29999999999999982</v>
          </cell>
          <cell r="G22">
            <v>1.8749999999999989</v>
          </cell>
          <cell r="I22">
            <v>12</v>
          </cell>
          <cell r="J22">
            <v>0.24999999999999986</v>
          </cell>
          <cell r="K22">
            <v>1.6666666666666656</v>
          </cell>
        </row>
        <row r="23">
          <cell r="A23">
            <v>13</v>
          </cell>
          <cell r="B23">
            <v>0.4</v>
          </cell>
          <cell r="C23">
            <v>2</v>
          </cell>
          <cell r="E23">
            <v>13</v>
          </cell>
          <cell r="F23">
            <v>0.25</v>
          </cell>
          <cell r="G23">
            <v>1.5625</v>
          </cell>
          <cell r="I23">
            <v>13</v>
          </cell>
          <cell r="J23">
            <v>0.2</v>
          </cell>
          <cell r="K23">
            <v>1.3333333333333335</v>
          </cell>
        </row>
        <row r="27">
          <cell r="A27" t="str">
            <v>Validity</v>
          </cell>
        </row>
        <row r="28">
          <cell r="A28" t="str">
            <v>Recording</v>
          </cell>
        </row>
        <row r="29">
          <cell r="A29" t="str">
            <v>Cutoff</v>
          </cell>
        </row>
        <row r="30">
          <cell r="A30" t="str">
            <v>Completeness</v>
          </cell>
        </row>
        <row r="31">
          <cell r="A31" t="str">
            <v>Valuation</v>
          </cell>
        </row>
      </sheetData>
      <sheetData sheetId="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WS -2002"/>
      <sheetName val="Notes01-02"/>
      <sheetName val="Adjustments 2002"/>
      <sheetName val="Notes"/>
      <sheetName val="P&amp;L"/>
      <sheetName val="BS"/>
      <sheetName val="CF support 01-02"/>
      <sheetName val="CF"/>
      <sheetName val="monthly PL 01-02"/>
      <sheetName val="CF-support 00-01"/>
      <sheetName val="FSWS -2001"/>
      <sheetName val="Adjustments 2001"/>
      <sheetName val="TB"/>
      <sheetName val="P&amp;L mthly"/>
      <sheetName val="Tickmarks"/>
      <sheetName val="def tax calc jun00"/>
      <sheetName val="py adjs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Struc"/>
      <sheetName val="Assumptions"/>
      <sheetName val="Summary"/>
      <sheetName val="IRR"/>
      <sheetName val="High Yield"/>
      <sheetName val="PF_Balance"/>
      <sheetName val="Consolidated"/>
      <sheetName val="New Stores"/>
      <sheetName val="Bridge"/>
      <sheetName val="CONSOLIDATED I-S"/>
      <sheetName val="Corporate"/>
      <sheetName val="MORTON'S &amp; BERTOLINI'S"/>
      <sheetName val="MORTON'S SUMMARY"/>
      <sheetName val="LUNCH &amp; DINNER"/>
      <sheetName val="Conn Ave DC"/>
      <sheetName val="Miami"/>
      <sheetName val="Minneapolis"/>
      <sheetName val="New York"/>
      <sheetName val="NY West Street"/>
      <sheetName val="Tysons Corner"/>
      <sheetName val="New Orleans 00"/>
      <sheetName val="DINNER ONLY"/>
      <sheetName val="Addison"/>
      <sheetName val="Atlanta"/>
      <sheetName val="Baltimore"/>
      <sheetName val="Beverly Hills"/>
      <sheetName val="Boca Raton"/>
      <sheetName val="Boston"/>
      <sheetName val="Buckhead"/>
      <sheetName val="Charlotte"/>
      <sheetName val="Chicago"/>
      <sheetName val="Cincinnati"/>
      <sheetName val="Cleveland"/>
      <sheetName val="Columbus"/>
      <sheetName val="Costa Mesa"/>
      <sheetName val="Dallas"/>
      <sheetName val="Denver"/>
      <sheetName val="Hong Kong Kowloon"/>
      <sheetName val="Houston"/>
      <sheetName val="Indianapolis"/>
      <sheetName val="Kansas City"/>
      <sheetName val="Las Vegas"/>
      <sheetName val="Nashville"/>
      <sheetName val="North Miami"/>
      <sheetName val="Orlando"/>
      <sheetName val="Palm Beach"/>
      <sheetName val="Palm Desert"/>
      <sheetName val="Philadelphia"/>
      <sheetName val="Phoenix"/>
      <sheetName val="Pittsburgh"/>
      <sheetName val="Portland"/>
      <sheetName val="Rosemont"/>
      <sheetName val="Sacramento"/>
      <sheetName val="St. Louis"/>
      <sheetName val="San Antonio"/>
      <sheetName val="San Diego"/>
      <sheetName val="San Francisco"/>
      <sheetName val="Schaumburg"/>
      <sheetName val="Scottsdale"/>
      <sheetName val="Seattle"/>
      <sheetName val="Singapore"/>
      <sheetName val="Southfield"/>
      <sheetName val="Stamford"/>
      <sheetName val="Toronto"/>
      <sheetName val="Westbrook"/>
      <sheetName val="Washington DC"/>
      <sheetName val="Internet sales"/>
      <sheetName val="Adjustments - Grp. E"/>
      <sheetName val="Denver Tech 00"/>
      <sheetName val="Great Neck NY 00"/>
      <sheetName val="Jacksonville 00"/>
      <sheetName val="Vancouver 00"/>
      <sheetName val="Hartford 00"/>
      <sheetName val="San Juan 00"/>
      <sheetName val="BERTOLINI'S SUMMARY"/>
      <sheetName val="B - Indianapolis"/>
      <sheetName val="B - King of Prussia"/>
      <sheetName val="B - Las Vegas"/>
      <sheetName val="B - Village Square"/>
      <sheetName val="B - Atlanta(CL)"/>
      <sheetName val="B - Charlotte(CL)"/>
      <sheetName val="B - Costa Mesa(CL)"/>
      <sheetName val="B - Irvine(CL)"/>
      <sheetName val="B - North Bethesda(CL)"/>
      <sheetName val="B - Primm(CL)"/>
      <sheetName val="B - Washington DC(CL)"/>
      <sheetName val="B - Westbury(CL)"/>
      <sheetName val="B - Adjust Imp. Rent"/>
      <sheetName val="OUT &gt;"/>
      <sheetName val="Los Angeles 01"/>
      <sheetName val="Reston VA 01"/>
      <sheetName val="Hackensack NJ 01"/>
      <sheetName val="Hong Kong Central 01"/>
      <sheetName val="Honolulu 01"/>
      <sheetName val="Louisville 01"/>
      <sheetName val="Salt Lake City 01"/>
      <sheetName val="Sydney 01"/>
      <sheetName val="Austin (!)"/>
      <sheetName val="La Jolla (!)"/>
    </sheetNames>
    <sheetDataSet>
      <sheetData sheetId="0" refreshError="1"/>
      <sheetData sheetId="1" refreshError="1"/>
      <sheetData sheetId="2" refreshError="1">
        <row r="14">
          <cell r="AE14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WC-backup"/>
      <sheetName val="Assumptions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ralizator"/>
      <sheetName val="uzdif"/>
      <sheetName val="ListingMFIAS31.12.1999"/>
      <sheetName val="casari 403"/>
      <sheetName val="conservari 403"/>
      <sheetName val="necorporale"/>
      <sheetName val="ListingInvestincurs31122000"/>
      <sheetName val="ListingInvInCurs31.12.1999"/>
      <sheetName val="iesiri de mf 2000"/>
      <sheetName val="hg 403"/>
      <sheetName val="ListingMFIAS31.12.2000"/>
      <sheetName val="inflatie"/>
      <sheetName val="data"/>
      <sheetName val="Intraride mij.fixe 2000"/>
      <sheetName val="MOD 99"/>
      <sheetName val="DIF REEF 99"/>
    </sheetNames>
    <sheetDataSet>
      <sheetData sheetId="0" refreshError="1"/>
      <sheetData sheetId="1" refreshError="1">
        <row r="7">
          <cell r="A7">
            <v>101001</v>
          </cell>
          <cell r="B7">
            <v>-5.7228915662651536E-3</v>
          </cell>
        </row>
        <row r="8">
          <cell r="A8">
            <v>101001</v>
          </cell>
        </row>
        <row r="9">
          <cell r="A9">
            <v>101001</v>
          </cell>
        </row>
        <row r="10">
          <cell r="A10">
            <v>101001</v>
          </cell>
        </row>
        <row r="11">
          <cell r="A11" t="str">
            <v>101002B</v>
          </cell>
          <cell r="B11">
            <v>-5.2083333333333322E-4</v>
          </cell>
        </row>
        <row r="12">
          <cell r="A12" t="str">
            <v>101002B</v>
          </cell>
          <cell r="B12">
            <v>-5.2083333333333322E-4</v>
          </cell>
        </row>
        <row r="13">
          <cell r="A13">
            <v>101002</v>
          </cell>
          <cell r="B13">
            <v>4.3103448275862988E-3</v>
          </cell>
        </row>
        <row r="14">
          <cell r="A14">
            <v>101002</v>
          </cell>
          <cell r="B14">
            <v>68925250.855018601</v>
          </cell>
        </row>
        <row r="15">
          <cell r="A15">
            <v>101002</v>
          </cell>
          <cell r="B15">
            <v>70263681.934592038</v>
          </cell>
        </row>
        <row r="16">
          <cell r="A16" t="str">
            <v>101003A</v>
          </cell>
          <cell r="B16">
            <v>-1.0416666666666664E-3</v>
          </cell>
        </row>
        <row r="17">
          <cell r="A17" t="str">
            <v>101003A</v>
          </cell>
          <cell r="B17">
            <v>-1.0416666666666664E-3</v>
          </cell>
        </row>
        <row r="18">
          <cell r="A18" t="str">
            <v>101003A</v>
          </cell>
          <cell r="B18">
            <v>-1.0416666666666664E-3</v>
          </cell>
        </row>
        <row r="19">
          <cell r="A19" t="str">
            <v>101003A</v>
          </cell>
          <cell r="B19">
            <v>-1.0416666666666664E-3</v>
          </cell>
        </row>
        <row r="20">
          <cell r="A20" t="str">
            <v>101003A</v>
          </cell>
          <cell r="B20">
            <v>-1.0416666666666664E-3</v>
          </cell>
        </row>
        <row r="21">
          <cell r="A21" t="str">
            <v>101003A</v>
          </cell>
          <cell r="B21">
            <v>-1.0416666666666664E-3</v>
          </cell>
        </row>
        <row r="22">
          <cell r="A22" t="str">
            <v>101003A</v>
          </cell>
          <cell r="B22">
            <v>-1.0416666666666664E-3</v>
          </cell>
        </row>
        <row r="23">
          <cell r="A23" t="str">
            <v>101003A</v>
          </cell>
          <cell r="B23">
            <v>-1.0416666666666664E-3</v>
          </cell>
        </row>
        <row r="24">
          <cell r="A24" t="str">
            <v>101003A</v>
          </cell>
          <cell r="B24">
            <v>-1.0416666666666664E-3</v>
          </cell>
        </row>
        <row r="25">
          <cell r="A25" t="str">
            <v>101003A</v>
          </cell>
          <cell r="B25">
            <v>-1.0416666666666664E-3</v>
          </cell>
        </row>
        <row r="26">
          <cell r="A26" t="str">
            <v>101003A</v>
          </cell>
          <cell r="B26">
            <v>-1.0416666666666664E-3</v>
          </cell>
        </row>
        <row r="27">
          <cell r="A27" t="str">
            <v>101003A</v>
          </cell>
          <cell r="B27">
            <v>-1.0416666666666664E-3</v>
          </cell>
        </row>
        <row r="28">
          <cell r="A28" t="str">
            <v>101003A</v>
          </cell>
          <cell r="B28">
            <v>-1.0416666666666664E-3</v>
          </cell>
        </row>
        <row r="29">
          <cell r="A29" t="str">
            <v>101003A</v>
          </cell>
          <cell r="B29">
            <v>-1.0416666666666664E-3</v>
          </cell>
        </row>
        <row r="30">
          <cell r="A30" t="str">
            <v>101003A</v>
          </cell>
          <cell r="B30">
            <v>-1.0416666666666664E-3</v>
          </cell>
        </row>
        <row r="31">
          <cell r="A31" t="str">
            <v>101003A</v>
          </cell>
          <cell r="B31">
            <v>-1.0416666666666664E-3</v>
          </cell>
        </row>
        <row r="32">
          <cell r="A32" t="str">
            <v>101003A</v>
          </cell>
          <cell r="B32">
            <v>-1.0416666666666664E-3</v>
          </cell>
        </row>
        <row r="33">
          <cell r="A33" t="str">
            <v>101003A</v>
          </cell>
          <cell r="B33">
            <v>-1.0416666666666664E-3</v>
          </cell>
        </row>
        <row r="34">
          <cell r="A34" t="str">
            <v>101003A</v>
          </cell>
          <cell r="B34">
            <v>-1.0416666666666664E-3</v>
          </cell>
        </row>
        <row r="35">
          <cell r="A35" t="str">
            <v>101003A</v>
          </cell>
          <cell r="B35">
            <v>-1.0416666666666664E-3</v>
          </cell>
        </row>
        <row r="36">
          <cell r="A36" t="str">
            <v>101003A</v>
          </cell>
          <cell r="B36">
            <v>-1.0416666666666664E-3</v>
          </cell>
        </row>
        <row r="37">
          <cell r="A37" t="str">
            <v>101003A</v>
          </cell>
          <cell r="B37">
            <v>-1.0416666666666664E-3</v>
          </cell>
        </row>
        <row r="38">
          <cell r="A38" t="str">
            <v>101003A</v>
          </cell>
          <cell r="B38">
            <v>-1.0416666666666664E-3</v>
          </cell>
        </row>
        <row r="39">
          <cell r="A39" t="str">
            <v>101003A</v>
          </cell>
          <cell r="B39">
            <v>-1.0416666666666664E-3</v>
          </cell>
        </row>
        <row r="40">
          <cell r="A40" t="str">
            <v>101003A</v>
          </cell>
          <cell r="B40">
            <v>-1.0416666666666664E-3</v>
          </cell>
        </row>
        <row r="41">
          <cell r="A41" t="str">
            <v>101003A</v>
          </cell>
          <cell r="B41">
            <v>-1.0416666666666664E-3</v>
          </cell>
        </row>
        <row r="42">
          <cell r="A42" t="str">
            <v>101003A</v>
          </cell>
          <cell r="B42">
            <v>-1.0416666666666664E-3</v>
          </cell>
        </row>
        <row r="43">
          <cell r="A43" t="str">
            <v>101003A</v>
          </cell>
          <cell r="B43">
            <v>-1.0416666666666664E-3</v>
          </cell>
        </row>
        <row r="44">
          <cell r="A44" t="str">
            <v>101003A</v>
          </cell>
          <cell r="B44">
            <v>-1.0416666666666664E-3</v>
          </cell>
        </row>
        <row r="45">
          <cell r="A45" t="str">
            <v>101003A</v>
          </cell>
          <cell r="B45">
            <v>-1.0416666666666664E-3</v>
          </cell>
        </row>
        <row r="46">
          <cell r="A46" t="str">
            <v>101003A</v>
          </cell>
          <cell r="B46">
            <v>-1.0416666666666664E-3</v>
          </cell>
        </row>
        <row r="47">
          <cell r="A47" t="str">
            <v>101003A</v>
          </cell>
          <cell r="B47">
            <v>-1.0416666666666664E-3</v>
          </cell>
        </row>
        <row r="48">
          <cell r="A48" t="str">
            <v>101003A</v>
          </cell>
          <cell r="B48">
            <v>-1.0416666666666664E-3</v>
          </cell>
        </row>
        <row r="49">
          <cell r="A49" t="str">
            <v>101003A</v>
          </cell>
          <cell r="B49">
            <v>-1.0416666666666664E-3</v>
          </cell>
        </row>
        <row r="50">
          <cell r="A50" t="str">
            <v>101003A</v>
          </cell>
          <cell r="B50">
            <v>-1.0416666666666664E-3</v>
          </cell>
        </row>
        <row r="51">
          <cell r="A51" t="str">
            <v>101003A</v>
          </cell>
          <cell r="B51">
            <v>-1.0416666666666664E-3</v>
          </cell>
        </row>
        <row r="52">
          <cell r="A52" t="str">
            <v>101003A</v>
          </cell>
          <cell r="B52">
            <v>-1.0416666666666664E-3</v>
          </cell>
        </row>
        <row r="53">
          <cell r="A53" t="str">
            <v>101003A</v>
          </cell>
          <cell r="B53">
            <v>-1.0416666666666664E-3</v>
          </cell>
        </row>
        <row r="54">
          <cell r="A54" t="str">
            <v>101003A</v>
          </cell>
          <cell r="B54">
            <v>-1.0416666666666664E-3</v>
          </cell>
        </row>
        <row r="55">
          <cell r="A55" t="str">
            <v>101003A</v>
          </cell>
          <cell r="B55">
            <v>-1.0416666666666664E-3</v>
          </cell>
        </row>
        <row r="56">
          <cell r="A56" t="str">
            <v>101003A</v>
          </cell>
          <cell r="B56">
            <v>-1.0416666666666664E-3</v>
          </cell>
        </row>
        <row r="57">
          <cell r="A57" t="str">
            <v>101003A</v>
          </cell>
          <cell r="B57">
            <v>-1.0416666666666664E-3</v>
          </cell>
        </row>
        <row r="58">
          <cell r="A58" t="str">
            <v>101003A</v>
          </cell>
          <cell r="B58">
            <v>-1.0416666666666664E-3</v>
          </cell>
        </row>
        <row r="59">
          <cell r="A59" t="str">
            <v>101003A</v>
          </cell>
          <cell r="B59">
            <v>-1.0416666666666664E-3</v>
          </cell>
        </row>
        <row r="60">
          <cell r="A60" t="str">
            <v>101003A</v>
          </cell>
          <cell r="B60">
            <v>-1.0416666666666664E-3</v>
          </cell>
        </row>
        <row r="61">
          <cell r="A61" t="str">
            <v>101003A</v>
          </cell>
          <cell r="B61">
            <v>-1.0416666666666664E-3</v>
          </cell>
        </row>
        <row r="62">
          <cell r="A62" t="str">
            <v>101003A</v>
          </cell>
          <cell r="B62">
            <v>-1.0416666666666664E-3</v>
          </cell>
        </row>
        <row r="63">
          <cell r="A63" t="str">
            <v>101003A</v>
          </cell>
          <cell r="B63">
            <v>-1.0416666666666664E-3</v>
          </cell>
        </row>
        <row r="64">
          <cell r="A64" t="str">
            <v>101003A</v>
          </cell>
          <cell r="B64">
            <v>-1.0416666666666664E-3</v>
          </cell>
        </row>
        <row r="65">
          <cell r="A65" t="str">
            <v>101003A</v>
          </cell>
          <cell r="B65">
            <v>-1.0416666666666664E-3</v>
          </cell>
        </row>
        <row r="66">
          <cell r="A66" t="str">
            <v>101003A</v>
          </cell>
          <cell r="B66">
            <v>-1.0416666666666664E-3</v>
          </cell>
        </row>
        <row r="67">
          <cell r="A67" t="str">
            <v>101003A</v>
          </cell>
          <cell r="B67">
            <v>-1.0416666666666664E-3</v>
          </cell>
        </row>
        <row r="68">
          <cell r="A68" t="str">
            <v>101003A</v>
          </cell>
          <cell r="B68">
            <v>-1.0416666666666664E-3</v>
          </cell>
        </row>
        <row r="69">
          <cell r="A69" t="str">
            <v>101003A</v>
          </cell>
          <cell r="B69">
            <v>-1.0416666666666664E-3</v>
          </cell>
        </row>
        <row r="70">
          <cell r="A70" t="str">
            <v>101003A</v>
          </cell>
          <cell r="B70">
            <v>-1.0416666666666664E-3</v>
          </cell>
        </row>
        <row r="71">
          <cell r="A71" t="str">
            <v>101003A</v>
          </cell>
          <cell r="B71">
            <v>-1.0416666666666664E-3</v>
          </cell>
        </row>
        <row r="72">
          <cell r="A72" t="str">
            <v>101003A</v>
          </cell>
          <cell r="B72">
            <v>-1.0416666666666664E-3</v>
          </cell>
        </row>
        <row r="73">
          <cell r="A73" t="str">
            <v>101003A</v>
          </cell>
          <cell r="B73">
            <v>-1.0416666666666664E-3</v>
          </cell>
        </row>
        <row r="74">
          <cell r="A74" t="str">
            <v>101003A</v>
          </cell>
          <cell r="B74">
            <v>-1.0416666666666664E-3</v>
          </cell>
        </row>
        <row r="75">
          <cell r="A75" t="str">
            <v>101003A</v>
          </cell>
          <cell r="B75">
            <v>-1.0416666666666664E-3</v>
          </cell>
        </row>
        <row r="76">
          <cell r="A76" t="str">
            <v>101003A</v>
          </cell>
          <cell r="B76">
            <v>-1.0416666666666664E-3</v>
          </cell>
        </row>
        <row r="77">
          <cell r="A77" t="str">
            <v>101003A</v>
          </cell>
          <cell r="B77">
            <v>-1.0416666666666664E-3</v>
          </cell>
        </row>
        <row r="78">
          <cell r="A78" t="str">
            <v>101003A</v>
          </cell>
          <cell r="B78">
            <v>-1.0416666666666664E-3</v>
          </cell>
        </row>
        <row r="79">
          <cell r="A79" t="str">
            <v>101003A</v>
          </cell>
          <cell r="B79">
            <v>1.0416666666666682E-3</v>
          </cell>
        </row>
        <row r="80">
          <cell r="A80" t="str">
            <v>101003A</v>
          </cell>
          <cell r="B80">
            <v>-1.0416666666666664E-3</v>
          </cell>
        </row>
        <row r="81">
          <cell r="A81" t="str">
            <v>101003A</v>
          </cell>
          <cell r="B81">
            <v>-1.0416666666666664E-3</v>
          </cell>
        </row>
        <row r="82">
          <cell r="A82" t="str">
            <v>101003A</v>
          </cell>
          <cell r="B82">
            <v>-1.0416666666666664E-3</v>
          </cell>
        </row>
        <row r="83">
          <cell r="A83" t="str">
            <v>101003A</v>
          </cell>
          <cell r="B83">
            <v>-1.0416666666666664E-3</v>
          </cell>
        </row>
        <row r="84">
          <cell r="A84" t="str">
            <v>101003A</v>
          </cell>
          <cell r="B84">
            <v>-1.0416666666666664E-3</v>
          </cell>
        </row>
        <row r="85">
          <cell r="A85" t="str">
            <v>101003A</v>
          </cell>
          <cell r="B85">
            <v>-1.0416666666666664E-3</v>
          </cell>
        </row>
        <row r="86">
          <cell r="A86" t="str">
            <v>101003A</v>
          </cell>
          <cell r="B86">
            <v>-1.0416666666666664E-3</v>
          </cell>
        </row>
        <row r="87">
          <cell r="A87" t="str">
            <v>101003A</v>
          </cell>
          <cell r="B87">
            <v>-1.0416666666666664E-3</v>
          </cell>
        </row>
        <row r="88">
          <cell r="A88" t="str">
            <v>101003A</v>
          </cell>
          <cell r="B88">
            <v>-1.0416666666666664E-3</v>
          </cell>
        </row>
        <row r="89">
          <cell r="A89" t="str">
            <v>101003A</v>
          </cell>
          <cell r="B89">
            <v>-1.0416666666666664E-3</v>
          </cell>
        </row>
        <row r="90">
          <cell r="A90" t="str">
            <v>101003A</v>
          </cell>
          <cell r="B90">
            <v>-1.0416666666666664E-3</v>
          </cell>
        </row>
        <row r="91">
          <cell r="A91" t="str">
            <v>101003A</v>
          </cell>
          <cell r="B91">
            <v>-1.0416666666666664E-3</v>
          </cell>
        </row>
        <row r="92">
          <cell r="A92" t="str">
            <v>101003A</v>
          </cell>
          <cell r="B92">
            <v>-1.0416666666666664E-3</v>
          </cell>
        </row>
        <row r="93">
          <cell r="A93" t="str">
            <v>101003A</v>
          </cell>
          <cell r="B93">
            <v>-1.0416666666666664E-3</v>
          </cell>
        </row>
        <row r="94">
          <cell r="A94" t="str">
            <v>101003A</v>
          </cell>
          <cell r="B94">
            <v>-1.0416666666666664E-3</v>
          </cell>
        </row>
        <row r="95">
          <cell r="A95" t="str">
            <v>101003B</v>
          </cell>
          <cell r="B95">
            <v>-5.2083333333333322E-4</v>
          </cell>
        </row>
        <row r="96">
          <cell r="A96" t="str">
            <v>101003B</v>
          </cell>
          <cell r="B96">
            <v>-5.2083333333333322E-4</v>
          </cell>
        </row>
        <row r="97">
          <cell r="A97" t="str">
            <v>101003B</v>
          </cell>
          <cell r="B97">
            <v>-2.6041666666666661E-3</v>
          </cell>
        </row>
        <row r="98">
          <cell r="A98" t="str">
            <v>101003B</v>
          </cell>
          <cell r="B98">
            <v>-5.2083333333333322E-4</v>
          </cell>
        </row>
        <row r="99">
          <cell r="A99" t="str">
            <v>101003B</v>
          </cell>
          <cell r="B99">
            <v>-5.2083333333333322E-4</v>
          </cell>
        </row>
        <row r="100">
          <cell r="A100" t="str">
            <v>101003B</v>
          </cell>
          <cell r="B100">
            <v>-5.2083333333333322E-4</v>
          </cell>
        </row>
        <row r="101">
          <cell r="A101" t="str">
            <v>101003B</v>
          </cell>
          <cell r="B101">
            <v>-5.2083333333333322E-4</v>
          </cell>
        </row>
        <row r="102">
          <cell r="A102" t="str">
            <v>101003B</v>
          </cell>
          <cell r="B102">
            <v>-5.2083333333333322E-4</v>
          </cell>
        </row>
        <row r="103">
          <cell r="A103" t="str">
            <v>101003B</v>
          </cell>
          <cell r="B103">
            <v>-5.2083333333333322E-4</v>
          </cell>
        </row>
        <row r="104">
          <cell r="A104" t="str">
            <v>101003B</v>
          </cell>
          <cell r="B104">
            <v>-5.2083333333333322E-4</v>
          </cell>
        </row>
        <row r="105">
          <cell r="A105" t="str">
            <v>101003B</v>
          </cell>
          <cell r="B105">
            <v>-5.2083333333333322E-4</v>
          </cell>
        </row>
        <row r="106">
          <cell r="A106" t="str">
            <v>101003B</v>
          </cell>
          <cell r="B106">
            <v>-5.2083333333333322E-4</v>
          </cell>
        </row>
        <row r="107">
          <cell r="A107" t="str">
            <v>101003B</v>
          </cell>
          <cell r="B107">
            <v>-5.2083333333333322E-4</v>
          </cell>
        </row>
        <row r="108">
          <cell r="A108" t="str">
            <v>101003B</v>
          </cell>
          <cell r="B108">
            <v>-5.2083333333333322E-4</v>
          </cell>
        </row>
        <row r="109">
          <cell r="A109" t="str">
            <v>101003B</v>
          </cell>
          <cell r="B109">
            <v>-5.2083333333333322E-4</v>
          </cell>
        </row>
        <row r="110">
          <cell r="A110" t="str">
            <v>101003B</v>
          </cell>
          <cell r="B110">
            <v>-5.2083333333333322E-4</v>
          </cell>
        </row>
        <row r="111">
          <cell r="A111" t="str">
            <v>101003B</v>
          </cell>
          <cell r="B111">
            <v>-5.2083333333333322E-4</v>
          </cell>
        </row>
        <row r="112">
          <cell r="A112" t="str">
            <v>101003B</v>
          </cell>
          <cell r="B112">
            <v>-5.2083333333333322E-4</v>
          </cell>
        </row>
        <row r="113">
          <cell r="A113" t="str">
            <v>101003B</v>
          </cell>
          <cell r="B113">
            <v>-5.2083333333333322E-4</v>
          </cell>
        </row>
        <row r="114">
          <cell r="A114" t="str">
            <v>101003B</v>
          </cell>
          <cell r="B114">
            <v>-5.2083333333333322E-4</v>
          </cell>
        </row>
        <row r="115">
          <cell r="A115" t="str">
            <v>101003B</v>
          </cell>
          <cell r="B115">
            <v>-5.2083333333333322E-4</v>
          </cell>
        </row>
        <row r="116">
          <cell r="A116" t="str">
            <v>101003B</v>
          </cell>
          <cell r="B116">
            <v>-5.2083333333333322E-4</v>
          </cell>
        </row>
        <row r="117">
          <cell r="A117" t="str">
            <v>101003B</v>
          </cell>
          <cell r="B117">
            <v>-2.6041666666666661E-3</v>
          </cell>
        </row>
        <row r="118">
          <cell r="A118" t="str">
            <v>101003B</v>
          </cell>
          <cell r="B118">
            <v>-5.2083333333333322E-4</v>
          </cell>
        </row>
        <row r="119">
          <cell r="A119" t="str">
            <v>101003B</v>
          </cell>
          <cell r="B119">
            <v>-5.2083333333333322E-4</v>
          </cell>
        </row>
        <row r="120">
          <cell r="A120" t="str">
            <v>101003B</v>
          </cell>
          <cell r="B120">
            <v>-5.2083333333333322E-4</v>
          </cell>
        </row>
        <row r="121">
          <cell r="A121" t="str">
            <v>101003B</v>
          </cell>
          <cell r="B121">
            <v>-5.2083333333333322E-4</v>
          </cell>
        </row>
        <row r="122">
          <cell r="A122" t="str">
            <v>101003B</v>
          </cell>
          <cell r="B122">
            <v>-5.2083333333333322E-4</v>
          </cell>
        </row>
        <row r="123">
          <cell r="A123" t="str">
            <v>101003B</v>
          </cell>
          <cell r="B123">
            <v>-5.2083333333333322E-4</v>
          </cell>
        </row>
        <row r="124">
          <cell r="A124" t="str">
            <v>101003B</v>
          </cell>
          <cell r="B124">
            <v>-5.2083333333333322E-4</v>
          </cell>
        </row>
        <row r="125">
          <cell r="A125" t="str">
            <v>101003B</v>
          </cell>
          <cell r="B125">
            <v>-5.2083333333333322E-4</v>
          </cell>
        </row>
        <row r="126">
          <cell r="A126" t="str">
            <v>101003B</v>
          </cell>
          <cell r="B126">
            <v>-2.6041666666666661E-3</v>
          </cell>
        </row>
        <row r="127">
          <cell r="A127">
            <v>101003</v>
          </cell>
          <cell r="B127">
            <v>9.7480620155038777E-2</v>
          </cell>
        </row>
        <row r="128">
          <cell r="A128">
            <v>101003</v>
          </cell>
        </row>
        <row r="129">
          <cell r="A129" t="str">
            <v>101003A</v>
          </cell>
          <cell r="B129">
            <v>-1.0416666666666664E-3</v>
          </cell>
        </row>
        <row r="130">
          <cell r="A130" t="str">
            <v>101003A</v>
          </cell>
          <cell r="B130">
            <v>-1.0416666666666664E-3</v>
          </cell>
        </row>
        <row r="131">
          <cell r="A131" t="str">
            <v>101003A</v>
          </cell>
          <cell r="B131">
            <v>-1.0416666666666664E-3</v>
          </cell>
        </row>
        <row r="132">
          <cell r="A132" t="str">
            <v>101003A</v>
          </cell>
          <cell r="B132">
            <v>-1.0416666666666664E-3</v>
          </cell>
        </row>
        <row r="133">
          <cell r="A133" t="str">
            <v>101003A</v>
          </cell>
          <cell r="B133">
            <v>-1.0416666666666664E-3</v>
          </cell>
        </row>
        <row r="134">
          <cell r="A134" t="str">
            <v>101003B</v>
          </cell>
          <cell r="B134">
            <v>-5.2083333333333322E-4</v>
          </cell>
        </row>
        <row r="135">
          <cell r="A135">
            <v>101003</v>
          </cell>
        </row>
        <row r="136">
          <cell r="A136" t="str">
            <v>101004A</v>
          </cell>
          <cell r="B136">
            <v>-5.2083333333333322E-4</v>
          </cell>
        </row>
        <row r="137">
          <cell r="A137" t="str">
            <v>101004A</v>
          </cell>
          <cell r="B137">
            <v>-5.2083333333333322E-4</v>
          </cell>
        </row>
        <row r="138">
          <cell r="A138" t="str">
            <v>101004A</v>
          </cell>
          <cell r="B138">
            <v>-5.2083333333333322E-4</v>
          </cell>
        </row>
        <row r="139">
          <cell r="A139">
            <v>101004</v>
          </cell>
        </row>
        <row r="140">
          <cell r="A140">
            <v>101004</v>
          </cell>
        </row>
        <row r="141">
          <cell r="A141">
            <v>101004</v>
          </cell>
          <cell r="B141">
            <v>9.5634920634920628E-2</v>
          </cell>
        </row>
        <row r="142">
          <cell r="A142">
            <v>101004</v>
          </cell>
        </row>
        <row r="143">
          <cell r="A143">
            <v>101005</v>
          </cell>
        </row>
        <row r="144">
          <cell r="A144">
            <v>101006</v>
          </cell>
          <cell r="B144">
            <v>0.12671460176991148</v>
          </cell>
        </row>
        <row r="145">
          <cell r="A145">
            <v>101006</v>
          </cell>
          <cell r="B145">
            <v>2.3227611940298432E-2</v>
          </cell>
        </row>
        <row r="146">
          <cell r="A146">
            <v>101006</v>
          </cell>
        </row>
        <row r="147">
          <cell r="A147">
            <v>101008</v>
          </cell>
          <cell r="B147">
            <v>0.1069220430107527</v>
          </cell>
        </row>
        <row r="148">
          <cell r="A148">
            <v>101008</v>
          </cell>
        </row>
        <row r="149">
          <cell r="A149">
            <v>101008</v>
          </cell>
        </row>
        <row r="150">
          <cell r="A150">
            <v>101009</v>
          </cell>
          <cell r="B150">
            <v>4.716666666666669E-2</v>
          </cell>
        </row>
        <row r="151">
          <cell r="A151">
            <v>101009</v>
          </cell>
        </row>
        <row r="152">
          <cell r="A152">
            <v>101010</v>
          </cell>
        </row>
        <row r="153">
          <cell r="A153">
            <v>101010</v>
          </cell>
        </row>
        <row r="154">
          <cell r="A154">
            <v>101011</v>
          </cell>
        </row>
        <row r="155">
          <cell r="A155">
            <v>101011</v>
          </cell>
        </row>
        <row r="156">
          <cell r="A156" t="str">
            <v>101013B</v>
          </cell>
          <cell r="B156">
            <v>-8.3333333333333263E-4</v>
          </cell>
        </row>
        <row r="157">
          <cell r="A157" t="str">
            <v>101013B</v>
          </cell>
          <cell r="B157">
            <v>-8.3333333333333263E-4</v>
          </cell>
        </row>
        <row r="158">
          <cell r="A158" t="str">
            <v>101013B</v>
          </cell>
          <cell r="B158">
            <v>-8.3333333333333263E-4</v>
          </cell>
        </row>
        <row r="159">
          <cell r="A159" t="str">
            <v>101013B</v>
          </cell>
          <cell r="B159">
            <v>-8.3333333333333263E-4</v>
          </cell>
        </row>
        <row r="160">
          <cell r="A160">
            <v>101013</v>
          </cell>
        </row>
        <row r="161">
          <cell r="A161">
            <v>101013</v>
          </cell>
        </row>
        <row r="162">
          <cell r="A162">
            <v>101013</v>
          </cell>
        </row>
        <row r="163">
          <cell r="A163">
            <v>101013</v>
          </cell>
        </row>
        <row r="164">
          <cell r="A164">
            <v>101013</v>
          </cell>
        </row>
        <row r="165">
          <cell r="A165">
            <v>101013</v>
          </cell>
        </row>
        <row r="166">
          <cell r="A166">
            <v>101013</v>
          </cell>
        </row>
        <row r="167">
          <cell r="A167">
            <v>101013</v>
          </cell>
        </row>
        <row r="168">
          <cell r="A168">
            <v>101013</v>
          </cell>
        </row>
        <row r="169">
          <cell r="A169">
            <v>101013</v>
          </cell>
        </row>
        <row r="170">
          <cell r="A170">
            <v>101013</v>
          </cell>
        </row>
        <row r="171">
          <cell r="A171">
            <v>101013</v>
          </cell>
        </row>
        <row r="172">
          <cell r="A172">
            <v>101013</v>
          </cell>
        </row>
        <row r="173">
          <cell r="A173">
            <v>101013</v>
          </cell>
        </row>
        <row r="174">
          <cell r="A174">
            <v>101013</v>
          </cell>
        </row>
        <row r="175">
          <cell r="A175">
            <v>101013</v>
          </cell>
        </row>
        <row r="176">
          <cell r="A176">
            <v>101013</v>
          </cell>
        </row>
        <row r="177">
          <cell r="A177">
            <v>101013</v>
          </cell>
        </row>
        <row r="178">
          <cell r="A178">
            <v>101013</v>
          </cell>
        </row>
        <row r="179">
          <cell r="A179">
            <v>101013</v>
          </cell>
        </row>
        <row r="180">
          <cell r="A180">
            <v>101013</v>
          </cell>
        </row>
        <row r="181">
          <cell r="A181">
            <v>101013</v>
          </cell>
        </row>
        <row r="182">
          <cell r="A182">
            <v>101013</v>
          </cell>
        </row>
        <row r="183">
          <cell r="A183" t="str">
            <v>101015B</v>
          </cell>
          <cell r="B183">
            <v>-8.3333333333333263E-4</v>
          </cell>
        </row>
        <row r="184">
          <cell r="A184">
            <v>101015</v>
          </cell>
        </row>
        <row r="185">
          <cell r="A185">
            <v>101015</v>
          </cell>
        </row>
        <row r="186">
          <cell r="A186">
            <v>101015</v>
          </cell>
        </row>
        <row r="187">
          <cell r="A187">
            <v>101015</v>
          </cell>
        </row>
        <row r="188">
          <cell r="A188" t="str">
            <v>101016B</v>
          </cell>
          <cell r="B188">
            <v>-8.3333333333333263E-4</v>
          </cell>
        </row>
        <row r="189">
          <cell r="A189">
            <v>101016</v>
          </cell>
        </row>
        <row r="190">
          <cell r="A190">
            <v>101016</v>
          </cell>
        </row>
        <row r="191">
          <cell r="A191">
            <v>101016</v>
          </cell>
        </row>
        <row r="192">
          <cell r="A192">
            <v>101016</v>
          </cell>
        </row>
        <row r="193">
          <cell r="A193">
            <v>101017</v>
          </cell>
        </row>
        <row r="194">
          <cell r="A194">
            <v>101017</v>
          </cell>
        </row>
        <row r="195">
          <cell r="A195">
            <v>101018</v>
          </cell>
        </row>
        <row r="196">
          <cell r="A196">
            <v>101018</v>
          </cell>
        </row>
        <row r="197">
          <cell r="A197" t="str">
            <v>101023B</v>
          </cell>
          <cell r="B197">
            <v>-8.3333333333333263E-4</v>
          </cell>
        </row>
        <row r="198">
          <cell r="A198" t="str">
            <v>101023B</v>
          </cell>
          <cell r="B198">
            <v>-8.3333333333333263E-4</v>
          </cell>
        </row>
        <row r="199">
          <cell r="A199" t="str">
            <v>101023B</v>
          </cell>
          <cell r="B199">
            <v>-8.3333333333333263E-4</v>
          </cell>
        </row>
        <row r="200">
          <cell r="A200" t="str">
            <v>101023B</v>
          </cell>
          <cell r="B200">
            <v>-8.3333333333333263E-4</v>
          </cell>
        </row>
        <row r="201">
          <cell r="A201" t="str">
            <v>101023B</v>
          </cell>
          <cell r="B201">
            <v>-8.3333333333333263E-4</v>
          </cell>
        </row>
        <row r="202">
          <cell r="A202" t="str">
            <v>101023B</v>
          </cell>
          <cell r="B202">
            <v>-8.3333333333333263E-4</v>
          </cell>
        </row>
        <row r="203">
          <cell r="A203" t="str">
            <v>101023B</v>
          </cell>
          <cell r="B203">
            <v>-8.3333333333333263E-4</v>
          </cell>
        </row>
        <row r="204">
          <cell r="A204">
            <v>101023</v>
          </cell>
        </row>
        <row r="205">
          <cell r="A205">
            <v>101023</v>
          </cell>
          <cell r="B205">
            <v>0.17930555555555555</v>
          </cell>
        </row>
        <row r="206">
          <cell r="A206">
            <v>101023</v>
          </cell>
          <cell r="B206">
            <v>0.17930555555555555</v>
          </cell>
        </row>
        <row r="207">
          <cell r="A207">
            <v>101023</v>
          </cell>
        </row>
        <row r="208">
          <cell r="A208">
            <v>101026</v>
          </cell>
          <cell r="B208">
            <v>6.8194444444444502E-2</v>
          </cell>
        </row>
        <row r="209">
          <cell r="A209">
            <v>101026</v>
          </cell>
        </row>
        <row r="210">
          <cell r="A210" t="str">
            <v>101026A</v>
          </cell>
          <cell r="B210">
            <v>-5.2083333333333322E-4</v>
          </cell>
        </row>
        <row r="211">
          <cell r="A211" t="str">
            <v>101026A</v>
          </cell>
          <cell r="B211">
            <v>-5.2083333333333322E-4</v>
          </cell>
        </row>
        <row r="212">
          <cell r="A212" t="str">
            <v>101026A</v>
          </cell>
          <cell r="B212">
            <v>-5.2083333333333322E-4</v>
          </cell>
        </row>
        <row r="213">
          <cell r="A213" t="str">
            <v>101026A</v>
          </cell>
          <cell r="B213">
            <v>-5.2083333333333322E-4</v>
          </cell>
        </row>
        <row r="214">
          <cell r="A214">
            <v>101026</v>
          </cell>
        </row>
        <row r="215">
          <cell r="A215">
            <v>101026</v>
          </cell>
        </row>
        <row r="216">
          <cell r="A216">
            <v>101026</v>
          </cell>
        </row>
        <row r="217">
          <cell r="A217">
            <v>101026</v>
          </cell>
        </row>
        <row r="218">
          <cell r="A218">
            <v>101026</v>
          </cell>
        </row>
        <row r="219">
          <cell r="A219">
            <v>101026</v>
          </cell>
        </row>
        <row r="220">
          <cell r="A220">
            <v>101026</v>
          </cell>
        </row>
        <row r="221">
          <cell r="A221">
            <v>101026</v>
          </cell>
        </row>
        <row r="222">
          <cell r="A222">
            <v>101026</v>
          </cell>
        </row>
        <row r="223">
          <cell r="A223">
            <v>101026</v>
          </cell>
        </row>
        <row r="224">
          <cell r="A224">
            <v>101026</v>
          </cell>
        </row>
        <row r="225">
          <cell r="A225">
            <v>101026</v>
          </cell>
        </row>
        <row r="226">
          <cell r="A226">
            <v>101026</v>
          </cell>
        </row>
        <row r="227">
          <cell r="A227">
            <v>101026</v>
          </cell>
        </row>
        <row r="228">
          <cell r="A228">
            <v>101026</v>
          </cell>
        </row>
        <row r="229">
          <cell r="A229">
            <v>101026</v>
          </cell>
        </row>
        <row r="230">
          <cell r="A230">
            <v>101026</v>
          </cell>
        </row>
        <row r="231">
          <cell r="A231">
            <v>101026</v>
          </cell>
        </row>
        <row r="232">
          <cell r="A232">
            <v>101026</v>
          </cell>
        </row>
        <row r="233">
          <cell r="A233">
            <v>101026</v>
          </cell>
        </row>
        <row r="234">
          <cell r="A234">
            <v>101026</v>
          </cell>
        </row>
        <row r="235">
          <cell r="A235">
            <v>101026</v>
          </cell>
        </row>
        <row r="236">
          <cell r="A236">
            <v>101026</v>
          </cell>
        </row>
        <row r="237">
          <cell r="A237" t="str">
            <v>101028B</v>
          </cell>
          <cell r="B237">
            <v>-5.2083333333333322E-4</v>
          </cell>
        </row>
        <row r="238">
          <cell r="A238">
            <v>101028</v>
          </cell>
          <cell r="B238">
            <v>5.2916666666666667E-2</v>
          </cell>
        </row>
        <row r="239">
          <cell r="A239">
            <v>101028</v>
          </cell>
        </row>
        <row r="240">
          <cell r="A240" t="str">
            <v>101028B</v>
          </cell>
          <cell r="B240">
            <v>-5.2083333333333322E-4</v>
          </cell>
        </row>
        <row r="241">
          <cell r="A241" t="str">
            <v>101028B</v>
          </cell>
          <cell r="B241">
            <v>-5.2083333333333322E-4</v>
          </cell>
        </row>
        <row r="242">
          <cell r="A242" t="str">
            <v>101028B</v>
          </cell>
          <cell r="B242">
            <v>-5.2083333333333322E-4</v>
          </cell>
        </row>
        <row r="243">
          <cell r="A243" t="str">
            <v>101028B</v>
          </cell>
          <cell r="B243">
            <v>-5.2083333333333322E-4</v>
          </cell>
        </row>
        <row r="244">
          <cell r="A244" t="str">
            <v>101028B</v>
          </cell>
          <cell r="B244">
            <v>-5.2083333333333322E-4</v>
          </cell>
        </row>
        <row r="245">
          <cell r="A245">
            <v>101028</v>
          </cell>
        </row>
        <row r="246">
          <cell r="A246">
            <v>101028</v>
          </cell>
        </row>
        <row r="247">
          <cell r="A247">
            <v>101028</v>
          </cell>
        </row>
        <row r="248">
          <cell r="A248">
            <v>101028</v>
          </cell>
        </row>
        <row r="249">
          <cell r="A249">
            <v>101028</v>
          </cell>
        </row>
        <row r="250">
          <cell r="A250">
            <v>101028</v>
          </cell>
        </row>
        <row r="251">
          <cell r="A251">
            <v>101028</v>
          </cell>
        </row>
        <row r="252">
          <cell r="A252">
            <v>101028</v>
          </cell>
        </row>
        <row r="253">
          <cell r="A253">
            <v>101028</v>
          </cell>
        </row>
        <row r="254">
          <cell r="A254">
            <v>101028</v>
          </cell>
        </row>
        <row r="255">
          <cell r="A255">
            <v>101028</v>
          </cell>
        </row>
        <row r="256">
          <cell r="A256">
            <v>101028</v>
          </cell>
        </row>
        <row r="257">
          <cell r="A257">
            <v>101029</v>
          </cell>
          <cell r="B257">
            <v>9.7916666666666707E-2</v>
          </cell>
        </row>
        <row r="258">
          <cell r="A258">
            <v>101029</v>
          </cell>
        </row>
        <row r="259">
          <cell r="A259">
            <v>101030</v>
          </cell>
        </row>
        <row r="260">
          <cell r="A260">
            <v>101030</v>
          </cell>
        </row>
        <row r="261">
          <cell r="A261">
            <v>101032</v>
          </cell>
        </row>
        <row r="262">
          <cell r="A262">
            <v>101032</v>
          </cell>
        </row>
        <row r="263">
          <cell r="A263">
            <v>101034</v>
          </cell>
          <cell r="B263">
            <v>3.5416666666666707E-2</v>
          </cell>
        </row>
        <row r="264">
          <cell r="A264">
            <v>101034</v>
          </cell>
        </row>
        <row r="265">
          <cell r="A265">
            <v>101035</v>
          </cell>
          <cell r="B265">
            <v>9.7916666666666707E-2</v>
          </cell>
        </row>
        <row r="266">
          <cell r="A266">
            <v>101035</v>
          </cell>
        </row>
        <row r="267">
          <cell r="A267">
            <v>101038</v>
          </cell>
        </row>
        <row r="268">
          <cell r="A268">
            <v>101038</v>
          </cell>
        </row>
        <row r="269">
          <cell r="A269">
            <v>101040</v>
          </cell>
          <cell r="B269">
            <v>-1.1805555555555569E-2</v>
          </cell>
        </row>
        <row r="270">
          <cell r="A270">
            <v>101040</v>
          </cell>
        </row>
        <row r="271">
          <cell r="A271">
            <v>111001</v>
          </cell>
          <cell r="B271">
            <v>-1.5272861356932149E-2</v>
          </cell>
        </row>
        <row r="272">
          <cell r="A272">
            <v>111001</v>
          </cell>
          <cell r="B272">
            <v>-1.5272861356932149E-2</v>
          </cell>
        </row>
        <row r="273">
          <cell r="A273">
            <v>111001</v>
          </cell>
          <cell r="B273">
            <v>-1.5272861356932149E-2</v>
          </cell>
        </row>
        <row r="274">
          <cell r="A274">
            <v>111001</v>
          </cell>
          <cell r="B274">
            <v>-1.5272861356932149E-2</v>
          </cell>
        </row>
        <row r="275">
          <cell r="A275">
            <v>111001</v>
          </cell>
          <cell r="B275">
            <v>-1.5272861356932149E-2</v>
          </cell>
        </row>
        <row r="276">
          <cell r="A276">
            <v>111001</v>
          </cell>
          <cell r="B276">
            <v>-1.5272861356932149E-2</v>
          </cell>
        </row>
        <row r="277">
          <cell r="A277">
            <v>111001</v>
          </cell>
          <cell r="B277">
            <v>-1.5272861356932149E-2</v>
          </cell>
        </row>
        <row r="278">
          <cell r="A278">
            <v>111001</v>
          </cell>
          <cell r="B278">
            <v>-2.7361111111111114E-2</v>
          </cell>
        </row>
        <row r="279">
          <cell r="A279">
            <v>111001</v>
          </cell>
        </row>
        <row r="280">
          <cell r="A280">
            <v>111002</v>
          </cell>
          <cell r="B280">
            <v>2.3333333333333334E-2</v>
          </cell>
        </row>
        <row r="281">
          <cell r="A281">
            <v>111002</v>
          </cell>
          <cell r="B281">
            <v>-2.6666666666666672E-2</v>
          </cell>
        </row>
        <row r="282">
          <cell r="A282">
            <v>111002</v>
          </cell>
          <cell r="B282">
            <v>-2.6666666666666672E-2</v>
          </cell>
        </row>
        <row r="283">
          <cell r="A283">
            <v>111002</v>
          </cell>
          <cell r="B283">
            <v>-2.6666666666666672E-2</v>
          </cell>
        </row>
        <row r="284">
          <cell r="A284">
            <v>111002</v>
          </cell>
          <cell r="B284">
            <v>-4.2337461300309687E-3</v>
          </cell>
        </row>
        <row r="285">
          <cell r="A285">
            <v>111002</v>
          </cell>
          <cell r="B285">
            <v>-2.6666666666666672E-2</v>
          </cell>
        </row>
        <row r="286">
          <cell r="A286">
            <v>111002</v>
          </cell>
          <cell r="B286">
            <v>-2.6666666666666672E-2</v>
          </cell>
        </row>
        <row r="287">
          <cell r="A287">
            <v>111002</v>
          </cell>
          <cell r="B287">
            <v>-2.6666666666666672E-2</v>
          </cell>
        </row>
        <row r="288">
          <cell r="A288">
            <v>111002</v>
          </cell>
          <cell r="B288">
            <v>-2.6666666666666672E-2</v>
          </cell>
        </row>
        <row r="289">
          <cell r="A289">
            <v>111002</v>
          </cell>
          <cell r="B289">
            <v>-1.0788288288288289E-2</v>
          </cell>
        </row>
        <row r="290">
          <cell r="A290">
            <v>111002</v>
          </cell>
          <cell r="B290">
            <v>-4.2337461300309687E-3</v>
          </cell>
        </row>
        <row r="291">
          <cell r="A291">
            <v>111002</v>
          </cell>
          <cell r="B291">
            <v>-2.6666666666666672E-2</v>
          </cell>
        </row>
        <row r="292">
          <cell r="A292">
            <v>111002</v>
          </cell>
          <cell r="B292">
            <v>-1.0788288288288289E-2</v>
          </cell>
        </row>
        <row r="293">
          <cell r="A293">
            <v>111002</v>
          </cell>
          <cell r="B293">
            <v>-1.0788288288288289E-2</v>
          </cell>
        </row>
        <row r="294">
          <cell r="A294">
            <v>111002</v>
          </cell>
          <cell r="B294">
            <v>-4.2337461300309687E-3</v>
          </cell>
        </row>
        <row r="295">
          <cell r="A295">
            <v>111002</v>
          </cell>
          <cell r="B295">
            <v>-4.2337461300309687E-3</v>
          </cell>
        </row>
        <row r="296">
          <cell r="A296">
            <v>111002</v>
          </cell>
        </row>
        <row r="297">
          <cell r="A297">
            <v>111002</v>
          </cell>
          <cell r="B297">
            <v>2.5739436619718312E-2</v>
          </cell>
        </row>
        <row r="298">
          <cell r="A298">
            <v>111002</v>
          </cell>
          <cell r="B298">
            <v>2.4003496503496508E-2</v>
          </cell>
        </row>
        <row r="299">
          <cell r="A299">
            <v>111003</v>
          </cell>
          <cell r="B299">
            <v>1.4076829268292682E-2</v>
          </cell>
        </row>
        <row r="300">
          <cell r="A300">
            <v>111003</v>
          </cell>
          <cell r="B300">
            <v>1.4076829268292682E-2</v>
          </cell>
        </row>
        <row r="301">
          <cell r="A301">
            <v>111003</v>
          </cell>
          <cell r="B301">
            <v>-7.7388888888888924E-3</v>
          </cell>
        </row>
        <row r="302">
          <cell r="A302">
            <v>111003</v>
          </cell>
          <cell r="B302">
            <v>-7.7388888888888924E-3</v>
          </cell>
        </row>
        <row r="303">
          <cell r="A303">
            <v>111003</v>
          </cell>
          <cell r="B303">
            <v>-7.7388888888888924E-3</v>
          </cell>
        </row>
        <row r="304">
          <cell r="A304">
            <v>111003</v>
          </cell>
          <cell r="B304">
            <v>-7.7388888888888924E-3</v>
          </cell>
        </row>
        <row r="305">
          <cell r="A305">
            <v>111003</v>
          </cell>
          <cell r="B305">
            <v>-7.7388888888888924E-3</v>
          </cell>
        </row>
        <row r="306">
          <cell r="A306">
            <v>111003</v>
          </cell>
          <cell r="B306">
            <v>-7.7388888888888924E-3</v>
          </cell>
        </row>
        <row r="307">
          <cell r="A307">
            <v>111003</v>
          </cell>
          <cell r="B307">
            <v>-7.7388888888888924E-3</v>
          </cell>
        </row>
        <row r="308">
          <cell r="A308">
            <v>111003</v>
          </cell>
          <cell r="B308">
            <v>-7.7388888888888924E-3</v>
          </cell>
        </row>
        <row r="309">
          <cell r="A309">
            <v>111003</v>
          </cell>
          <cell r="B309">
            <v>-7.7388888888888924E-3</v>
          </cell>
        </row>
        <row r="310">
          <cell r="A310">
            <v>111003</v>
          </cell>
          <cell r="B310">
            <v>-7.7388888888888924E-3</v>
          </cell>
        </row>
        <row r="311">
          <cell r="A311">
            <v>111003</v>
          </cell>
          <cell r="B311">
            <v>-7.7388888888888924E-3</v>
          </cell>
        </row>
        <row r="312">
          <cell r="A312">
            <v>111003</v>
          </cell>
        </row>
        <row r="313">
          <cell r="A313">
            <v>111003</v>
          </cell>
        </row>
        <row r="314">
          <cell r="A314" t="str">
            <v>111004B</v>
          </cell>
          <cell r="B314">
            <v>-1.5625000000000001E-3</v>
          </cell>
        </row>
        <row r="315">
          <cell r="A315" t="str">
            <v>111004B</v>
          </cell>
          <cell r="B315">
            <v>-1.5625000000000001E-3</v>
          </cell>
        </row>
        <row r="316">
          <cell r="A316">
            <v>111004</v>
          </cell>
          <cell r="B316">
            <v>-3.1250000000000002E-3</v>
          </cell>
        </row>
        <row r="317">
          <cell r="A317">
            <v>111004</v>
          </cell>
          <cell r="B317">
            <v>-3.1250000000000002E-3</v>
          </cell>
        </row>
        <row r="318">
          <cell r="A318">
            <v>111004</v>
          </cell>
          <cell r="B318">
            <v>-3.1250000000000002E-3</v>
          </cell>
        </row>
        <row r="319">
          <cell r="A319">
            <v>111004</v>
          </cell>
          <cell r="B319">
            <v>-3.1250000000000002E-3</v>
          </cell>
        </row>
        <row r="320">
          <cell r="A320">
            <v>111004</v>
          </cell>
          <cell r="B320">
            <v>-3.1250000000000002E-3</v>
          </cell>
        </row>
        <row r="321">
          <cell r="A321">
            <v>111004</v>
          </cell>
          <cell r="B321">
            <v>-3.1250000000000002E-3</v>
          </cell>
        </row>
        <row r="322">
          <cell r="A322">
            <v>111004</v>
          </cell>
          <cell r="B322">
            <v>-3.1250000000000002E-3</v>
          </cell>
        </row>
        <row r="323">
          <cell r="A323">
            <v>111004</v>
          </cell>
          <cell r="B323">
            <v>-3.1250000000000002E-3</v>
          </cell>
        </row>
        <row r="324">
          <cell r="A324">
            <v>111004</v>
          </cell>
          <cell r="B324">
            <v>-3.1250000000000002E-3</v>
          </cell>
        </row>
        <row r="325">
          <cell r="A325">
            <v>111004</v>
          </cell>
          <cell r="B325">
            <v>-3.1250000000000002E-3</v>
          </cell>
        </row>
        <row r="326">
          <cell r="A326">
            <v>111004</v>
          </cell>
          <cell r="B326">
            <v>-3.1250000000000002E-3</v>
          </cell>
        </row>
        <row r="327">
          <cell r="A327">
            <v>111004</v>
          </cell>
          <cell r="B327">
            <v>-3.1250000000000002E-3</v>
          </cell>
        </row>
        <row r="328">
          <cell r="A328">
            <v>111004</v>
          </cell>
          <cell r="B328">
            <v>-3.1250000000000002E-3</v>
          </cell>
        </row>
        <row r="329">
          <cell r="A329">
            <v>111004</v>
          </cell>
          <cell r="B329">
            <v>-3.1250000000000002E-3</v>
          </cell>
        </row>
        <row r="330">
          <cell r="A330">
            <v>111004</v>
          </cell>
          <cell r="B330">
            <v>-3.1250000000000002E-3</v>
          </cell>
        </row>
        <row r="331">
          <cell r="A331">
            <v>111004</v>
          </cell>
          <cell r="B331">
            <v>-3.1250000000000002E-3</v>
          </cell>
        </row>
        <row r="332">
          <cell r="A332">
            <v>111004</v>
          </cell>
          <cell r="B332">
            <v>-3.1250000000000002E-3</v>
          </cell>
        </row>
        <row r="333">
          <cell r="A333">
            <v>111004</v>
          </cell>
          <cell r="B333">
            <v>-3.1250000000000002E-3</v>
          </cell>
        </row>
        <row r="334">
          <cell r="A334">
            <v>111004</v>
          </cell>
          <cell r="B334">
            <v>-3.1250000000000002E-3</v>
          </cell>
        </row>
        <row r="335">
          <cell r="A335">
            <v>111112</v>
          </cell>
          <cell r="B335">
            <v>-1.9444444444444431E-2</v>
          </cell>
        </row>
        <row r="336">
          <cell r="A336">
            <v>111112</v>
          </cell>
        </row>
        <row r="337">
          <cell r="A337">
            <v>111115</v>
          </cell>
          <cell r="B337">
            <v>0.12711517467248909</v>
          </cell>
        </row>
        <row r="338">
          <cell r="A338">
            <v>111115</v>
          </cell>
          <cell r="B338">
            <v>0.12711517467248909</v>
          </cell>
        </row>
        <row r="339">
          <cell r="A339">
            <v>111115</v>
          </cell>
          <cell r="B339">
            <v>0.1177083333333333</v>
          </cell>
        </row>
        <row r="340">
          <cell r="A340">
            <v>111115</v>
          </cell>
          <cell r="B340">
            <v>0.12711517467248909</v>
          </cell>
        </row>
        <row r="341">
          <cell r="A341">
            <v>111116</v>
          </cell>
          <cell r="B341">
            <v>-6.9444444444444475E-3</v>
          </cell>
        </row>
        <row r="342">
          <cell r="A342">
            <v>111116</v>
          </cell>
        </row>
        <row r="343">
          <cell r="A343">
            <v>131000</v>
          </cell>
          <cell r="B343">
            <v>-1.8455555555555558E-2</v>
          </cell>
        </row>
        <row r="344">
          <cell r="A344">
            <v>131000</v>
          </cell>
          <cell r="B344">
            <v>-1.8455555555555558E-2</v>
          </cell>
        </row>
        <row r="345">
          <cell r="A345">
            <v>131000</v>
          </cell>
          <cell r="B345">
            <v>-1.8455555555555558E-2</v>
          </cell>
        </row>
        <row r="346">
          <cell r="A346">
            <v>131000</v>
          </cell>
          <cell r="B346">
            <v>-1.8455555555555558E-2</v>
          </cell>
        </row>
        <row r="347">
          <cell r="A347">
            <v>131000</v>
          </cell>
          <cell r="B347">
            <v>-1.8455555555555558E-2</v>
          </cell>
        </row>
        <row r="348">
          <cell r="A348">
            <v>131000</v>
          </cell>
        </row>
        <row r="349">
          <cell r="A349">
            <v>166000</v>
          </cell>
          <cell r="B349">
            <v>-2.6388888888888878E-2</v>
          </cell>
        </row>
        <row r="350">
          <cell r="A350">
            <v>166001</v>
          </cell>
        </row>
        <row r="351">
          <cell r="A351">
            <v>172100</v>
          </cell>
          <cell r="B351">
            <v>3.4722222222222238E-3</v>
          </cell>
        </row>
        <row r="352">
          <cell r="A352">
            <v>172101</v>
          </cell>
          <cell r="B352">
            <v>4.8611111111111147E-3</v>
          </cell>
        </row>
        <row r="353">
          <cell r="A353">
            <v>172102</v>
          </cell>
          <cell r="B353">
            <v>3.4722222222222186E-4</v>
          </cell>
        </row>
        <row r="354">
          <cell r="A354">
            <v>172103</v>
          </cell>
          <cell r="B354">
            <v>3.4722222222222186E-4</v>
          </cell>
        </row>
        <row r="355">
          <cell r="A355">
            <v>172104</v>
          </cell>
          <cell r="B355">
            <v>3.4722222222222186E-4</v>
          </cell>
        </row>
        <row r="356">
          <cell r="A356">
            <v>186000</v>
          </cell>
          <cell r="B356">
            <v>-4.1666666666666761E-4</v>
          </cell>
        </row>
        <row r="357">
          <cell r="A357">
            <v>186000</v>
          </cell>
          <cell r="B357">
            <v>-4.1666666666666761E-4</v>
          </cell>
        </row>
        <row r="358">
          <cell r="A358">
            <v>192100</v>
          </cell>
          <cell r="B358">
            <v>0</v>
          </cell>
        </row>
        <row r="359">
          <cell r="A359">
            <v>202002</v>
          </cell>
          <cell r="B359">
            <v>6.9873417721519004E-2</v>
          </cell>
        </row>
        <row r="360">
          <cell r="A360">
            <v>202002</v>
          </cell>
          <cell r="B360">
            <v>6.9873417721519004E-2</v>
          </cell>
        </row>
        <row r="361">
          <cell r="A361">
            <v>202002</v>
          </cell>
          <cell r="B361">
            <v>6.9873417721519004E-2</v>
          </cell>
        </row>
        <row r="362">
          <cell r="A362">
            <v>202002</v>
          </cell>
          <cell r="B362">
            <v>0.03</v>
          </cell>
        </row>
        <row r="363">
          <cell r="A363">
            <v>202002</v>
          </cell>
        </row>
        <row r="364">
          <cell r="A364">
            <v>202002</v>
          </cell>
        </row>
        <row r="365">
          <cell r="A365">
            <v>202007</v>
          </cell>
          <cell r="B365">
            <v>3.125E-2</v>
          </cell>
        </row>
        <row r="366">
          <cell r="A366">
            <v>202007</v>
          </cell>
        </row>
        <row r="367">
          <cell r="A367">
            <v>202009</v>
          </cell>
          <cell r="B367">
            <v>6.8750000000000006E-2</v>
          </cell>
        </row>
        <row r="368">
          <cell r="A368">
            <v>202009</v>
          </cell>
        </row>
        <row r="369">
          <cell r="A369">
            <v>202009</v>
          </cell>
        </row>
        <row r="370">
          <cell r="A370">
            <v>202014</v>
          </cell>
        </row>
        <row r="371">
          <cell r="A371">
            <v>202014</v>
          </cell>
        </row>
        <row r="372">
          <cell r="A372">
            <v>202018</v>
          </cell>
        </row>
        <row r="373">
          <cell r="A373">
            <v>202022</v>
          </cell>
        </row>
        <row r="374">
          <cell r="A374">
            <v>202022</v>
          </cell>
        </row>
        <row r="375">
          <cell r="A375">
            <v>202024</v>
          </cell>
        </row>
        <row r="376">
          <cell r="A376">
            <v>202024</v>
          </cell>
        </row>
        <row r="377">
          <cell r="A377">
            <v>202024</v>
          </cell>
        </row>
        <row r="378">
          <cell r="A378">
            <v>202024</v>
          </cell>
        </row>
        <row r="379">
          <cell r="A379">
            <v>202024</v>
          </cell>
        </row>
        <row r="380">
          <cell r="A380">
            <v>202024</v>
          </cell>
        </row>
        <row r="381">
          <cell r="A381">
            <v>202035</v>
          </cell>
        </row>
        <row r="382">
          <cell r="A382">
            <v>202035</v>
          </cell>
        </row>
        <row r="383">
          <cell r="A383">
            <v>202042</v>
          </cell>
        </row>
        <row r="384">
          <cell r="A384">
            <v>202045</v>
          </cell>
        </row>
        <row r="385">
          <cell r="A385">
            <v>202045</v>
          </cell>
        </row>
        <row r="386">
          <cell r="A386">
            <v>202048</v>
          </cell>
          <cell r="B386">
            <v>1.6666666666666718E-2</v>
          </cell>
        </row>
        <row r="387">
          <cell r="A387">
            <v>202048</v>
          </cell>
        </row>
        <row r="388">
          <cell r="A388">
            <v>202049</v>
          </cell>
        </row>
        <row r="389">
          <cell r="A389">
            <v>202050</v>
          </cell>
          <cell r="B389">
            <v>9.5833333333333326E-2</v>
          </cell>
        </row>
        <row r="390">
          <cell r="A390">
            <v>202050</v>
          </cell>
        </row>
        <row r="391">
          <cell r="A391">
            <v>202051</v>
          </cell>
        </row>
        <row r="392">
          <cell r="A392">
            <v>202052</v>
          </cell>
        </row>
        <row r="393">
          <cell r="A393">
            <v>202060</v>
          </cell>
        </row>
        <row r="394">
          <cell r="A394">
            <v>202060</v>
          </cell>
        </row>
        <row r="395">
          <cell r="A395">
            <v>202060</v>
          </cell>
        </row>
        <row r="396">
          <cell r="A396">
            <v>202060</v>
          </cell>
        </row>
        <row r="397">
          <cell r="A397">
            <v>202060</v>
          </cell>
        </row>
        <row r="398">
          <cell r="A398">
            <v>202060</v>
          </cell>
        </row>
        <row r="399">
          <cell r="A399">
            <v>214400</v>
          </cell>
        </row>
        <row r="400">
          <cell r="A400">
            <v>214410</v>
          </cell>
          <cell r="B400">
            <v>0</v>
          </cell>
        </row>
        <row r="401">
          <cell r="A401">
            <v>214410</v>
          </cell>
        </row>
        <row r="402">
          <cell r="A402">
            <v>214411</v>
          </cell>
          <cell r="B402">
            <v>2.75E-2</v>
          </cell>
        </row>
        <row r="403">
          <cell r="A403">
            <v>214412</v>
          </cell>
          <cell r="B403">
            <v>0</v>
          </cell>
        </row>
        <row r="404">
          <cell r="A404">
            <v>214413</v>
          </cell>
        </row>
        <row r="405">
          <cell r="A405">
            <v>214414</v>
          </cell>
          <cell r="B405">
            <v>0</v>
          </cell>
        </row>
        <row r="406">
          <cell r="A406">
            <v>214415</v>
          </cell>
          <cell r="B406">
            <v>1.4583333333333309E-2</v>
          </cell>
        </row>
        <row r="407">
          <cell r="A407">
            <v>214416</v>
          </cell>
          <cell r="B407">
            <v>0</v>
          </cell>
        </row>
        <row r="408">
          <cell r="A408">
            <v>214417</v>
          </cell>
          <cell r="B408">
            <v>0</v>
          </cell>
        </row>
        <row r="409">
          <cell r="A409">
            <v>214418</v>
          </cell>
          <cell r="B409">
            <v>0</v>
          </cell>
        </row>
        <row r="410">
          <cell r="A410">
            <v>214419</v>
          </cell>
          <cell r="B410">
            <v>0</v>
          </cell>
        </row>
        <row r="411">
          <cell r="A411">
            <v>214419</v>
          </cell>
          <cell r="B411">
            <v>3.63970588235294E-2</v>
          </cell>
        </row>
        <row r="412">
          <cell r="A412">
            <v>214420</v>
          </cell>
          <cell r="B412">
            <v>0</v>
          </cell>
        </row>
        <row r="413">
          <cell r="A413">
            <v>214420</v>
          </cell>
          <cell r="B413">
            <v>3.63970588235294E-2</v>
          </cell>
        </row>
        <row r="414">
          <cell r="A414">
            <v>214420</v>
          </cell>
          <cell r="B414">
            <v>3.63970588235294E-2</v>
          </cell>
        </row>
        <row r="415">
          <cell r="A415">
            <v>214420</v>
          </cell>
          <cell r="B415">
            <v>3.63970588235294E-2</v>
          </cell>
        </row>
        <row r="416">
          <cell r="A416">
            <v>214420</v>
          </cell>
          <cell r="B416">
            <v>3.63970588235294E-2</v>
          </cell>
        </row>
        <row r="417">
          <cell r="A417">
            <v>214420</v>
          </cell>
          <cell r="B417">
            <v>3.63970588235294E-2</v>
          </cell>
        </row>
        <row r="418">
          <cell r="A418">
            <v>214421</v>
          </cell>
          <cell r="B418">
            <v>0</v>
          </cell>
        </row>
        <row r="419">
          <cell r="A419">
            <v>214421</v>
          </cell>
          <cell r="B419">
            <v>3.63970588235294E-2</v>
          </cell>
        </row>
        <row r="420">
          <cell r="A420">
            <v>214421</v>
          </cell>
          <cell r="B420">
            <v>3.63970588235294E-2</v>
          </cell>
        </row>
        <row r="421">
          <cell r="A421">
            <v>214421</v>
          </cell>
          <cell r="B421">
            <v>3.63970588235294E-2</v>
          </cell>
        </row>
        <row r="422">
          <cell r="A422">
            <v>214421</v>
          </cell>
          <cell r="B422">
            <v>3.63970588235294E-2</v>
          </cell>
        </row>
        <row r="423">
          <cell r="A423">
            <v>214421</v>
          </cell>
          <cell r="B423">
            <v>3.63970588235294E-2</v>
          </cell>
        </row>
        <row r="424">
          <cell r="A424">
            <v>214421</v>
          </cell>
          <cell r="B424">
            <v>3.63970588235294E-2</v>
          </cell>
        </row>
        <row r="425">
          <cell r="A425">
            <v>214422</v>
          </cell>
          <cell r="B425">
            <v>0</v>
          </cell>
        </row>
        <row r="426">
          <cell r="A426">
            <v>214423</v>
          </cell>
          <cell r="B426">
            <v>0</v>
          </cell>
        </row>
        <row r="427">
          <cell r="A427">
            <v>214424</v>
          </cell>
          <cell r="B427">
            <v>0</v>
          </cell>
        </row>
        <row r="428">
          <cell r="A428">
            <v>214425</v>
          </cell>
          <cell r="B428">
            <v>0</v>
          </cell>
        </row>
        <row r="429">
          <cell r="A429">
            <v>214426</v>
          </cell>
          <cell r="B429">
            <v>0</v>
          </cell>
        </row>
        <row r="430">
          <cell r="A430">
            <v>214427</v>
          </cell>
          <cell r="B430">
            <v>0</v>
          </cell>
        </row>
        <row r="431">
          <cell r="A431">
            <v>214428</v>
          </cell>
          <cell r="B431">
            <v>1.2500000000000001E-2</v>
          </cell>
        </row>
        <row r="432">
          <cell r="A432">
            <v>214498</v>
          </cell>
          <cell r="B432">
            <v>1.2500000000000001E-2</v>
          </cell>
        </row>
        <row r="433">
          <cell r="A433">
            <v>214532</v>
          </cell>
          <cell r="B433">
            <v>-3.5416666666666652E-2</v>
          </cell>
        </row>
        <row r="434">
          <cell r="A434">
            <v>214533</v>
          </cell>
          <cell r="B434">
            <v>8.3333333333333315E-3</v>
          </cell>
        </row>
        <row r="435">
          <cell r="A435">
            <v>214534</v>
          </cell>
          <cell r="B435">
            <v>8.3333333333333315E-3</v>
          </cell>
        </row>
        <row r="436">
          <cell r="A436">
            <v>214535</v>
          </cell>
        </row>
        <row r="437">
          <cell r="A437">
            <v>214536</v>
          </cell>
        </row>
        <row r="438">
          <cell r="A438">
            <v>214537</v>
          </cell>
          <cell r="B438">
            <v>8.3333333333333315E-3</v>
          </cell>
        </row>
        <row r="439">
          <cell r="A439">
            <v>214598</v>
          </cell>
          <cell r="B439">
            <v>8.3333333333333315E-3</v>
          </cell>
        </row>
        <row r="440">
          <cell r="A440">
            <v>214632</v>
          </cell>
          <cell r="B440">
            <v>0</v>
          </cell>
        </row>
        <row r="441">
          <cell r="A441">
            <v>214633</v>
          </cell>
          <cell r="B441">
            <v>0</v>
          </cell>
        </row>
        <row r="442">
          <cell r="A442">
            <v>214634</v>
          </cell>
          <cell r="B442">
            <v>0</v>
          </cell>
        </row>
        <row r="443">
          <cell r="A443">
            <v>214635</v>
          </cell>
          <cell r="B443">
            <v>-3.3333333333333326E-2</v>
          </cell>
        </row>
        <row r="444">
          <cell r="A444">
            <v>214636</v>
          </cell>
          <cell r="B444">
            <v>0</v>
          </cell>
        </row>
        <row r="445">
          <cell r="A445">
            <v>214636</v>
          </cell>
          <cell r="B445">
            <v>0</v>
          </cell>
        </row>
        <row r="446">
          <cell r="A446">
            <v>214636</v>
          </cell>
          <cell r="B446">
            <v>0</v>
          </cell>
        </row>
        <row r="447">
          <cell r="A447">
            <v>214636</v>
          </cell>
          <cell r="B447">
            <v>0</v>
          </cell>
        </row>
        <row r="448">
          <cell r="A448">
            <v>214636</v>
          </cell>
          <cell r="B448">
            <v>0</v>
          </cell>
        </row>
        <row r="449">
          <cell r="A449">
            <v>214636</v>
          </cell>
          <cell r="B449">
            <v>0</v>
          </cell>
        </row>
        <row r="450">
          <cell r="A450">
            <v>214636</v>
          </cell>
          <cell r="B450">
            <v>0</v>
          </cell>
        </row>
        <row r="451">
          <cell r="A451">
            <v>214636</v>
          </cell>
          <cell r="B451">
            <v>0</v>
          </cell>
        </row>
        <row r="452">
          <cell r="A452">
            <v>214636</v>
          </cell>
          <cell r="B452">
            <v>0</v>
          </cell>
        </row>
        <row r="453">
          <cell r="A453">
            <v>214636</v>
          </cell>
          <cell r="B453">
            <v>0</v>
          </cell>
        </row>
        <row r="454">
          <cell r="A454">
            <v>214636</v>
          </cell>
          <cell r="B454">
            <v>0</v>
          </cell>
        </row>
        <row r="455">
          <cell r="A455">
            <v>214636</v>
          </cell>
          <cell r="B455">
            <v>0</v>
          </cell>
        </row>
        <row r="456">
          <cell r="A456">
            <v>214636</v>
          </cell>
          <cell r="B456">
            <v>0</v>
          </cell>
        </row>
        <row r="457">
          <cell r="A457">
            <v>214636</v>
          </cell>
          <cell r="B457">
            <v>0</v>
          </cell>
        </row>
        <row r="458">
          <cell r="A458">
            <v>214636</v>
          </cell>
          <cell r="B458">
            <v>0</v>
          </cell>
        </row>
        <row r="459">
          <cell r="A459">
            <v>214637</v>
          </cell>
          <cell r="B459">
            <v>0</v>
          </cell>
        </row>
        <row r="460">
          <cell r="A460">
            <v>214666</v>
          </cell>
          <cell r="B460">
            <v>4.8611111111111077E-3</v>
          </cell>
        </row>
        <row r="461">
          <cell r="A461">
            <v>214669</v>
          </cell>
          <cell r="B461">
            <v>0</v>
          </cell>
        </row>
        <row r="462">
          <cell r="A462">
            <v>214670</v>
          </cell>
          <cell r="B462">
            <v>6.2500000000000003E-3</v>
          </cell>
        </row>
        <row r="463">
          <cell r="A463">
            <v>214670</v>
          </cell>
          <cell r="B463">
            <v>0</v>
          </cell>
        </row>
        <row r="464">
          <cell r="A464">
            <v>214730</v>
          </cell>
          <cell r="B464">
            <v>6.2500000000000003E-3</v>
          </cell>
        </row>
        <row r="465">
          <cell r="A465">
            <v>214730</v>
          </cell>
          <cell r="B465">
            <v>0</v>
          </cell>
        </row>
        <row r="466">
          <cell r="A466">
            <v>214748</v>
          </cell>
          <cell r="B466">
            <v>0</v>
          </cell>
        </row>
        <row r="467">
          <cell r="A467">
            <v>214748</v>
          </cell>
        </row>
        <row r="468">
          <cell r="A468">
            <v>214770</v>
          </cell>
        </row>
        <row r="469">
          <cell r="A469">
            <v>214792</v>
          </cell>
          <cell r="B469">
            <v>4.1666666666666727E-3</v>
          </cell>
        </row>
        <row r="470">
          <cell r="A470">
            <v>214792</v>
          </cell>
          <cell r="B470">
            <v>4.1666666666666727E-3</v>
          </cell>
        </row>
        <row r="471">
          <cell r="A471">
            <v>214792</v>
          </cell>
          <cell r="B471">
            <v>4.1666666666666727E-3</v>
          </cell>
        </row>
        <row r="472">
          <cell r="A472">
            <v>214792</v>
          </cell>
          <cell r="B472">
            <v>4.1666666666666727E-3</v>
          </cell>
        </row>
        <row r="473">
          <cell r="A473">
            <v>214792</v>
          </cell>
          <cell r="B473">
            <v>4.1666666666666727E-3</v>
          </cell>
        </row>
        <row r="474">
          <cell r="A474">
            <v>214793</v>
          </cell>
          <cell r="B474">
            <v>7.4999999999999997E-3</v>
          </cell>
        </row>
        <row r="475">
          <cell r="A475">
            <v>214793</v>
          </cell>
          <cell r="B475">
            <v>7.4999999999999997E-3</v>
          </cell>
        </row>
        <row r="476">
          <cell r="A476">
            <v>214793</v>
          </cell>
          <cell r="B476">
            <v>7.4999999999999997E-3</v>
          </cell>
        </row>
        <row r="477">
          <cell r="A477">
            <v>214793</v>
          </cell>
          <cell r="B477">
            <v>7.4999999999999997E-3</v>
          </cell>
        </row>
        <row r="478">
          <cell r="A478">
            <v>214793</v>
          </cell>
          <cell r="B478">
            <v>7.4999999999999997E-3</v>
          </cell>
        </row>
        <row r="479">
          <cell r="A479">
            <v>214793</v>
          </cell>
          <cell r="B479">
            <v>7.4999999999999997E-3</v>
          </cell>
        </row>
        <row r="480">
          <cell r="A480">
            <v>214793</v>
          </cell>
          <cell r="B480">
            <v>7.4999999999999997E-3</v>
          </cell>
        </row>
        <row r="481">
          <cell r="A481">
            <v>214793</v>
          </cell>
          <cell r="B481">
            <v>7.4999999999999997E-3</v>
          </cell>
        </row>
        <row r="482">
          <cell r="A482">
            <v>214793</v>
          </cell>
          <cell r="B482">
            <v>7.4999999999999997E-3</v>
          </cell>
        </row>
        <row r="483">
          <cell r="A483">
            <v>214793</v>
          </cell>
          <cell r="B483">
            <v>7.4999999999999997E-3</v>
          </cell>
        </row>
        <row r="484">
          <cell r="A484">
            <v>214793</v>
          </cell>
          <cell r="B484">
            <v>7.4999999999999997E-3</v>
          </cell>
        </row>
        <row r="485">
          <cell r="A485">
            <v>214793</v>
          </cell>
          <cell r="B485">
            <v>7.4999999999999997E-3</v>
          </cell>
        </row>
        <row r="486">
          <cell r="A486">
            <v>214793</v>
          </cell>
          <cell r="B486">
            <v>7.4999999999999997E-3</v>
          </cell>
        </row>
        <row r="487">
          <cell r="A487">
            <v>214793</v>
          </cell>
          <cell r="B487">
            <v>7.4999999999999997E-3</v>
          </cell>
        </row>
        <row r="488">
          <cell r="A488">
            <v>214794</v>
          </cell>
          <cell r="B488">
            <v>4.1666666666666727E-3</v>
          </cell>
        </row>
        <row r="489">
          <cell r="A489">
            <v>214794</v>
          </cell>
          <cell r="B489">
            <v>4.1666666666666727E-3</v>
          </cell>
        </row>
        <row r="490">
          <cell r="A490">
            <v>214794</v>
          </cell>
          <cell r="B490">
            <v>4.1666666666666727E-3</v>
          </cell>
        </row>
        <row r="491">
          <cell r="A491">
            <v>214794</v>
          </cell>
          <cell r="B491">
            <v>4.1666666666666727E-3</v>
          </cell>
        </row>
        <row r="492">
          <cell r="A492">
            <v>214794</v>
          </cell>
          <cell r="B492">
            <v>4.1666666666666727E-3</v>
          </cell>
        </row>
        <row r="493">
          <cell r="A493">
            <v>214794</v>
          </cell>
          <cell r="B493">
            <v>4.1666666666666727E-3</v>
          </cell>
        </row>
        <row r="494">
          <cell r="A494">
            <v>214794</v>
          </cell>
          <cell r="B494">
            <v>4.1666666666666727E-3</v>
          </cell>
        </row>
        <row r="495">
          <cell r="A495">
            <v>214794</v>
          </cell>
          <cell r="B495">
            <v>4.1666666666666727E-3</v>
          </cell>
        </row>
        <row r="496">
          <cell r="A496">
            <v>214794</v>
          </cell>
          <cell r="B496">
            <v>4.1666666666666727E-3</v>
          </cell>
        </row>
        <row r="497">
          <cell r="A497">
            <v>214794</v>
          </cell>
          <cell r="B497">
            <v>4.1666666666666727E-3</v>
          </cell>
        </row>
        <row r="498">
          <cell r="A498">
            <v>214794</v>
          </cell>
          <cell r="B498">
            <v>4.1666666666666727E-3</v>
          </cell>
        </row>
        <row r="499">
          <cell r="A499">
            <v>214794</v>
          </cell>
          <cell r="B499">
            <v>4.1666666666666727E-3</v>
          </cell>
        </row>
        <row r="500">
          <cell r="A500">
            <v>214794</v>
          </cell>
          <cell r="B500">
            <v>4.1666666666666727E-3</v>
          </cell>
        </row>
        <row r="501">
          <cell r="A501">
            <v>214794</v>
          </cell>
          <cell r="B501">
            <v>4.1666666666666727E-3</v>
          </cell>
        </row>
        <row r="502">
          <cell r="A502">
            <v>214794</v>
          </cell>
          <cell r="B502">
            <v>4.1666666666666727E-3</v>
          </cell>
        </row>
        <row r="503">
          <cell r="A503">
            <v>214794</v>
          </cell>
          <cell r="B503">
            <v>4.1666666666666727E-3</v>
          </cell>
        </row>
        <row r="504">
          <cell r="A504">
            <v>214794</v>
          </cell>
          <cell r="B504">
            <v>4.1666666666666727E-3</v>
          </cell>
        </row>
        <row r="505">
          <cell r="A505" t="str">
            <v>214795B</v>
          </cell>
          <cell r="B505">
            <v>1.0416666666666664E-3</v>
          </cell>
        </row>
        <row r="506">
          <cell r="A506" t="str">
            <v>214795B</v>
          </cell>
          <cell r="B506">
            <v>1.0416666666666664E-3</v>
          </cell>
        </row>
        <row r="507">
          <cell r="A507" t="str">
            <v>214795B</v>
          </cell>
          <cell r="B507">
            <v>1.0416666666666664E-3</v>
          </cell>
        </row>
        <row r="508">
          <cell r="A508" t="str">
            <v>214795B</v>
          </cell>
          <cell r="B508">
            <v>1.0416666666666664E-3</v>
          </cell>
        </row>
        <row r="509">
          <cell r="A509" t="str">
            <v>214795B</v>
          </cell>
          <cell r="B509">
            <v>1.0416666666666664E-3</v>
          </cell>
        </row>
        <row r="510">
          <cell r="A510" t="str">
            <v>214795B</v>
          </cell>
          <cell r="B510">
            <v>1.0416666666666664E-3</v>
          </cell>
        </row>
        <row r="511">
          <cell r="A511" t="str">
            <v>214795B</v>
          </cell>
          <cell r="B511">
            <v>1.0416666666666664E-3</v>
          </cell>
        </row>
        <row r="512">
          <cell r="A512" t="str">
            <v>214795B</v>
          </cell>
          <cell r="B512">
            <v>1.0416666666666664E-3</v>
          </cell>
        </row>
        <row r="513">
          <cell r="A513" t="str">
            <v>214795B</v>
          </cell>
          <cell r="B513">
            <v>1.0416666666666664E-3</v>
          </cell>
        </row>
        <row r="514">
          <cell r="A514" t="str">
            <v>214795B</v>
          </cell>
          <cell r="B514">
            <v>1.0416666666666664E-3</v>
          </cell>
        </row>
        <row r="515">
          <cell r="A515" t="str">
            <v>214795B</v>
          </cell>
          <cell r="B515">
            <v>1.0416666666666664E-3</v>
          </cell>
        </row>
        <row r="516">
          <cell r="A516" t="str">
            <v>214795B</v>
          </cell>
          <cell r="B516">
            <v>1.0416666666666664E-3</v>
          </cell>
        </row>
        <row r="517">
          <cell r="A517">
            <v>214795</v>
          </cell>
          <cell r="B517">
            <v>2.0833333333333329E-3</v>
          </cell>
        </row>
        <row r="518">
          <cell r="A518">
            <v>214795</v>
          </cell>
          <cell r="B518">
            <v>2.0833333333333329E-3</v>
          </cell>
        </row>
        <row r="519">
          <cell r="A519">
            <v>214795</v>
          </cell>
          <cell r="B519">
            <v>2.0833333333333329E-3</v>
          </cell>
        </row>
        <row r="520">
          <cell r="A520">
            <v>214795</v>
          </cell>
          <cell r="B520">
            <v>2.0833333333333329E-3</v>
          </cell>
        </row>
        <row r="521">
          <cell r="A521">
            <v>214795</v>
          </cell>
          <cell r="B521">
            <v>2.0833333333333329E-3</v>
          </cell>
        </row>
        <row r="522">
          <cell r="A522">
            <v>214795</v>
          </cell>
          <cell r="B522">
            <v>2.0833333333333329E-3</v>
          </cell>
        </row>
        <row r="523">
          <cell r="A523">
            <v>214795</v>
          </cell>
          <cell r="B523">
            <v>2.0833333333333329E-3</v>
          </cell>
        </row>
        <row r="524">
          <cell r="A524">
            <v>214795</v>
          </cell>
          <cell r="B524">
            <v>2.0833333333333329E-3</v>
          </cell>
        </row>
        <row r="525">
          <cell r="A525">
            <v>214795</v>
          </cell>
          <cell r="B525">
            <v>2.0833333333333329E-3</v>
          </cell>
        </row>
        <row r="526">
          <cell r="A526">
            <v>214795</v>
          </cell>
          <cell r="B526">
            <v>2.0833333333333329E-3</v>
          </cell>
        </row>
        <row r="527">
          <cell r="A527">
            <v>214795</v>
          </cell>
          <cell r="B527">
            <v>2.0833333333333329E-3</v>
          </cell>
        </row>
        <row r="528">
          <cell r="A528">
            <v>214795</v>
          </cell>
          <cell r="B528">
            <v>2.0833333333333329E-3</v>
          </cell>
        </row>
        <row r="529">
          <cell r="A529">
            <v>214795</v>
          </cell>
          <cell r="B529">
            <v>2.0833333333333329E-3</v>
          </cell>
        </row>
        <row r="530">
          <cell r="A530">
            <v>214795</v>
          </cell>
          <cell r="B530">
            <v>2.0833333333333329E-3</v>
          </cell>
        </row>
        <row r="531">
          <cell r="A531">
            <v>214795</v>
          </cell>
          <cell r="B531">
            <v>2.0833333333333329E-3</v>
          </cell>
        </row>
        <row r="532">
          <cell r="A532">
            <v>214795</v>
          </cell>
          <cell r="B532">
            <v>2.0833333333333329E-3</v>
          </cell>
        </row>
        <row r="533">
          <cell r="A533">
            <v>214795</v>
          </cell>
          <cell r="B533">
            <v>2.0833333333333329E-3</v>
          </cell>
        </row>
        <row r="534">
          <cell r="A534">
            <v>214795</v>
          </cell>
          <cell r="B534">
            <v>2.0833333333333329E-3</v>
          </cell>
        </row>
        <row r="535">
          <cell r="A535">
            <v>214795</v>
          </cell>
          <cell r="B535">
            <v>2.0833333333333329E-3</v>
          </cell>
        </row>
        <row r="536">
          <cell r="A536">
            <v>214795</v>
          </cell>
          <cell r="B536">
            <v>2.0833333333333329E-3</v>
          </cell>
        </row>
        <row r="537">
          <cell r="A537">
            <v>214795</v>
          </cell>
          <cell r="B537">
            <v>2.0833333333333329E-3</v>
          </cell>
        </row>
        <row r="538">
          <cell r="A538">
            <v>214795</v>
          </cell>
          <cell r="B538">
            <v>2.0833333333333329E-3</v>
          </cell>
        </row>
        <row r="539">
          <cell r="A539">
            <v>214795</v>
          </cell>
          <cell r="B539">
            <v>2.0833333333333329E-3</v>
          </cell>
        </row>
        <row r="540">
          <cell r="A540">
            <v>214795</v>
          </cell>
          <cell r="B540">
            <v>2.0833333333333329E-3</v>
          </cell>
        </row>
        <row r="541">
          <cell r="A541">
            <v>214795</v>
          </cell>
          <cell r="B541">
            <v>2.0833333333333329E-3</v>
          </cell>
        </row>
        <row r="542">
          <cell r="A542">
            <v>214795</v>
          </cell>
          <cell r="B542">
            <v>2.0833333333333329E-3</v>
          </cell>
        </row>
        <row r="543">
          <cell r="A543">
            <v>214795</v>
          </cell>
          <cell r="B543">
            <v>2.0833333333333329E-3</v>
          </cell>
        </row>
        <row r="544">
          <cell r="A544">
            <v>214795</v>
          </cell>
          <cell r="B544">
            <v>2.0833333333333329E-3</v>
          </cell>
        </row>
        <row r="545">
          <cell r="A545">
            <v>214795</v>
          </cell>
          <cell r="B545">
            <v>2.0833333333333329E-3</v>
          </cell>
        </row>
        <row r="546">
          <cell r="A546">
            <v>214795</v>
          </cell>
          <cell r="B546">
            <v>2.0833333333333329E-3</v>
          </cell>
        </row>
        <row r="547">
          <cell r="A547">
            <v>214795</v>
          </cell>
          <cell r="B547">
            <v>2.0833333333333329E-3</v>
          </cell>
        </row>
        <row r="548">
          <cell r="A548">
            <v>214795</v>
          </cell>
          <cell r="B548">
            <v>2.0833333333333329E-3</v>
          </cell>
        </row>
        <row r="549">
          <cell r="A549">
            <v>214795</v>
          </cell>
          <cell r="B549">
            <v>2.0833333333333329E-3</v>
          </cell>
        </row>
        <row r="550">
          <cell r="A550">
            <v>214795</v>
          </cell>
          <cell r="B550">
            <v>2.0833333333333329E-3</v>
          </cell>
        </row>
        <row r="551">
          <cell r="A551">
            <v>214795</v>
          </cell>
          <cell r="B551">
            <v>2.0833333333333329E-3</v>
          </cell>
        </row>
        <row r="552">
          <cell r="A552">
            <v>214795</v>
          </cell>
          <cell r="B552">
            <v>2.0833333333333329E-3</v>
          </cell>
        </row>
        <row r="553">
          <cell r="A553">
            <v>214795</v>
          </cell>
          <cell r="B553">
            <v>2.0833333333333329E-3</v>
          </cell>
        </row>
        <row r="554">
          <cell r="A554">
            <v>214795</v>
          </cell>
          <cell r="B554">
            <v>2.0833333333333329E-3</v>
          </cell>
        </row>
        <row r="555">
          <cell r="A555">
            <v>214795</v>
          </cell>
          <cell r="B555">
            <v>2.0833333333333329E-3</v>
          </cell>
        </row>
        <row r="556">
          <cell r="A556">
            <v>214795</v>
          </cell>
          <cell r="B556">
            <v>2.0833333333333329E-3</v>
          </cell>
        </row>
        <row r="557">
          <cell r="A557">
            <v>214795</v>
          </cell>
          <cell r="B557">
            <v>2.0833333333333329E-3</v>
          </cell>
        </row>
        <row r="558">
          <cell r="A558">
            <v>214795</v>
          </cell>
          <cell r="B558">
            <v>2.0833333333333329E-3</v>
          </cell>
        </row>
        <row r="559">
          <cell r="A559">
            <v>214795</v>
          </cell>
          <cell r="B559">
            <v>2.0833333333333329E-3</v>
          </cell>
        </row>
        <row r="560">
          <cell r="A560">
            <v>214795</v>
          </cell>
          <cell r="B560">
            <v>2.0833333333333329E-3</v>
          </cell>
        </row>
        <row r="561">
          <cell r="A561">
            <v>214795</v>
          </cell>
          <cell r="B561">
            <v>2.0833333333333329E-3</v>
          </cell>
        </row>
        <row r="562">
          <cell r="A562">
            <v>214795</v>
          </cell>
          <cell r="B562">
            <v>2.0833333333333329E-3</v>
          </cell>
        </row>
        <row r="563">
          <cell r="A563">
            <v>214795</v>
          </cell>
          <cell r="B563">
            <v>2.0833333333333329E-3</v>
          </cell>
        </row>
        <row r="564">
          <cell r="A564">
            <v>214795</v>
          </cell>
          <cell r="B564">
            <v>2.0833333333333329E-3</v>
          </cell>
        </row>
        <row r="565">
          <cell r="A565">
            <v>214795</v>
          </cell>
          <cell r="B565">
            <v>2.0833333333333329E-3</v>
          </cell>
        </row>
        <row r="566">
          <cell r="A566">
            <v>214795</v>
          </cell>
          <cell r="B566">
            <v>2.0833333333333329E-3</v>
          </cell>
        </row>
        <row r="567">
          <cell r="A567">
            <v>214795</v>
          </cell>
          <cell r="B567">
            <v>2.0833333333333329E-3</v>
          </cell>
        </row>
        <row r="568">
          <cell r="A568">
            <v>214795</v>
          </cell>
          <cell r="B568">
            <v>2.0833333333333329E-3</v>
          </cell>
        </row>
        <row r="569">
          <cell r="A569">
            <v>214795</v>
          </cell>
          <cell r="B569">
            <v>2.0833333333333329E-3</v>
          </cell>
        </row>
        <row r="570">
          <cell r="A570">
            <v>214795</v>
          </cell>
          <cell r="B570">
            <v>2.0833333333333329E-3</v>
          </cell>
        </row>
        <row r="571">
          <cell r="A571">
            <v>214795</v>
          </cell>
          <cell r="B571">
            <v>2.0833333333333329E-3</v>
          </cell>
        </row>
        <row r="572">
          <cell r="A572">
            <v>214795</v>
          </cell>
          <cell r="B572">
            <v>2.0833333333333329E-3</v>
          </cell>
        </row>
        <row r="573">
          <cell r="A573">
            <v>214795</v>
          </cell>
          <cell r="B573">
            <v>2.0833333333333329E-3</v>
          </cell>
        </row>
        <row r="574">
          <cell r="A574">
            <v>214795</v>
          </cell>
          <cell r="B574">
            <v>2.0833333333333329E-3</v>
          </cell>
        </row>
        <row r="575">
          <cell r="A575">
            <v>214795</v>
          </cell>
          <cell r="B575">
            <v>2.0833333333333329E-3</v>
          </cell>
        </row>
        <row r="576">
          <cell r="A576">
            <v>214795</v>
          </cell>
          <cell r="B576">
            <v>2.0833333333333329E-3</v>
          </cell>
        </row>
        <row r="577">
          <cell r="A577">
            <v>214795</v>
          </cell>
          <cell r="B577">
            <v>2.0833333333333329E-3</v>
          </cell>
        </row>
        <row r="578">
          <cell r="A578">
            <v>214795</v>
          </cell>
          <cell r="B578">
            <v>2.0833333333333329E-3</v>
          </cell>
        </row>
        <row r="579">
          <cell r="A579">
            <v>214795</v>
          </cell>
          <cell r="B579">
            <v>2.0833333333333329E-3</v>
          </cell>
        </row>
        <row r="580">
          <cell r="A580">
            <v>214795</v>
          </cell>
          <cell r="B580">
            <v>2.0833333333333329E-3</v>
          </cell>
        </row>
        <row r="581">
          <cell r="A581">
            <v>214795</v>
          </cell>
          <cell r="B581">
            <v>2.0833333333333329E-3</v>
          </cell>
        </row>
        <row r="582">
          <cell r="A582">
            <v>214795</v>
          </cell>
          <cell r="B582">
            <v>2.0833333333333329E-3</v>
          </cell>
        </row>
        <row r="583">
          <cell r="A583">
            <v>214795</v>
          </cell>
          <cell r="B583">
            <v>2.0833333333333329E-3</v>
          </cell>
        </row>
        <row r="584">
          <cell r="A584">
            <v>214795</v>
          </cell>
          <cell r="B584">
            <v>2.0833333333333329E-3</v>
          </cell>
        </row>
        <row r="585">
          <cell r="A585">
            <v>214795</v>
          </cell>
          <cell r="B585">
            <v>2.0833333333333329E-3</v>
          </cell>
        </row>
        <row r="586">
          <cell r="A586">
            <v>214795</v>
          </cell>
          <cell r="B586">
            <v>2.0833333333333329E-3</v>
          </cell>
        </row>
        <row r="587">
          <cell r="A587">
            <v>214795</v>
          </cell>
          <cell r="B587">
            <v>2.0833333333333329E-3</v>
          </cell>
        </row>
        <row r="588">
          <cell r="A588">
            <v>214795</v>
          </cell>
          <cell r="B588">
            <v>2.0833333333333329E-3</v>
          </cell>
        </row>
        <row r="589">
          <cell r="A589">
            <v>214795</v>
          </cell>
          <cell r="B589">
            <v>2.0833333333333329E-3</v>
          </cell>
        </row>
        <row r="590">
          <cell r="A590">
            <v>214795</v>
          </cell>
          <cell r="B590">
            <v>2.0833333333333329E-3</v>
          </cell>
        </row>
        <row r="591">
          <cell r="A591">
            <v>214795</v>
          </cell>
          <cell r="B591">
            <v>2.0833333333333329E-3</v>
          </cell>
        </row>
        <row r="592">
          <cell r="A592">
            <v>214795</v>
          </cell>
          <cell r="B592">
            <v>2.0833333333333329E-3</v>
          </cell>
        </row>
        <row r="593">
          <cell r="A593">
            <v>214795</v>
          </cell>
          <cell r="B593">
            <v>2.0833333333333329E-3</v>
          </cell>
        </row>
        <row r="594">
          <cell r="A594">
            <v>214795</v>
          </cell>
          <cell r="B594">
            <v>2.0833333333333329E-3</v>
          </cell>
        </row>
        <row r="595">
          <cell r="A595">
            <v>214795</v>
          </cell>
          <cell r="B595">
            <v>2.0833333333333329E-3</v>
          </cell>
        </row>
        <row r="596">
          <cell r="A596">
            <v>214795</v>
          </cell>
          <cell r="B596">
            <v>2.0833333333333329E-3</v>
          </cell>
        </row>
        <row r="597">
          <cell r="A597">
            <v>214795</v>
          </cell>
          <cell r="B597">
            <v>2.0833333333333329E-3</v>
          </cell>
        </row>
        <row r="598">
          <cell r="A598">
            <v>214795</v>
          </cell>
          <cell r="B598">
            <v>2.0833333333333329E-3</v>
          </cell>
        </row>
        <row r="599">
          <cell r="A599">
            <v>214795</v>
          </cell>
          <cell r="B599">
            <v>2.0833333333333329E-3</v>
          </cell>
        </row>
        <row r="600">
          <cell r="A600">
            <v>214795</v>
          </cell>
          <cell r="B600">
            <v>2.0833333333333329E-3</v>
          </cell>
        </row>
        <row r="601">
          <cell r="A601">
            <v>214795</v>
          </cell>
          <cell r="B601">
            <v>2.0833333333333329E-3</v>
          </cell>
        </row>
        <row r="602">
          <cell r="A602">
            <v>214795</v>
          </cell>
          <cell r="B602">
            <v>2.0833333333333329E-3</v>
          </cell>
        </row>
        <row r="603">
          <cell r="A603">
            <v>214795</v>
          </cell>
          <cell r="B603">
            <v>2.0833333333333329E-3</v>
          </cell>
        </row>
        <row r="604">
          <cell r="A604">
            <v>214795</v>
          </cell>
          <cell r="B604">
            <v>2.0833333333333329E-3</v>
          </cell>
        </row>
        <row r="605">
          <cell r="A605">
            <v>214795</v>
          </cell>
          <cell r="B605">
            <v>2.0833333333333329E-3</v>
          </cell>
        </row>
        <row r="606">
          <cell r="A606">
            <v>214795</v>
          </cell>
          <cell r="B606">
            <v>2.0833333333333329E-3</v>
          </cell>
        </row>
        <row r="607">
          <cell r="A607">
            <v>214795</v>
          </cell>
          <cell r="B607">
            <v>2.0833333333333329E-3</v>
          </cell>
        </row>
        <row r="608">
          <cell r="A608">
            <v>214795</v>
          </cell>
          <cell r="B608">
            <v>2.0833333333333329E-3</v>
          </cell>
        </row>
        <row r="609">
          <cell r="A609">
            <v>214795</v>
          </cell>
          <cell r="B609">
            <v>2.0833333333333329E-3</v>
          </cell>
        </row>
        <row r="610">
          <cell r="A610">
            <v>214795</v>
          </cell>
          <cell r="B610">
            <v>2.0833333333333329E-3</v>
          </cell>
        </row>
        <row r="611">
          <cell r="A611">
            <v>214795</v>
          </cell>
          <cell r="B611">
            <v>2.0833333333333329E-3</v>
          </cell>
        </row>
        <row r="612">
          <cell r="A612">
            <v>214795</v>
          </cell>
          <cell r="B612">
            <v>2.0833333333333329E-3</v>
          </cell>
        </row>
        <row r="613">
          <cell r="A613">
            <v>214795</v>
          </cell>
          <cell r="B613">
            <v>2.0833333333333329E-3</v>
          </cell>
        </row>
        <row r="614">
          <cell r="A614">
            <v>214795</v>
          </cell>
          <cell r="B614">
            <v>2.0833333333333329E-3</v>
          </cell>
        </row>
        <row r="615">
          <cell r="A615">
            <v>214795</v>
          </cell>
          <cell r="B615">
            <v>2.0833333333333329E-3</v>
          </cell>
        </row>
        <row r="616">
          <cell r="A616">
            <v>214795</v>
          </cell>
          <cell r="B616">
            <v>2.0833333333333329E-3</v>
          </cell>
        </row>
        <row r="617">
          <cell r="A617">
            <v>214795</v>
          </cell>
          <cell r="B617">
            <v>2.0833333333333329E-3</v>
          </cell>
        </row>
        <row r="618">
          <cell r="A618">
            <v>214795</v>
          </cell>
          <cell r="B618">
            <v>2.0833333333333329E-3</v>
          </cell>
        </row>
        <row r="619">
          <cell r="A619">
            <v>214795</v>
          </cell>
          <cell r="B619">
            <v>2.0833333333333329E-3</v>
          </cell>
        </row>
        <row r="620">
          <cell r="A620">
            <v>214795</v>
          </cell>
          <cell r="B620">
            <v>2.0833333333333329E-3</v>
          </cell>
        </row>
        <row r="621">
          <cell r="A621">
            <v>214795</v>
          </cell>
          <cell r="B621">
            <v>2.0833333333333329E-3</v>
          </cell>
        </row>
        <row r="622">
          <cell r="A622">
            <v>214795</v>
          </cell>
          <cell r="B622">
            <v>2.0833333333333329E-3</v>
          </cell>
        </row>
        <row r="623">
          <cell r="A623">
            <v>214795</v>
          </cell>
          <cell r="B623">
            <v>2.0833333333333329E-3</v>
          </cell>
        </row>
        <row r="624">
          <cell r="A624">
            <v>214795</v>
          </cell>
          <cell r="B624">
            <v>2.0833333333333329E-3</v>
          </cell>
        </row>
        <row r="625">
          <cell r="A625">
            <v>214795</v>
          </cell>
          <cell r="B625">
            <v>2.0833333333333329E-3</v>
          </cell>
        </row>
        <row r="626">
          <cell r="A626">
            <v>214795</v>
          </cell>
          <cell r="B626">
            <v>2.0833333333333329E-3</v>
          </cell>
        </row>
        <row r="627">
          <cell r="A627">
            <v>214795</v>
          </cell>
          <cell r="B627">
            <v>2.0833333333333329E-3</v>
          </cell>
        </row>
        <row r="628">
          <cell r="A628">
            <v>214795</v>
          </cell>
          <cell r="B628">
            <v>2.0833333333333329E-3</v>
          </cell>
        </row>
        <row r="629">
          <cell r="A629">
            <v>214795</v>
          </cell>
          <cell r="B629">
            <v>2.0833333333333329E-3</v>
          </cell>
        </row>
        <row r="630">
          <cell r="A630">
            <v>214795</v>
          </cell>
          <cell r="B630">
            <v>2.0833333333333329E-3</v>
          </cell>
        </row>
        <row r="631">
          <cell r="A631">
            <v>214795</v>
          </cell>
          <cell r="B631">
            <v>2.0833333333333329E-3</v>
          </cell>
        </row>
        <row r="632">
          <cell r="A632">
            <v>214795</v>
          </cell>
          <cell r="B632">
            <v>2.0833333333333329E-3</v>
          </cell>
        </row>
        <row r="633">
          <cell r="A633">
            <v>214795</v>
          </cell>
          <cell r="B633">
            <v>2.0833333333333329E-3</v>
          </cell>
        </row>
        <row r="634">
          <cell r="A634">
            <v>214795</v>
          </cell>
          <cell r="B634">
            <v>2.0833333333333329E-3</v>
          </cell>
        </row>
        <row r="635">
          <cell r="A635">
            <v>214795</v>
          </cell>
          <cell r="B635">
            <v>2.0833333333333329E-3</v>
          </cell>
        </row>
        <row r="636">
          <cell r="A636">
            <v>214795</v>
          </cell>
          <cell r="B636">
            <v>2.0833333333333329E-3</v>
          </cell>
        </row>
        <row r="637">
          <cell r="A637">
            <v>214795</v>
          </cell>
          <cell r="B637">
            <v>2.0833333333333329E-3</v>
          </cell>
        </row>
        <row r="638">
          <cell r="A638">
            <v>214795</v>
          </cell>
          <cell r="B638">
            <v>2.0833333333333329E-3</v>
          </cell>
        </row>
        <row r="639">
          <cell r="A639">
            <v>214795</v>
          </cell>
          <cell r="B639">
            <v>2.0833333333333329E-3</v>
          </cell>
        </row>
        <row r="640">
          <cell r="A640">
            <v>214795</v>
          </cell>
          <cell r="B640">
            <v>2.0833333333333329E-3</v>
          </cell>
        </row>
        <row r="641">
          <cell r="A641">
            <v>214795</v>
          </cell>
          <cell r="B641">
            <v>2.0833333333333329E-3</v>
          </cell>
        </row>
        <row r="642">
          <cell r="A642">
            <v>214795</v>
          </cell>
          <cell r="B642">
            <v>2.0833333333333329E-3</v>
          </cell>
        </row>
        <row r="643">
          <cell r="A643">
            <v>214795</v>
          </cell>
          <cell r="B643">
            <v>2.0833333333333329E-3</v>
          </cell>
        </row>
        <row r="644">
          <cell r="A644">
            <v>214795</v>
          </cell>
          <cell r="B644">
            <v>2.0833333333333329E-3</v>
          </cell>
        </row>
        <row r="645">
          <cell r="A645">
            <v>214795</v>
          </cell>
          <cell r="B645">
            <v>2.0833333333333329E-3</v>
          </cell>
        </row>
        <row r="646">
          <cell r="A646">
            <v>214795</v>
          </cell>
          <cell r="B646">
            <v>2.0833333333333329E-3</v>
          </cell>
        </row>
        <row r="647">
          <cell r="A647">
            <v>214795</v>
          </cell>
          <cell r="B647">
            <v>2.0833333333333329E-3</v>
          </cell>
        </row>
        <row r="648">
          <cell r="A648">
            <v>214795</v>
          </cell>
          <cell r="B648">
            <v>2.0833333333333329E-3</v>
          </cell>
        </row>
        <row r="649">
          <cell r="A649">
            <v>214795</v>
          </cell>
          <cell r="B649">
            <v>2.0833333333333329E-3</v>
          </cell>
        </row>
        <row r="650">
          <cell r="A650">
            <v>214795</v>
          </cell>
          <cell r="B650">
            <v>2.0833333333333329E-3</v>
          </cell>
        </row>
        <row r="651">
          <cell r="A651">
            <v>214795</v>
          </cell>
          <cell r="B651">
            <v>2.0833333333333329E-3</v>
          </cell>
        </row>
        <row r="652">
          <cell r="A652">
            <v>214795</v>
          </cell>
          <cell r="B652">
            <v>2.0833333333333329E-3</v>
          </cell>
        </row>
        <row r="653">
          <cell r="A653">
            <v>214795</v>
          </cell>
          <cell r="B653">
            <v>2.0833333333333329E-3</v>
          </cell>
        </row>
        <row r="654">
          <cell r="A654">
            <v>214795</v>
          </cell>
          <cell r="B654">
            <v>2.0833333333333329E-3</v>
          </cell>
        </row>
        <row r="655">
          <cell r="A655">
            <v>214795</v>
          </cell>
          <cell r="B655">
            <v>2.0833333333333329E-3</v>
          </cell>
        </row>
        <row r="656">
          <cell r="A656">
            <v>214795</v>
          </cell>
          <cell r="B656">
            <v>2.0833333333333329E-3</v>
          </cell>
        </row>
        <row r="657">
          <cell r="A657">
            <v>214795</v>
          </cell>
          <cell r="B657">
            <v>2.0833333333333329E-3</v>
          </cell>
        </row>
        <row r="658">
          <cell r="A658">
            <v>214795</v>
          </cell>
          <cell r="B658">
            <v>2.0833333333333329E-3</v>
          </cell>
        </row>
        <row r="659">
          <cell r="A659">
            <v>214795</v>
          </cell>
          <cell r="B659">
            <v>2.0833333333333329E-3</v>
          </cell>
        </row>
        <row r="660">
          <cell r="A660">
            <v>214795</v>
          </cell>
          <cell r="B660">
            <v>2.0833333333333329E-3</v>
          </cell>
        </row>
        <row r="661">
          <cell r="A661">
            <v>214795</v>
          </cell>
          <cell r="B661">
            <v>2.0833333333333329E-3</v>
          </cell>
        </row>
        <row r="662">
          <cell r="A662">
            <v>214795</v>
          </cell>
          <cell r="B662">
            <v>2.0833333333333329E-3</v>
          </cell>
        </row>
        <row r="663">
          <cell r="A663">
            <v>214795</v>
          </cell>
          <cell r="B663">
            <v>2.0833333333333329E-3</v>
          </cell>
        </row>
        <row r="664">
          <cell r="A664">
            <v>214795</v>
          </cell>
          <cell r="B664">
            <v>2.0833333333333329E-3</v>
          </cell>
        </row>
        <row r="665">
          <cell r="A665">
            <v>214795</v>
          </cell>
          <cell r="B665">
            <v>2.0833333333333329E-3</v>
          </cell>
        </row>
        <row r="666">
          <cell r="A666">
            <v>214795</v>
          </cell>
          <cell r="B666">
            <v>2.0833333333333329E-3</v>
          </cell>
        </row>
        <row r="667">
          <cell r="A667">
            <v>214795</v>
          </cell>
          <cell r="B667">
            <v>2.0833333333333329E-3</v>
          </cell>
        </row>
        <row r="668">
          <cell r="A668">
            <v>214795</v>
          </cell>
          <cell r="B668">
            <v>2.0833333333333329E-3</v>
          </cell>
        </row>
        <row r="669">
          <cell r="A669">
            <v>214795</v>
          </cell>
          <cell r="B669">
            <v>2.0833333333333329E-3</v>
          </cell>
        </row>
        <row r="670">
          <cell r="A670">
            <v>214795</v>
          </cell>
          <cell r="B670">
            <v>2.0833333333333329E-3</v>
          </cell>
        </row>
        <row r="671">
          <cell r="A671">
            <v>214795</v>
          </cell>
          <cell r="B671">
            <v>2.0833333333333329E-3</v>
          </cell>
        </row>
        <row r="672">
          <cell r="A672">
            <v>214795</v>
          </cell>
          <cell r="B672">
            <v>2.0833333333333329E-3</v>
          </cell>
        </row>
        <row r="673">
          <cell r="A673">
            <v>214795</v>
          </cell>
          <cell r="B673">
            <v>2.0833333333333329E-3</v>
          </cell>
        </row>
        <row r="674">
          <cell r="A674">
            <v>214795</v>
          </cell>
          <cell r="B674">
            <v>2.0833333333333329E-3</v>
          </cell>
        </row>
        <row r="675">
          <cell r="A675">
            <v>214795</v>
          </cell>
          <cell r="B675">
            <v>2.0833333333333329E-3</v>
          </cell>
        </row>
        <row r="676">
          <cell r="A676">
            <v>214795</v>
          </cell>
          <cell r="B676">
            <v>2.0833333333333329E-3</v>
          </cell>
        </row>
        <row r="677">
          <cell r="A677">
            <v>214795</v>
          </cell>
          <cell r="B677">
            <v>2.0833333333333329E-3</v>
          </cell>
        </row>
        <row r="678">
          <cell r="A678">
            <v>214795</v>
          </cell>
          <cell r="B678">
            <v>2.0833333333333329E-3</v>
          </cell>
        </row>
        <row r="679">
          <cell r="A679">
            <v>214795</v>
          </cell>
          <cell r="B679">
            <v>2.0833333333333329E-3</v>
          </cell>
        </row>
        <row r="680">
          <cell r="A680">
            <v>214795</v>
          </cell>
          <cell r="B680">
            <v>2.0833333333333329E-3</v>
          </cell>
        </row>
        <row r="681">
          <cell r="A681">
            <v>214795</v>
          </cell>
          <cell r="B681">
            <v>2.0833333333333329E-3</v>
          </cell>
        </row>
        <row r="682">
          <cell r="A682">
            <v>214795</v>
          </cell>
          <cell r="B682">
            <v>2.0833333333333329E-3</v>
          </cell>
        </row>
        <row r="683">
          <cell r="A683">
            <v>214795</v>
          </cell>
          <cell r="B683">
            <v>2.0833333333333329E-3</v>
          </cell>
        </row>
        <row r="684">
          <cell r="A684">
            <v>214795</v>
          </cell>
          <cell r="B684">
            <v>2.0833333333333329E-3</v>
          </cell>
        </row>
        <row r="685">
          <cell r="A685">
            <v>214795</v>
          </cell>
          <cell r="B685">
            <v>2.0833333333333329E-3</v>
          </cell>
        </row>
        <row r="686">
          <cell r="A686">
            <v>214795</v>
          </cell>
          <cell r="B686">
            <v>2.0833333333333329E-3</v>
          </cell>
        </row>
        <row r="687">
          <cell r="A687">
            <v>214795</v>
          </cell>
          <cell r="B687">
            <v>2.0833333333333329E-3</v>
          </cell>
        </row>
        <row r="688">
          <cell r="A688">
            <v>214795</v>
          </cell>
          <cell r="B688">
            <v>2.0833333333333329E-3</v>
          </cell>
        </row>
        <row r="689">
          <cell r="A689">
            <v>214795</v>
          </cell>
          <cell r="B689">
            <v>2.0833333333333329E-3</v>
          </cell>
        </row>
        <row r="690">
          <cell r="A690">
            <v>214795</v>
          </cell>
          <cell r="B690">
            <v>2.0833333333333329E-3</v>
          </cell>
        </row>
        <row r="691">
          <cell r="A691">
            <v>214795</v>
          </cell>
          <cell r="B691">
            <v>2.0833333333333329E-3</v>
          </cell>
        </row>
        <row r="692">
          <cell r="A692">
            <v>214795</v>
          </cell>
          <cell r="B692">
            <v>2.0833333333333329E-3</v>
          </cell>
        </row>
        <row r="693">
          <cell r="A693">
            <v>214795</v>
          </cell>
          <cell r="B693">
            <v>2.0833333333333329E-3</v>
          </cell>
        </row>
        <row r="694">
          <cell r="A694">
            <v>214795</v>
          </cell>
          <cell r="B694">
            <v>2.0833333333333329E-3</v>
          </cell>
        </row>
        <row r="695">
          <cell r="A695">
            <v>214795</v>
          </cell>
          <cell r="B695">
            <v>2.0833333333333329E-3</v>
          </cell>
        </row>
        <row r="696">
          <cell r="A696">
            <v>214795</v>
          </cell>
          <cell r="B696">
            <v>2.0833333333333329E-3</v>
          </cell>
        </row>
        <row r="697">
          <cell r="A697">
            <v>214795</v>
          </cell>
          <cell r="B697">
            <v>2.0833333333333329E-3</v>
          </cell>
        </row>
        <row r="698">
          <cell r="A698">
            <v>214795</v>
          </cell>
          <cell r="B698">
            <v>2.0833333333333329E-3</v>
          </cell>
        </row>
        <row r="699">
          <cell r="A699">
            <v>214795</v>
          </cell>
          <cell r="B699">
            <v>2.0833333333333329E-3</v>
          </cell>
        </row>
        <row r="700">
          <cell r="A700">
            <v>214795</v>
          </cell>
          <cell r="B700">
            <v>2.0833333333333329E-3</v>
          </cell>
        </row>
        <row r="701">
          <cell r="A701">
            <v>214795</v>
          </cell>
          <cell r="B701">
            <v>2.0833333333333329E-3</v>
          </cell>
        </row>
        <row r="702">
          <cell r="A702">
            <v>214795</v>
          </cell>
          <cell r="B702">
            <v>2.0833333333333329E-3</v>
          </cell>
        </row>
        <row r="703">
          <cell r="A703">
            <v>214795</v>
          </cell>
          <cell r="B703">
            <v>2.0833333333333329E-3</v>
          </cell>
        </row>
        <row r="704">
          <cell r="A704">
            <v>214795</v>
          </cell>
          <cell r="B704">
            <v>2.0833333333333329E-3</v>
          </cell>
        </row>
        <row r="705">
          <cell r="A705">
            <v>214795</v>
          </cell>
          <cell r="B705">
            <v>2.0833333333333329E-3</v>
          </cell>
        </row>
        <row r="706">
          <cell r="A706">
            <v>214795</v>
          </cell>
          <cell r="B706">
            <v>2.0833333333333329E-3</v>
          </cell>
        </row>
        <row r="707">
          <cell r="A707">
            <v>214795</v>
          </cell>
          <cell r="B707">
            <v>2.0833333333333329E-3</v>
          </cell>
        </row>
        <row r="708">
          <cell r="A708">
            <v>214795</v>
          </cell>
          <cell r="B708">
            <v>2.0833333333333329E-3</v>
          </cell>
        </row>
        <row r="709">
          <cell r="A709">
            <v>214795</v>
          </cell>
          <cell r="B709">
            <v>2.0833333333333329E-3</v>
          </cell>
        </row>
        <row r="710">
          <cell r="A710">
            <v>214795</v>
          </cell>
          <cell r="B710">
            <v>2.0833333333333329E-3</v>
          </cell>
        </row>
        <row r="711">
          <cell r="A711">
            <v>214795</v>
          </cell>
          <cell r="B711">
            <v>2.0833333333333329E-3</v>
          </cell>
        </row>
        <row r="712">
          <cell r="A712">
            <v>214795</v>
          </cell>
          <cell r="B712">
            <v>2.0833333333333329E-3</v>
          </cell>
        </row>
        <row r="713">
          <cell r="A713">
            <v>214795</v>
          </cell>
          <cell r="B713">
            <v>2.0833333333333329E-3</v>
          </cell>
        </row>
        <row r="714">
          <cell r="A714">
            <v>214795</v>
          </cell>
          <cell r="B714">
            <v>2.0833333333333329E-3</v>
          </cell>
        </row>
        <row r="715">
          <cell r="A715">
            <v>214795</v>
          </cell>
          <cell r="B715">
            <v>2.0833333333333329E-3</v>
          </cell>
        </row>
        <row r="716">
          <cell r="A716">
            <v>214795</v>
          </cell>
          <cell r="B716">
            <v>2.0833333333333329E-3</v>
          </cell>
        </row>
        <row r="717">
          <cell r="A717">
            <v>214795</v>
          </cell>
          <cell r="B717">
            <v>2.0833333333333329E-3</v>
          </cell>
        </row>
        <row r="718">
          <cell r="A718">
            <v>214795</v>
          </cell>
          <cell r="B718">
            <v>2.0833333333333329E-3</v>
          </cell>
        </row>
        <row r="719">
          <cell r="A719">
            <v>214795</v>
          </cell>
          <cell r="B719">
            <v>2.0833333333333329E-3</v>
          </cell>
        </row>
        <row r="720">
          <cell r="A720">
            <v>214795</v>
          </cell>
          <cell r="B720">
            <v>2.0833333333333329E-3</v>
          </cell>
        </row>
        <row r="721">
          <cell r="A721">
            <v>214795</v>
          </cell>
          <cell r="B721">
            <v>2.0833333333333329E-3</v>
          </cell>
        </row>
        <row r="722">
          <cell r="A722">
            <v>214796</v>
          </cell>
          <cell r="B722">
            <v>-3.4722222222222272E-4</v>
          </cell>
        </row>
        <row r="723">
          <cell r="A723">
            <v>215000</v>
          </cell>
          <cell r="B723">
            <v>-2.375E-2</v>
          </cell>
        </row>
        <row r="724">
          <cell r="A724">
            <v>215000</v>
          </cell>
          <cell r="B724">
            <v>-2.375E-2</v>
          </cell>
        </row>
        <row r="725">
          <cell r="A725">
            <v>215000</v>
          </cell>
          <cell r="B725">
            <v>-2.375E-2</v>
          </cell>
        </row>
        <row r="726">
          <cell r="A726">
            <v>215000</v>
          </cell>
          <cell r="B726">
            <v>-2.375E-2</v>
          </cell>
        </row>
        <row r="727">
          <cell r="A727">
            <v>215000</v>
          </cell>
          <cell r="B727">
            <v>-2.375E-2</v>
          </cell>
        </row>
        <row r="728">
          <cell r="A728">
            <v>215000</v>
          </cell>
          <cell r="B728">
            <v>-2.375E-2</v>
          </cell>
        </row>
        <row r="729">
          <cell r="A729">
            <v>215000</v>
          </cell>
          <cell r="B729">
            <v>-2.375E-2</v>
          </cell>
        </row>
        <row r="730">
          <cell r="A730">
            <v>215000</v>
          </cell>
          <cell r="B730">
            <v>-2.375E-2</v>
          </cell>
        </row>
        <row r="731">
          <cell r="A731">
            <v>215000</v>
          </cell>
          <cell r="B731">
            <v>-2.375E-2</v>
          </cell>
        </row>
        <row r="732">
          <cell r="A732">
            <v>215000</v>
          </cell>
          <cell r="B732">
            <v>-2.375E-2</v>
          </cell>
        </row>
        <row r="733">
          <cell r="A733">
            <v>215000</v>
          </cell>
          <cell r="B733">
            <v>-2.375E-2</v>
          </cell>
        </row>
        <row r="734">
          <cell r="A734">
            <v>215000</v>
          </cell>
          <cell r="B734">
            <v>-2.375E-2</v>
          </cell>
        </row>
        <row r="735">
          <cell r="A735">
            <v>215000</v>
          </cell>
          <cell r="B735">
            <v>-2.375E-2</v>
          </cell>
        </row>
        <row r="736">
          <cell r="A736">
            <v>215000</v>
          </cell>
        </row>
        <row r="737">
          <cell r="A737">
            <v>216420</v>
          </cell>
        </row>
        <row r="738">
          <cell r="A738">
            <v>217100</v>
          </cell>
        </row>
        <row r="739">
          <cell r="A739">
            <v>217111</v>
          </cell>
          <cell r="B739">
            <v>2.4305555555555552E-2</v>
          </cell>
        </row>
        <row r="740">
          <cell r="A740">
            <v>217112</v>
          </cell>
          <cell r="B740">
            <v>2.1874999999999999E-2</v>
          </cell>
        </row>
        <row r="741">
          <cell r="A741">
            <v>217113</v>
          </cell>
          <cell r="B741">
            <v>1.9444444444444445E-2</v>
          </cell>
        </row>
        <row r="742">
          <cell r="A742">
            <v>217114</v>
          </cell>
          <cell r="B742">
            <v>2.569444444444444E-2</v>
          </cell>
        </row>
        <row r="743">
          <cell r="A743">
            <v>217115</v>
          </cell>
          <cell r="B743">
            <v>3.6458333333333343E-3</v>
          </cell>
        </row>
        <row r="744">
          <cell r="A744">
            <v>217116</v>
          </cell>
          <cell r="B744">
            <v>2.4305555555555556E-3</v>
          </cell>
        </row>
        <row r="745">
          <cell r="A745">
            <v>217300</v>
          </cell>
          <cell r="B745">
            <v>2.5520833333333326E-2</v>
          </cell>
        </row>
        <row r="746">
          <cell r="A746">
            <v>217301</v>
          </cell>
          <cell r="B746">
            <v>2.5520833333333326E-2</v>
          </cell>
        </row>
        <row r="747">
          <cell r="A747">
            <v>217302</v>
          </cell>
          <cell r="B747">
            <v>2.5520833333333326E-2</v>
          </cell>
        </row>
        <row r="748">
          <cell r="A748">
            <v>217303</v>
          </cell>
          <cell r="B748">
            <v>2.5520833333333326E-2</v>
          </cell>
        </row>
        <row r="749">
          <cell r="A749">
            <v>217304</v>
          </cell>
          <cell r="B749">
            <v>2.4305555555555552E-2</v>
          </cell>
        </row>
        <row r="750">
          <cell r="A750">
            <v>217305</v>
          </cell>
          <cell r="B750">
            <v>2.1874999999999999E-2</v>
          </cell>
        </row>
        <row r="751">
          <cell r="A751">
            <v>217306</v>
          </cell>
          <cell r="B751">
            <v>2.1874999999999999E-2</v>
          </cell>
        </row>
        <row r="752">
          <cell r="A752">
            <v>217307</v>
          </cell>
          <cell r="B752">
            <v>2.1874999999999999E-2</v>
          </cell>
        </row>
        <row r="753">
          <cell r="A753">
            <v>217308</v>
          </cell>
          <cell r="B753">
            <v>2.1874999999999999E-2</v>
          </cell>
        </row>
        <row r="754">
          <cell r="A754">
            <v>217309</v>
          </cell>
          <cell r="B754">
            <v>2.1874999999999999E-2</v>
          </cell>
        </row>
        <row r="755">
          <cell r="A755">
            <v>217310</v>
          </cell>
          <cell r="B755">
            <v>2.1874999999999999E-2</v>
          </cell>
        </row>
        <row r="756">
          <cell r="A756">
            <v>217311</v>
          </cell>
          <cell r="B756">
            <v>2.1874999999999999E-2</v>
          </cell>
        </row>
        <row r="757">
          <cell r="A757">
            <v>217312</v>
          </cell>
          <cell r="B757">
            <v>2.1874999999999999E-2</v>
          </cell>
        </row>
        <row r="758">
          <cell r="A758">
            <v>217313</v>
          </cell>
          <cell r="B758">
            <v>2.0659722222222232E-2</v>
          </cell>
        </row>
        <row r="759">
          <cell r="A759">
            <v>217314</v>
          </cell>
          <cell r="B759">
            <v>2.0659722222222232E-2</v>
          </cell>
        </row>
        <row r="760">
          <cell r="A760">
            <v>217315</v>
          </cell>
        </row>
        <row r="761">
          <cell r="A761">
            <v>217316</v>
          </cell>
        </row>
        <row r="762">
          <cell r="A762">
            <v>217317</v>
          </cell>
        </row>
        <row r="763">
          <cell r="A763">
            <v>217318</v>
          </cell>
        </row>
        <row r="764">
          <cell r="A764">
            <v>217319</v>
          </cell>
        </row>
        <row r="765">
          <cell r="A765">
            <v>217320</v>
          </cell>
          <cell r="B765">
            <v>1.3368055555555557E-2</v>
          </cell>
        </row>
        <row r="766">
          <cell r="A766">
            <v>217322</v>
          </cell>
          <cell r="B766">
            <v>1.2152777777777776E-2</v>
          </cell>
        </row>
        <row r="767">
          <cell r="A767">
            <v>217323</v>
          </cell>
          <cell r="B767">
            <v>1.2152777777777776E-2</v>
          </cell>
        </row>
        <row r="768">
          <cell r="A768">
            <v>217324</v>
          </cell>
          <cell r="B768">
            <v>8.506944444444442E-3</v>
          </cell>
        </row>
        <row r="769">
          <cell r="A769">
            <v>217325</v>
          </cell>
          <cell r="B769">
            <v>8.506944444444442E-3</v>
          </cell>
        </row>
        <row r="770">
          <cell r="A770">
            <v>217326</v>
          </cell>
          <cell r="B770">
            <v>8.506944444444442E-3</v>
          </cell>
        </row>
        <row r="771">
          <cell r="A771">
            <v>217327</v>
          </cell>
          <cell r="B771">
            <v>3.3333333333333333E-2</v>
          </cell>
        </row>
        <row r="772">
          <cell r="A772">
            <v>217328</v>
          </cell>
          <cell r="B772">
            <v>3.3333333333333333E-2</v>
          </cell>
        </row>
        <row r="773">
          <cell r="A773">
            <v>217329</v>
          </cell>
          <cell r="B773">
            <v>6.0763888888888881E-3</v>
          </cell>
        </row>
        <row r="774">
          <cell r="A774">
            <v>217331</v>
          </cell>
          <cell r="B774">
            <v>6.0763888888888881E-3</v>
          </cell>
        </row>
        <row r="775">
          <cell r="A775">
            <v>217332</v>
          </cell>
          <cell r="B775">
            <v>6.0763888888888881E-3</v>
          </cell>
        </row>
        <row r="776">
          <cell r="A776">
            <v>217333</v>
          </cell>
          <cell r="B776">
            <v>6.0763888888888881E-3</v>
          </cell>
        </row>
        <row r="777">
          <cell r="A777">
            <v>217334</v>
          </cell>
          <cell r="B777">
            <v>6.0763888888888881E-3</v>
          </cell>
        </row>
        <row r="778">
          <cell r="A778">
            <v>217336</v>
          </cell>
          <cell r="B778">
            <v>6.0763888888888881E-3</v>
          </cell>
        </row>
        <row r="779">
          <cell r="A779">
            <v>217400</v>
          </cell>
          <cell r="B779">
            <v>-5.3333333333333316E-2</v>
          </cell>
        </row>
        <row r="780">
          <cell r="A780">
            <v>217410</v>
          </cell>
          <cell r="B780">
            <v>-5.3333333333333316E-2</v>
          </cell>
        </row>
        <row r="781">
          <cell r="A781">
            <v>217411</v>
          </cell>
          <cell r="B781">
            <v>6.2500000000000003E-3</v>
          </cell>
        </row>
        <row r="782">
          <cell r="A782">
            <v>220120</v>
          </cell>
        </row>
        <row r="783">
          <cell r="A783">
            <v>220121</v>
          </cell>
        </row>
        <row r="784">
          <cell r="A784">
            <v>220122</v>
          </cell>
        </row>
        <row r="785">
          <cell r="A785">
            <v>220125</v>
          </cell>
          <cell r="B785">
            <v>-3.7499999999999999E-2</v>
          </cell>
        </row>
        <row r="786">
          <cell r="A786">
            <v>220125</v>
          </cell>
        </row>
        <row r="787">
          <cell r="A787">
            <v>220240</v>
          </cell>
          <cell r="B787">
            <v>-8.3333333333332482E-4</v>
          </cell>
        </row>
        <row r="788">
          <cell r="A788">
            <v>220240</v>
          </cell>
          <cell r="B788">
            <v>-8.3333333333332482E-4</v>
          </cell>
        </row>
        <row r="789">
          <cell r="A789">
            <v>220240</v>
          </cell>
          <cell r="B789">
            <v>-8.3333333333332482E-4</v>
          </cell>
        </row>
        <row r="790">
          <cell r="A790">
            <v>220240</v>
          </cell>
          <cell r="B790">
            <v>-8.3333333333332482E-4</v>
          </cell>
        </row>
        <row r="791">
          <cell r="A791">
            <v>220240</v>
          </cell>
          <cell r="B791">
            <v>-8.3333333333332482E-4</v>
          </cell>
        </row>
        <row r="792">
          <cell r="A792">
            <v>220240</v>
          </cell>
          <cell r="B792">
            <v>-8.3333333333332482E-4</v>
          </cell>
        </row>
        <row r="793">
          <cell r="A793">
            <v>220240</v>
          </cell>
          <cell r="B793">
            <v>-8.3333333333332482E-4</v>
          </cell>
        </row>
        <row r="794">
          <cell r="A794">
            <v>220240</v>
          </cell>
        </row>
        <row r="795">
          <cell r="A795">
            <v>220245</v>
          </cell>
          <cell r="B795">
            <v>0.1</v>
          </cell>
        </row>
        <row r="796">
          <cell r="A796">
            <v>220245</v>
          </cell>
        </row>
        <row r="797">
          <cell r="A797">
            <v>220245</v>
          </cell>
        </row>
        <row r="798">
          <cell r="A798">
            <v>220245</v>
          </cell>
        </row>
        <row r="799">
          <cell r="A799" t="str">
            <v>220250B</v>
          </cell>
          <cell r="B799">
            <v>-4.1666666666666761E-4</v>
          </cell>
        </row>
        <row r="800">
          <cell r="A800" t="str">
            <v>220250B</v>
          </cell>
          <cell r="B800">
            <v>-4.1666666666666761E-4</v>
          </cell>
        </row>
        <row r="801">
          <cell r="A801" t="str">
            <v>220250B</v>
          </cell>
          <cell r="B801">
            <v>-4.1666666666666761E-4</v>
          </cell>
        </row>
        <row r="802">
          <cell r="A802" t="str">
            <v>220250B</v>
          </cell>
          <cell r="B802">
            <v>-4.1666666666666761E-4</v>
          </cell>
        </row>
        <row r="803">
          <cell r="A803" t="str">
            <v>220250B</v>
          </cell>
          <cell r="B803">
            <v>-4.1666666666666761E-4</v>
          </cell>
        </row>
        <row r="804">
          <cell r="A804">
            <v>220250</v>
          </cell>
        </row>
        <row r="805">
          <cell r="A805">
            <v>220250</v>
          </cell>
        </row>
        <row r="806">
          <cell r="A806">
            <v>220250</v>
          </cell>
        </row>
        <row r="807">
          <cell r="A807">
            <v>220250</v>
          </cell>
        </row>
        <row r="808">
          <cell r="A808">
            <v>220250</v>
          </cell>
        </row>
        <row r="809">
          <cell r="A809">
            <v>220250</v>
          </cell>
          <cell r="B809">
            <v>6.6666666666666652E-2</v>
          </cell>
        </row>
        <row r="810">
          <cell r="A810">
            <v>220250</v>
          </cell>
        </row>
        <row r="811">
          <cell r="A811">
            <v>220252</v>
          </cell>
          <cell r="B811">
            <v>-4.2083333333333306E-2</v>
          </cell>
        </row>
        <row r="812">
          <cell r="A812">
            <v>220252</v>
          </cell>
        </row>
        <row r="813">
          <cell r="A813">
            <v>220253</v>
          </cell>
          <cell r="B813">
            <v>-2.6875E-2</v>
          </cell>
        </row>
        <row r="814">
          <cell r="A814">
            <v>220253</v>
          </cell>
          <cell r="B814">
            <v>-2.6875E-2</v>
          </cell>
        </row>
        <row r="815">
          <cell r="A815">
            <v>220253</v>
          </cell>
        </row>
        <row r="816">
          <cell r="A816">
            <v>220310</v>
          </cell>
          <cell r="B816">
            <v>2.777777777777779E-2</v>
          </cell>
        </row>
        <row r="817">
          <cell r="A817">
            <v>225200</v>
          </cell>
          <cell r="B817">
            <v>0</v>
          </cell>
        </row>
        <row r="818">
          <cell r="A818">
            <v>227000</v>
          </cell>
        </row>
        <row r="819">
          <cell r="A819">
            <v>227876</v>
          </cell>
        </row>
        <row r="820">
          <cell r="A820">
            <v>228800</v>
          </cell>
        </row>
        <row r="821">
          <cell r="A821">
            <v>229444</v>
          </cell>
        </row>
        <row r="822">
          <cell r="A822">
            <v>230344</v>
          </cell>
        </row>
        <row r="823">
          <cell r="A823">
            <v>231262</v>
          </cell>
        </row>
        <row r="824">
          <cell r="A824">
            <v>232186</v>
          </cell>
        </row>
        <row r="825">
          <cell r="A825">
            <v>233062</v>
          </cell>
        </row>
        <row r="826">
          <cell r="A826">
            <v>238506</v>
          </cell>
        </row>
        <row r="827">
          <cell r="A827">
            <v>238749</v>
          </cell>
        </row>
        <row r="828">
          <cell r="A828">
            <v>239065</v>
          </cell>
        </row>
        <row r="829">
          <cell r="A829">
            <v>239935</v>
          </cell>
        </row>
        <row r="830">
          <cell r="A830">
            <v>240860</v>
          </cell>
        </row>
        <row r="831">
          <cell r="A831">
            <v>241784</v>
          </cell>
        </row>
        <row r="832">
          <cell r="A832">
            <v>242708</v>
          </cell>
        </row>
        <row r="833">
          <cell r="A833">
            <v>243632</v>
          </cell>
        </row>
        <row r="834">
          <cell r="A834">
            <v>243884</v>
          </cell>
        </row>
        <row r="835">
          <cell r="A835">
            <v>244808</v>
          </cell>
        </row>
        <row r="836">
          <cell r="A836">
            <v>245731</v>
          </cell>
        </row>
        <row r="837">
          <cell r="A837">
            <v>251000</v>
          </cell>
          <cell r="B837">
            <v>-0.38333333333333336</v>
          </cell>
        </row>
        <row r="838">
          <cell r="A838">
            <v>257000</v>
          </cell>
        </row>
        <row r="839">
          <cell r="A839">
            <v>257001</v>
          </cell>
        </row>
        <row r="840">
          <cell r="A840">
            <v>257002</v>
          </cell>
        </row>
        <row r="841">
          <cell r="A841">
            <v>257003</v>
          </cell>
        </row>
        <row r="842">
          <cell r="A842">
            <v>257004</v>
          </cell>
        </row>
        <row r="843">
          <cell r="A843">
            <v>257005</v>
          </cell>
        </row>
        <row r="844">
          <cell r="A844">
            <v>257006</v>
          </cell>
        </row>
        <row r="845">
          <cell r="A845">
            <v>257007</v>
          </cell>
          <cell r="B845">
            <v>6.8750000000000006E-2</v>
          </cell>
        </row>
        <row r="846">
          <cell r="A846">
            <v>257008</v>
          </cell>
        </row>
        <row r="847">
          <cell r="A847">
            <v>257009</v>
          </cell>
          <cell r="B847">
            <v>5.5555555555555566E-3</v>
          </cell>
        </row>
        <row r="848">
          <cell r="A848">
            <v>261000</v>
          </cell>
        </row>
        <row r="849">
          <cell r="A849">
            <v>261100</v>
          </cell>
          <cell r="B849">
            <v>1.8055555555555547E-2</v>
          </cell>
        </row>
        <row r="850">
          <cell r="A850">
            <v>261101</v>
          </cell>
          <cell r="B850">
            <v>-1.388888888888884E-3</v>
          </cell>
        </row>
        <row r="851">
          <cell r="A851">
            <v>261102</v>
          </cell>
          <cell r="B851">
            <v>6.9444444444444475E-3</v>
          </cell>
        </row>
        <row r="852">
          <cell r="A852">
            <v>261103</v>
          </cell>
          <cell r="B852">
            <v>4.1666666666666657E-3</v>
          </cell>
        </row>
        <row r="853">
          <cell r="A853">
            <v>261103</v>
          </cell>
          <cell r="B853">
            <v>4.1666666666666657E-3</v>
          </cell>
        </row>
        <row r="854">
          <cell r="A854">
            <v>261103</v>
          </cell>
          <cell r="B854">
            <v>4.1666666666666657E-3</v>
          </cell>
        </row>
        <row r="855">
          <cell r="A855" t="str">
            <v>261104B</v>
          </cell>
          <cell r="B855">
            <v>2.0833333333333329E-3</v>
          </cell>
        </row>
        <row r="856">
          <cell r="A856">
            <v>261104</v>
          </cell>
          <cell r="B856">
            <v>4.1666666666666657E-3</v>
          </cell>
        </row>
        <row r="857">
          <cell r="A857">
            <v>261105</v>
          </cell>
          <cell r="B857">
            <v>-2.1458333333333343E-2</v>
          </cell>
        </row>
        <row r="858">
          <cell r="A858">
            <v>261131</v>
          </cell>
          <cell r="B858">
            <v>-4.5520833333333288E-2</v>
          </cell>
        </row>
        <row r="859">
          <cell r="A859">
            <v>261131</v>
          </cell>
        </row>
        <row r="860">
          <cell r="A860">
            <v>261132</v>
          </cell>
          <cell r="B860">
            <v>6.9444444444444198E-4</v>
          </cell>
        </row>
        <row r="861">
          <cell r="A861">
            <v>261157</v>
          </cell>
          <cell r="B861">
            <v>-2.7777777777777818E-3</v>
          </cell>
        </row>
        <row r="862">
          <cell r="A862">
            <v>261300</v>
          </cell>
          <cell r="B862">
            <v>1.1875E-2</v>
          </cell>
        </row>
        <row r="863">
          <cell r="A863">
            <v>261300</v>
          </cell>
          <cell r="B863">
            <v>1.1875E-2</v>
          </cell>
        </row>
        <row r="864">
          <cell r="A864">
            <v>261300</v>
          </cell>
          <cell r="B864">
            <v>1.1875E-2</v>
          </cell>
        </row>
        <row r="865">
          <cell r="A865">
            <v>261300</v>
          </cell>
        </row>
        <row r="866">
          <cell r="A866">
            <v>261301</v>
          </cell>
          <cell r="B866">
            <v>-2.7777777777777818E-3</v>
          </cell>
        </row>
        <row r="867">
          <cell r="A867">
            <v>261403</v>
          </cell>
          <cell r="B867">
            <v>0</v>
          </cell>
        </row>
        <row r="868">
          <cell r="A868">
            <v>261453</v>
          </cell>
          <cell r="B868">
            <v>0</v>
          </cell>
        </row>
        <row r="869">
          <cell r="A869">
            <v>261478</v>
          </cell>
          <cell r="B869">
            <v>0</v>
          </cell>
        </row>
        <row r="870">
          <cell r="A870">
            <v>261483</v>
          </cell>
          <cell r="B870">
            <v>0</v>
          </cell>
        </row>
        <row r="871">
          <cell r="A871">
            <v>261563</v>
          </cell>
          <cell r="B871">
            <v>0</v>
          </cell>
        </row>
        <row r="872">
          <cell r="A872">
            <v>261643</v>
          </cell>
          <cell r="B872">
            <v>0</v>
          </cell>
        </row>
        <row r="873">
          <cell r="A873">
            <v>261753</v>
          </cell>
          <cell r="B873">
            <v>0</v>
          </cell>
        </row>
        <row r="874">
          <cell r="A874">
            <v>261833</v>
          </cell>
          <cell r="B874">
            <v>0</v>
          </cell>
        </row>
        <row r="875">
          <cell r="A875">
            <v>261893</v>
          </cell>
          <cell r="B875">
            <v>0</v>
          </cell>
        </row>
        <row r="876">
          <cell r="A876">
            <v>261953</v>
          </cell>
          <cell r="B876">
            <v>0</v>
          </cell>
        </row>
        <row r="877">
          <cell r="A877">
            <v>261958</v>
          </cell>
          <cell r="B877">
            <v>0</v>
          </cell>
        </row>
        <row r="878">
          <cell r="A878">
            <v>262033</v>
          </cell>
          <cell r="B878">
            <v>0</v>
          </cell>
        </row>
        <row r="879">
          <cell r="A879">
            <v>262058</v>
          </cell>
          <cell r="B879">
            <v>0</v>
          </cell>
        </row>
        <row r="880">
          <cell r="A880">
            <v>262100</v>
          </cell>
          <cell r="B880">
            <v>3.5277777777777797E-2</v>
          </cell>
        </row>
        <row r="881">
          <cell r="A881">
            <v>262100</v>
          </cell>
        </row>
        <row r="882">
          <cell r="A882">
            <v>262300</v>
          </cell>
          <cell r="B882">
            <v>-2.730696798493415E-3</v>
          </cell>
        </row>
        <row r="883">
          <cell r="A883">
            <v>262300</v>
          </cell>
          <cell r="B883">
            <v>-6.3888888888888884E-3</v>
          </cell>
        </row>
        <row r="884">
          <cell r="A884">
            <v>262300</v>
          </cell>
          <cell r="B884">
            <v>-6.3888888888888884E-3</v>
          </cell>
        </row>
        <row r="885">
          <cell r="A885">
            <v>262300</v>
          </cell>
          <cell r="B885">
            <v>-6.3888888888888884E-3</v>
          </cell>
        </row>
        <row r="886">
          <cell r="A886">
            <v>262300</v>
          </cell>
          <cell r="B886">
            <v>-6.3888888888888884E-3</v>
          </cell>
        </row>
        <row r="887">
          <cell r="A887">
            <v>262300</v>
          </cell>
          <cell r="B887">
            <v>-6.3888888888888884E-3</v>
          </cell>
        </row>
        <row r="888">
          <cell r="A888">
            <v>262300</v>
          </cell>
          <cell r="B888">
            <v>-6.3888888888888884E-3</v>
          </cell>
        </row>
        <row r="889">
          <cell r="A889">
            <v>262300</v>
          </cell>
        </row>
        <row r="890">
          <cell r="A890">
            <v>271800</v>
          </cell>
        </row>
        <row r="891">
          <cell r="A891">
            <v>271800</v>
          </cell>
        </row>
        <row r="892">
          <cell r="A892">
            <v>271800</v>
          </cell>
        </row>
        <row r="893">
          <cell r="A893">
            <v>285000</v>
          </cell>
          <cell r="B893">
            <v>-1.6666666666666496E-3</v>
          </cell>
        </row>
        <row r="894">
          <cell r="A894">
            <v>285000</v>
          </cell>
          <cell r="B894">
            <v>-1.6666666666666496E-3</v>
          </cell>
        </row>
        <row r="895">
          <cell r="A895">
            <v>285000</v>
          </cell>
          <cell r="B895">
            <v>-1.6666666666666496E-3</v>
          </cell>
        </row>
        <row r="896">
          <cell r="A896">
            <v>285000</v>
          </cell>
          <cell r="B896">
            <v>-1.6666666666666496E-3</v>
          </cell>
        </row>
        <row r="897">
          <cell r="A897">
            <v>285000</v>
          </cell>
          <cell r="B897">
            <v>-1.6666666666666496E-3</v>
          </cell>
        </row>
        <row r="898">
          <cell r="A898">
            <v>285000</v>
          </cell>
          <cell r="B898">
            <v>-1.6666666666666496E-3</v>
          </cell>
        </row>
        <row r="899">
          <cell r="A899">
            <v>285000</v>
          </cell>
        </row>
        <row r="900">
          <cell r="A900">
            <v>285100</v>
          </cell>
          <cell r="B900">
            <v>3.8469224620303749E-2</v>
          </cell>
        </row>
        <row r="901">
          <cell r="A901">
            <v>285100</v>
          </cell>
          <cell r="B901">
            <v>2.1388888888888902E-2</v>
          </cell>
        </row>
        <row r="902">
          <cell r="A902">
            <v>285100</v>
          </cell>
        </row>
        <row r="903">
          <cell r="A903">
            <v>285101</v>
          </cell>
          <cell r="B903">
            <v>-8.3333333333332482E-4</v>
          </cell>
        </row>
        <row r="904">
          <cell r="A904">
            <v>285101</v>
          </cell>
        </row>
        <row r="905">
          <cell r="A905">
            <v>291400</v>
          </cell>
          <cell r="B905">
            <v>-0.12083333333333335</v>
          </cell>
        </row>
        <row r="906">
          <cell r="A906">
            <v>291400</v>
          </cell>
        </row>
        <row r="907">
          <cell r="A907">
            <v>300401</v>
          </cell>
          <cell r="B907">
            <v>-4.3499022743425764E-2</v>
          </cell>
        </row>
        <row r="908">
          <cell r="A908">
            <v>300401</v>
          </cell>
        </row>
        <row r="909">
          <cell r="A909">
            <v>300403</v>
          </cell>
          <cell r="B909">
            <v>5.2380952380952396E-3</v>
          </cell>
        </row>
        <row r="910">
          <cell r="A910">
            <v>300404</v>
          </cell>
          <cell r="B910">
            <v>7.9365079365079083E-4</v>
          </cell>
        </row>
        <row r="911">
          <cell r="A911">
            <v>302050</v>
          </cell>
          <cell r="B911">
            <v>-2.0833333333333259E-3</v>
          </cell>
        </row>
        <row r="912">
          <cell r="A912">
            <v>303008</v>
          </cell>
        </row>
        <row r="913">
          <cell r="A913">
            <v>303033</v>
          </cell>
        </row>
        <row r="914">
          <cell r="A914">
            <v>303034</v>
          </cell>
        </row>
        <row r="915">
          <cell r="A915">
            <v>303035</v>
          </cell>
        </row>
        <row r="916">
          <cell r="A916">
            <v>303040</v>
          </cell>
        </row>
        <row r="917">
          <cell r="A917">
            <v>303041</v>
          </cell>
        </row>
        <row r="918">
          <cell r="A918">
            <v>303045</v>
          </cell>
          <cell r="B918">
            <v>7.0833333333333304E-2</v>
          </cell>
        </row>
        <row r="919">
          <cell r="A919">
            <v>303045</v>
          </cell>
        </row>
        <row r="920">
          <cell r="A920">
            <v>303046</v>
          </cell>
          <cell r="B920">
            <v>7.0833333333333304E-2</v>
          </cell>
        </row>
        <row r="921">
          <cell r="A921">
            <v>303046</v>
          </cell>
        </row>
        <row r="922">
          <cell r="A922">
            <v>303047</v>
          </cell>
        </row>
        <row r="923">
          <cell r="A923">
            <v>303048</v>
          </cell>
        </row>
        <row r="924">
          <cell r="A924">
            <v>303049</v>
          </cell>
        </row>
        <row r="925">
          <cell r="A925">
            <v>303051</v>
          </cell>
        </row>
        <row r="926">
          <cell r="A926">
            <v>303052</v>
          </cell>
        </row>
        <row r="927">
          <cell r="A927">
            <v>303053</v>
          </cell>
        </row>
        <row r="928">
          <cell r="A928">
            <v>303054</v>
          </cell>
          <cell r="B928">
            <v>4.1666666666666657E-3</v>
          </cell>
        </row>
        <row r="929">
          <cell r="A929">
            <v>303054</v>
          </cell>
          <cell r="B929">
            <v>4.1666666666666657E-3</v>
          </cell>
        </row>
        <row r="930">
          <cell r="A930">
            <v>303054</v>
          </cell>
          <cell r="B930">
            <v>4.1666666666666657E-3</v>
          </cell>
        </row>
        <row r="931">
          <cell r="A931">
            <v>303054</v>
          </cell>
          <cell r="B931">
            <v>4.1666666666666657E-3</v>
          </cell>
        </row>
        <row r="932">
          <cell r="A932">
            <v>303054</v>
          </cell>
          <cell r="B932">
            <v>4.1666666666666657E-3</v>
          </cell>
        </row>
        <row r="933">
          <cell r="A933">
            <v>303060</v>
          </cell>
        </row>
        <row r="934">
          <cell r="A934">
            <v>303061</v>
          </cell>
        </row>
        <row r="935">
          <cell r="A935">
            <v>303062</v>
          </cell>
        </row>
        <row r="936">
          <cell r="A936">
            <v>303063</v>
          </cell>
        </row>
        <row r="937">
          <cell r="A937">
            <v>303064</v>
          </cell>
        </row>
        <row r="938">
          <cell r="A938">
            <v>303065</v>
          </cell>
        </row>
        <row r="939">
          <cell r="A939">
            <v>303099</v>
          </cell>
          <cell r="B939">
            <v>8.1250000000000003E-2</v>
          </cell>
        </row>
        <row r="940">
          <cell r="A940">
            <v>303181</v>
          </cell>
          <cell r="B940">
            <v>8.5416666666666641E-2</v>
          </cell>
        </row>
        <row r="941">
          <cell r="A941">
            <v>303182</v>
          </cell>
        </row>
        <row r="942">
          <cell r="A942">
            <v>303183</v>
          </cell>
          <cell r="B942">
            <v>8.9236111111111099E-2</v>
          </cell>
        </row>
        <row r="943">
          <cell r="A943">
            <v>303183</v>
          </cell>
          <cell r="B943">
            <v>7.6736111111111116E-2</v>
          </cell>
        </row>
        <row r="944">
          <cell r="A944">
            <v>303183</v>
          </cell>
          <cell r="B944">
            <v>1.736111111111116E-2</v>
          </cell>
        </row>
        <row r="945">
          <cell r="A945">
            <v>303183</v>
          </cell>
          <cell r="B945">
            <v>1.736111111111116E-2</v>
          </cell>
        </row>
        <row r="946">
          <cell r="A946">
            <v>303184</v>
          </cell>
        </row>
        <row r="947">
          <cell r="A947">
            <v>311000</v>
          </cell>
          <cell r="B947">
            <v>0</v>
          </cell>
        </row>
        <row r="948">
          <cell r="A948">
            <v>311001</v>
          </cell>
          <cell r="B948">
            <v>0</v>
          </cell>
        </row>
        <row r="949">
          <cell r="A949">
            <v>311002</v>
          </cell>
          <cell r="B949">
            <v>0</v>
          </cell>
        </row>
        <row r="950">
          <cell r="A950">
            <v>311003</v>
          </cell>
          <cell r="B950">
            <v>0</v>
          </cell>
        </row>
        <row r="951">
          <cell r="A951">
            <v>311004</v>
          </cell>
          <cell r="B951">
            <v>0</v>
          </cell>
        </row>
        <row r="952">
          <cell r="A952">
            <v>311005</v>
          </cell>
          <cell r="B952">
            <v>0</v>
          </cell>
        </row>
        <row r="953">
          <cell r="A953">
            <v>311006</v>
          </cell>
          <cell r="B953">
            <v>0</v>
          </cell>
        </row>
        <row r="954">
          <cell r="A954">
            <v>311007</v>
          </cell>
          <cell r="B954">
            <v>0</v>
          </cell>
        </row>
        <row r="955">
          <cell r="A955">
            <v>311008</v>
          </cell>
          <cell r="B955">
            <v>0</v>
          </cell>
        </row>
        <row r="956">
          <cell r="A956">
            <v>311009</v>
          </cell>
          <cell r="B956">
            <v>-4.4999999999999998E-2</v>
          </cell>
        </row>
        <row r="957">
          <cell r="A957">
            <v>311010</v>
          </cell>
          <cell r="B957">
            <v>0</v>
          </cell>
        </row>
        <row r="958">
          <cell r="A958">
            <v>311200</v>
          </cell>
        </row>
        <row r="959">
          <cell r="A959">
            <v>311201</v>
          </cell>
        </row>
        <row r="960">
          <cell r="A960">
            <v>311202</v>
          </cell>
        </row>
        <row r="961">
          <cell r="A961">
            <v>314100</v>
          </cell>
          <cell r="B961">
            <v>-4.7222222222222276E-2</v>
          </cell>
        </row>
        <row r="962">
          <cell r="A962">
            <v>314101</v>
          </cell>
          <cell r="B962">
            <v>-8.3333333333334147E-3</v>
          </cell>
        </row>
        <row r="963">
          <cell r="A963" t="str">
            <v>314102B</v>
          </cell>
        </row>
        <row r="964">
          <cell r="A964" t="str">
            <v>314102B</v>
          </cell>
        </row>
        <row r="965">
          <cell r="A965" t="str">
            <v>314102B</v>
          </cell>
        </row>
        <row r="966">
          <cell r="A966" t="str">
            <v>314102B</v>
          </cell>
        </row>
        <row r="967">
          <cell r="A967" t="str">
            <v>314102B</v>
          </cell>
        </row>
        <row r="968">
          <cell r="A968" t="str">
            <v>314102B</v>
          </cell>
        </row>
        <row r="969">
          <cell r="A969" t="str">
            <v>314102B</v>
          </cell>
        </row>
        <row r="970">
          <cell r="A970" t="str">
            <v>314102B</v>
          </cell>
        </row>
        <row r="971">
          <cell r="A971" t="str">
            <v>314102B</v>
          </cell>
        </row>
        <row r="972">
          <cell r="A972" t="str">
            <v>314102B</v>
          </cell>
        </row>
        <row r="973">
          <cell r="A973" t="str">
            <v>314102B</v>
          </cell>
        </row>
        <row r="974">
          <cell r="A974" t="str">
            <v>314102B</v>
          </cell>
        </row>
        <row r="975">
          <cell r="A975" t="str">
            <v>314102B</v>
          </cell>
        </row>
        <row r="976">
          <cell r="A976" t="str">
            <v>314102B</v>
          </cell>
        </row>
        <row r="977">
          <cell r="A977" t="str">
            <v>314102B</v>
          </cell>
        </row>
        <row r="978">
          <cell r="A978" t="str">
            <v>314102B</v>
          </cell>
        </row>
        <row r="979">
          <cell r="A979" t="str">
            <v>314102B</v>
          </cell>
        </row>
        <row r="980">
          <cell r="A980" t="str">
            <v>314102B</v>
          </cell>
        </row>
        <row r="981">
          <cell r="A981" t="str">
            <v>314102B</v>
          </cell>
        </row>
        <row r="982">
          <cell r="A982" t="str">
            <v>314102B</v>
          </cell>
        </row>
        <row r="983">
          <cell r="A983" t="str">
            <v>314102B</v>
          </cell>
        </row>
        <row r="984">
          <cell r="A984" t="str">
            <v>314102B</v>
          </cell>
        </row>
        <row r="985">
          <cell r="A985" t="str">
            <v>314102B</v>
          </cell>
        </row>
        <row r="986">
          <cell r="A986" t="str">
            <v>314102B</v>
          </cell>
        </row>
        <row r="987">
          <cell r="A987" t="str">
            <v>314102B</v>
          </cell>
        </row>
        <row r="988">
          <cell r="A988" t="str">
            <v>314102B</v>
          </cell>
        </row>
        <row r="989">
          <cell r="A989" t="str">
            <v>314102B</v>
          </cell>
        </row>
        <row r="990">
          <cell r="A990" t="str">
            <v>314102B</v>
          </cell>
        </row>
        <row r="991">
          <cell r="A991" t="str">
            <v>314102B</v>
          </cell>
        </row>
        <row r="992">
          <cell r="A992" t="str">
            <v>314102B</v>
          </cell>
        </row>
        <row r="993">
          <cell r="A993" t="str">
            <v>314102B</v>
          </cell>
        </row>
        <row r="994">
          <cell r="A994" t="str">
            <v>314102B</v>
          </cell>
        </row>
        <row r="995">
          <cell r="A995" t="str">
            <v>314102B</v>
          </cell>
        </row>
        <row r="996">
          <cell r="A996" t="str">
            <v>314102B</v>
          </cell>
        </row>
        <row r="997">
          <cell r="A997" t="str">
            <v>314102B</v>
          </cell>
        </row>
        <row r="998">
          <cell r="A998" t="str">
            <v>314102B</v>
          </cell>
        </row>
        <row r="999">
          <cell r="A999" t="str">
            <v>314102A</v>
          </cell>
          <cell r="B999">
            <v>-4.1666666666666657E-3</v>
          </cell>
        </row>
        <row r="1000">
          <cell r="A1000" t="str">
            <v>314102A</v>
          </cell>
          <cell r="B1000">
            <v>-4.1666666666666657E-3</v>
          </cell>
        </row>
        <row r="1001">
          <cell r="A1001" t="str">
            <v>314102A</v>
          </cell>
          <cell r="B1001">
            <v>-4.1666666666666657E-3</v>
          </cell>
        </row>
        <row r="1002">
          <cell r="A1002" t="str">
            <v>314102A</v>
          </cell>
          <cell r="B1002">
            <v>-4.1666666666666657E-3</v>
          </cell>
        </row>
        <row r="1003">
          <cell r="A1003" t="str">
            <v>314102A</v>
          </cell>
          <cell r="B1003">
            <v>-4.1666666666666657E-3</v>
          </cell>
        </row>
        <row r="1004">
          <cell r="A1004">
            <v>314102</v>
          </cell>
        </row>
        <row r="1005">
          <cell r="A1005">
            <v>314102</v>
          </cell>
        </row>
        <row r="1006">
          <cell r="A1006">
            <v>314102</v>
          </cell>
        </row>
        <row r="1007">
          <cell r="A1007">
            <v>314102</v>
          </cell>
        </row>
        <row r="1008">
          <cell r="A1008">
            <v>314102</v>
          </cell>
        </row>
        <row r="1009">
          <cell r="A1009">
            <v>314102</v>
          </cell>
        </row>
        <row r="1010">
          <cell r="A1010">
            <v>314102</v>
          </cell>
        </row>
        <row r="1011">
          <cell r="A1011">
            <v>314102</v>
          </cell>
        </row>
        <row r="1012">
          <cell r="A1012">
            <v>314102</v>
          </cell>
        </row>
        <row r="1013">
          <cell r="A1013">
            <v>314102</v>
          </cell>
        </row>
        <row r="1014">
          <cell r="A1014">
            <v>314102</v>
          </cell>
        </row>
        <row r="1015">
          <cell r="A1015">
            <v>314102</v>
          </cell>
        </row>
        <row r="1016">
          <cell r="A1016">
            <v>314102</v>
          </cell>
        </row>
        <row r="1017">
          <cell r="A1017">
            <v>314102</v>
          </cell>
        </row>
        <row r="1018">
          <cell r="A1018">
            <v>314102</v>
          </cell>
        </row>
        <row r="1019">
          <cell r="A1019">
            <v>314102</v>
          </cell>
        </row>
        <row r="1020">
          <cell r="A1020">
            <v>314102</v>
          </cell>
        </row>
        <row r="1021">
          <cell r="A1021">
            <v>314102</v>
          </cell>
        </row>
        <row r="1022">
          <cell r="A1022">
            <v>314102</v>
          </cell>
        </row>
        <row r="1023">
          <cell r="A1023">
            <v>314102</v>
          </cell>
        </row>
        <row r="1024">
          <cell r="A1024">
            <v>314102</v>
          </cell>
        </row>
        <row r="1025">
          <cell r="A1025">
            <v>314102</v>
          </cell>
        </row>
        <row r="1026">
          <cell r="A1026">
            <v>314102</v>
          </cell>
        </row>
        <row r="1027">
          <cell r="A1027">
            <v>314102</v>
          </cell>
        </row>
        <row r="1028">
          <cell r="A1028">
            <v>314102</v>
          </cell>
        </row>
        <row r="1029">
          <cell r="A1029">
            <v>314102</v>
          </cell>
        </row>
        <row r="1030">
          <cell r="A1030">
            <v>314102</v>
          </cell>
        </row>
        <row r="1031">
          <cell r="A1031">
            <v>314102</v>
          </cell>
        </row>
        <row r="1032">
          <cell r="A1032">
            <v>314102</v>
          </cell>
        </row>
        <row r="1033">
          <cell r="A1033">
            <v>314102</v>
          </cell>
        </row>
        <row r="1034">
          <cell r="A1034">
            <v>314102</v>
          </cell>
        </row>
        <row r="1035">
          <cell r="A1035">
            <v>314102</v>
          </cell>
        </row>
        <row r="1036">
          <cell r="A1036">
            <v>314102</v>
          </cell>
        </row>
        <row r="1037">
          <cell r="A1037">
            <v>314102</v>
          </cell>
        </row>
        <row r="1038">
          <cell r="A1038">
            <v>314102</v>
          </cell>
        </row>
        <row r="1039">
          <cell r="A1039">
            <v>314102</v>
          </cell>
        </row>
        <row r="1040">
          <cell r="A1040">
            <v>314102</v>
          </cell>
        </row>
        <row r="1041">
          <cell r="A1041">
            <v>314102</v>
          </cell>
        </row>
        <row r="1042">
          <cell r="A1042">
            <v>314102</v>
          </cell>
        </row>
        <row r="1043">
          <cell r="A1043">
            <v>314102</v>
          </cell>
        </row>
        <row r="1044">
          <cell r="A1044">
            <v>314102</v>
          </cell>
        </row>
        <row r="1045">
          <cell r="A1045">
            <v>314102</v>
          </cell>
        </row>
        <row r="1046">
          <cell r="A1046">
            <v>314102</v>
          </cell>
        </row>
        <row r="1047">
          <cell r="A1047">
            <v>314102</v>
          </cell>
        </row>
        <row r="1048">
          <cell r="A1048" t="str">
            <v>314103A</v>
          </cell>
          <cell r="B1048">
            <v>-4.1666666666666657E-3</v>
          </cell>
        </row>
        <row r="1049">
          <cell r="A1049" t="str">
            <v>314103A</v>
          </cell>
          <cell r="B1049">
            <v>-4.1666666666666657E-3</v>
          </cell>
        </row>
        <row r="1050">
          <cell r="A1050" t="str">
            <v>314103A</v>
          </cell>
          <cell r="B1050">
            <v>-4.1666666666666657E-3</v>
          </cell>
        </row>
        <row r="1051">
          <cell r="A1051" t="str">
            <v>314103A</v>
          </cell>
          <cell r="B1051">
            <v>-4.1666666666666657E-3</v>
          </cell>
        </row>
        <row r="1052">
          <cell r="A1052" t="str">
            <v>314103A</v>
          </cell>
          <cell r="B1052">
            <v>-4.1666666666666657E-3</v>
          </cell>
        </row>
        <row r="1053">
          <cell r="A1053" t="str">
            <v>314103A</v>
          </cell>
          <cell r="B1053">
            <v>-4.1666666666666657E-3</v>
          </cell>
        </row>
        <row r="1054">
          <cell r="A1054" t="str">
            <v>314103A</v>
          </cell>
          <cell r="B1054">
            <v>-4.1666666666666657E-3</v>
          </cell>
        </row>
        <row r="1055">
          <cell r="A1055" t="str">
            <v>314103A</v>
          </cell>
          <cell r="B1055">
            <v>-4.1666666666666657E-3</v>
          </cell>
        </row>
        <row r="1056">
          <cell r="A1056" t="str">
            <v>314103A</v>
          </cell>
          <cell r="B1056">
            <v>-4.1666666666666657E-3</v>
          </cell>
        </row>
        <row r="1057">
          <cell r="A1057" t="str">
            <v>314103A</v>
          </cell>
          <cell r="B1057">
            <v>-4.1666666666666657E-3</v>
          </cell>
        </row>
        <row r="1058">
          <cell r="A1058" t="str">
            <v>314103A</v>
          </cell>
          <cell r="B1058">
            <v>-4.1666666666666657E-3</v>
          </cell>
        </row>
        <row r="1059">
          <cell r="A1059" t="str">
            <v>314103A</v>
          </cell>
          <cell r="B1059">
            <v>-4.1666666666666657E-3</v>
          </cell>
        </row>
        <row r="1060">
          <cell r="A1060" t="str">
            <v>314103A</v>
          </cell>
          <cell r="B1060">
            <v>-4.1666666666666657E-3</v>
          </cell>
        </row>
        <row r="1061">
          <cell r="A1061" t="str">
            <v>314103A</v>
          </cell>
          <cell r="B1061">
            <v>-4.1666666666666657E-3</v>
          </cell>
        </row>
        <row r="1062">
          <cell r="A1062" t="str">
            <v>314103A</v>
          </cell>
          <cell r="B1062">
            <v>-4.1666666666666657E-3</v>
          </cell>
        </row>
        <row r="1063">
          <cell r="A1063" t="str">
            <v>314103A</v>
          </cell>
          <cell r="B1063">
            <v>-4.1666666666666657E-3</v>
          </cell>
        </row>
        <row r="1064">
          <cell r="A1064" t="str">
            <v>314103A</v>
          </cell>
          <cell r="B1064">
            <v>-4.1666666666666657E-3</v>
          </cell>
        </row>
        <row r="1065">
          <cell r="A1065" t="str">
            <v>314103A</v>
          </cell>
          <cell r="B1065">
            <v>-4.1666666666666657E-3</v>
          </cell>
        </row>
        <row r="1066">
          <cell r="A1066" t="str">
            <v>314103A</v>
          </cell>
          <cell r="B1066">
            <v>-4.1666666666666657E-3</v>
          </cell>
        </row>
        <row r="1067">
          <cell r="A1067" t="str">
            <v>314103A</v>
          </cell>
          <cell r="B1067">
            <v>-4.1666666666666657E-3</v>
          </cell>
        </row>
        <row r="1068">
          <cell r="A1068" t="str">
            <v>314103A</v>
          </cell>
          <cell r="B1068">
            <v>-4.1666666666666657E-3</v>
          </cell>
        </row>
        <row r="1069">
          <cell r="A1069" t="str">
            <v>314103C</v>
          </cell>
          <cell r="B1069">
            <v>-2.0833333333333329E-3</v>
          </cell>
        </row>
        <row r="1070">
          <cell r="A1070" t="str">
            <v>314103C</v>
          </cell>
          <cell r="B1070">
            <v>-2.0833333333333329E-3</v>
          </cell>
        </row>
        <row r="1071">
          <cell r="A1071" t="str">
            <v>314103C</v>
          </cell>
          <cell r="B1071">
            <v>-2.0833333333333329E-3</v>
          </cell>
        </row>
        <row r="1072">
          <cell r="A1072" t="str">
            <v>314103C</v>
          </cell>
          <cell r="B1072">
            <v>-2.0833333333333329E-3</v>
          </cell>
        </row>
        <row r="1073">
          <cell r="A1073" t="str">
            <v>314103C</v>
          </cell>
          <cell r="B1073">
            <v>-2.0833333333333329E-3</v>
          </cell>
        </row>
        <row r="1074">
          <cell r="A1074" t="str">
            <v>314103C</v>
          </cell>
          <cell r="B1074">
            <v>-2.0833333333333329E-3</v>
          </cell>
        </row>
        <row r="1075">
          <cell r="A1075" t="str">
            <v>314103C</v>
          </cell>
          <cell r="B1075">
            <v>-2.0833333333333329E-3</v>
          </cell>
        </row>
        <row r="1076">
          <cell r="A1076" t="str">
            <v>314103C</v>
          </cell>
          <cell r="B1076">
            <v>-2.0833333333333329E-3</v>
          </cell>
        </row>
        <row r="1077">
          <cell r="A1077" t="str">
            <v>314103C</v>
          </cell>
          <cell r="B1077">
            <v>-2.0833333333333329E-3</v>
          </cell>
        </row>
        <row r="1078">
          <cell r="A1078" t="str">
            <v>314103C</v>
          </cell>
          <cell r="B1078">
            <v>-2.0833333333333329E-3</v>
          </cell>
        </row>
        <row r="1079">
          <cell r="A1079" t="str">
            <v>314103C</v>
          </cell>
          <cell r="B1079">
            <v>-2.0833333333333329E-3</v>
          </cell>
        </row>
        <row r="1080">
          <cell r="A1080">
            <v>314103</v>
          </cell>
        </row>
        <row r="1081">
          <cell r="A1081">
            <v>314103</v>
          </cell>
        </row>
        <row r="1082">
          <cell r="A1082">
            <v>314103</v>
          </cell>
        </row>
        <row r="1083">
          <cell r="A1083">
            <v>314103</v>
          </cell>
        </row>
        <row r="1084">
          <cell r="A1084">
            <v>314103</v>
          </cell>
        </row>
        <row r="1085">
          <cell r="A1085">
            <v>314103</v>
          </cell>
        </row>
        <row r="1086">
          <cell r="A1086">
            <v>314103</v>
          </cell>
        </row>
        <row r="1087">
          <cell r="A1087">
            <v>314103</v>
          </cell>
        </row>
        <row r="1088">
          <cell r="A1088">
            <v>314103</v>
          </cell>
        </row>
        <row r="1089">
          <cell r="A1089">
            <v>314103</v>
          </cell>
        </row>
        <row r="1090">
          <cell r="A1090">
            <v>314103</v>
          </cell>
        </row>
        <row r="1091">
          <cell r="A1091">
            <v>314103</v>
          </cell>
        </row>
        <row r="1092">
          <cell r="A1092">
            <v>314103</v>
          </cell>
        </row>
        <row r="1093">
          <cell r="A1093">
            <v>314103</v>
          </cell>
        </row>
        <row r="1094">
          <cell r="A1094">
            <v>314103</v>
          </cell>
        </row>
        <row r="1095">
          <cell r="A1095">
            <v>314103</v>
          </cell>
        </row>
        <row r="1096">
          <cell r="A1096">
            <v>314103</v>
          </cell>
        </row>
        <row r="1097">
          <cell r="A1097">
            <v>314103</v>
          </cell>
        </row>
        <row r="1098">
          <cell r="A1098">
            <v>314103</v>
          </cell>
        </row>
        <row r="1099">
          <cell r="A1099">
            <v>314103</v>
          </cell>
        </row>
        <row r="1100">
          <cell r="A1100">
            <v>314103</v>
          </cell>
        </row>
        <row r="1101">
          <cell r="A1101">
            <v>314103</v>
          </cell>
        </row>
        <row r="1102">
          <cell r="A1102">
            <v>314103</v>
          </cell>
        </row>
        <row r="1103">
          <cell r="A1103">
            <v>314103</v>
          </cell>
        </row>
        <row r="1104">
          <cell r="A1104">
            <v>314103</v>
          </cell>
        </row>
        <row r="1105">
          <cell r="A1105">
            <v>314103</v>
          </cell>
        </row>
        <row r="1106">
          <cell r="A1106">
            <v>314103</v>
          </cell>
        </row>
        <row r="1107">
          <cell r="A1107">
            <v>314103</v>
          </cell>
        </row>
        <row r="1108">
          <cell r="A1108">
            <v>314103</v>
          </cell>
        </row>
        <row r="1109">
          <cell r="A1109">
            <v>314103</v>
          </cell>
        </row>
        <row r="1110">
          <cell r="A1110">
            <v>314103</v>
          </cell>
        </row>
        <row r="1111">
          <cell r="A1111">
            <v>314103</v>
          </cell>
        </row>
        <row r="1112">
          <cell r="A1112">
            <v>314103</v>
          </cell>
        </row>
        <row r="1113">
          <cell r="A1113">
            <v>314103</v>
          </cell>
        </row>
        <row r="1114">
          <cell r="A1114">
            <v>314103</v>
          </cell>
        </row>
        <row r="1115">
          <cell r="A1115">
            <v>314103</v>
          </cell>
        </row>
        <row r="1116">
          <cell r="A1116">
            <v>314103</v>
          </cell>
        </row>
        <row r="1117">
          <cell r="A1117">
            <v>314103</v>
          </cell>
        </row>
        <row r="1118">
          <cell r="A1118">
            <v>314103</v>
          </cell>
        </row>
        <row r="1119">
          <cell r="A1119">
            <v>314103</v>
          </cell>
        </row>
        <row r="1120">
          <cell r="A1120">
            <v>314103</v>
          </cell>
        </row>
        <row r="1121">
          <cell r="A1121">
            <v>314103</v>
          </cell>
        </row>
        <row r="1122">
          <cell r="A1122">
            <v>314103</v>
          </cell>
        </row>
        <row r="1123">
          <cell r="A1123">
            <v>314103</v>
          </cell>
        </row>
        <row r="1124">
          <cell r="A1124">
            <v>314103</v>
          </cell>
        </row>
        <row r="1125">
          <cell r="A1125">
            <v>314103</v>
          </cell>
        </row>
        <row r="1126">
          <cell r="A1126">
            <v>314103</v>
          </cell>
        </row>
        <row r="1127">
          <cell r="A1127">
            <v>314103</v>
          </cell>
        </row>
        <row r="1128">
          <cell r="A1128">
            <v>314103</v>
          </cell>
        </row>
        <row r="1129">
          <cell r="A1129">
            <v>314103</v>
          </cell>
        </row>
        <row r="1130">
          <cell r="A1130">
            <v>314103</v>
          </cell>
        </row>
        <row r="1131">
          <cell r="A1131">
            <v>314103</v>
          </cell>
        </row>
        <row r="1132">
          <cell r="A1132">
            <v>314104</v>
          </cell>
        </row>
        <row r="1133">
          <cell r="A1133">
            <v>314105</v>
          </cell>
          <cell r="B1133">
            <v>-2.9690170940170957E-2</v>
          </cell>
        </row>
        <row r="1134">
          <cell r="A1134">
            <v>314105</v>
          </cell>
          <cell r="B1134">
            <v>-2.9690170940170957E-2</v>
          </cell>
        </row>
        <row r="1135">
          <cell r="A1135">
            <v>314105</v>
          </cell>
          <cell r="B1135">
            <v>-2.9690170940170957E-2</v>
          </cell>
        </row>
        <row r="1136">
          <cell r="A1136">
            <v>314105</v>
          </cell>
          <cell r="B1136">
            <v>-2.9690170940170957E-2</v>
          </cell>
        </row>
        <row r="1137">
          <cell r="A1137">
            <v>314105</v>
          </cell>
          <cell r="B1137">
            <v>-2.9690170940170957E-2</v>
          </cell>
        </row>
        <row r="1138">
          <cell r="A1138">
            <v>314105</v>
          </cell>
          <cell r="B1138">
            <v>-2.9690170940170957E-2</v>
          </cell>
        </row>
        <row r="1139">
          <cell r="A1139">
            <v>314105</v>
          </cell>
          <cell r="B1139">
            <v>-2.9690170940170957E-2</v>
          </cell>
        </row>
        <row r="1140">
          <cell r="A1140">
            <v>314105</v>
          </cell>
          <cell r="B1140">
            <v>-2.9690170940170957E-2</v>
          </cell>
        </row>
        <row r="1141">
          <cell r="A1141">
            <v>314105</v>
          </cell>
          <cell r="B1141">
            <v>-2.9690170940170957E-2</v>
          </cell>
        </row>
        <row r="1142">
          <cell r="A1142">
            <v>314105</v>
          </cell>
          <cell r="B1142">
            <v>-2.9690170940170957E-2</v>
          </cell>
        </row>
        <row r="1143">
          <cell r="A1143">
            <v>314105</v>
          </cell>
          <cell r="B1143">
            <v>-2.9690170940170957E-2</v>
          </cell>
        </row>
        <row r="1144">
          <cell r="A1144">
            <v>314105</v>
          </cell>
          <cell r="B1144">
            <v>-2.9690170940170957E-2</v>
          </cell>
        </row>
        <row r="1145">
          <cell r="A1145">
            <v>314105</v>
          </cell>
          <cell r="B1145">
            <v>-2.9690170940170957E-2</v>
          </cell>
        </row>
        <row r="1146">
          <cell r="A1146">
            <v>314105</v>
          </cell>
          <cell r="B1146">
            <v>-2.9690170940170957E-2</v>
          </cell>
        </row>
        <row r="1147">
          <cell r="A1147">
            <v>314105</v>
          </cell>
          <cell r="B1147">
            <v>-2.9690170940170957E-2</v>
          </cell>
        </row>
        <row r="1148">
          <cell r="A1148">
            <v>314105</v>
          </cell>
          <cell r="B1148">
            <v>-2.9690170940170957E-2</v>
          </cell>
        </row>
        <row r="1149">
          <cell r="A1149">
            <v>314105</v>
          </cell>
          <cell r="B1149">
            <v>-2.9690170940170957E-2</v>
          </cell>
        </row>
        <row r="1150">
          <cell r="A1150">
            <v>314105</v>
          </cell>
          <cell r="B1150">
            <v>-2.9690170940170957E-2</v>
          </cell>
        </row>
        <row r="1151">
          <cell r="A1151">
            <v>314105</v>
          </cell>
          <cell r="B1151">
            <v>-2.9690170940170957E-2</v>
          </cell>
        </row>
        <row r="1152">
          <cell r="A1152">
            <v>314105</v>
          </cell>
          <cell r="B1152">
            <v>-2.9690170940170957E-2</v>
          </cell>
        </row>
        <row r="1153">
          <cell r="A1153">
            <v>314105</v>
          </cell>
          <cell r="B1153">
            <v>-2.9690170940170957E-2</v>
          </cell>
        </row>
        <row r="1154">
          <cell r="A1154">
            <v>314105</v>
          </cell>
          <cell r="B1154">
            <v>-2.9690170940170957E-2</v>
          </cell>
        </row>
        <row r="1155">
          <cell r="A1155">
            <v>314105</v>
          </cell>
          <cell r="B1155">
            <v>-2.9690170940170957E-2</v>
          </cell>
        </row>
        <row r="1156">
          <cell r="A1156">
            <v>314105</v>
          </cell>
          <cell r="B1156">
            <v>-2.9690170940170957E-2</v>
          </cell>
        </row>
        <row r="1157">
          <cell r="A1157">
            <v>314105</v>
          </cell>
          <cell r="B1157">
            <v>-2.9690170940170957E-2</v>
          </cell>
        </row>
        <row r="1158">
          <cell r="A1158">
            <v>314105</v>
          </cell>
          <cell r="B1158">
            <v>-2.9690170940170957E-2</v>
          </cell>
        </row>
        <row r="1159">
          <cell r="A1159">
            <v>314105</v>
          </cell>
          <cell r="B1159">
            <v>-2.9690170940170957E-2</v>
          </cell>
        </row>
        <row r="1160">
          <cell r="A1160">
            <v>314105</v>
          </cell>
          <cell r="B1160">
            <v>-2.9690170940170957E-2</v>
          </cell>
        </row>
        <row r="1161">
          <cell r="A1161">
            <v>314105</v>
          </cell>
          <cell r="B1161">
            <v>-2.9690170940170957E-2</v>
          </cell>
        </row>
        <row r="1162">
          <cell r="A1162">
            <v>314105</v>
          </cell>
          <cell r="B1162">
            <v>-2.9690170940170957E-2</v>
          </cell>
        </row>
        <row r="1163">
          <cell r="A1163">
            <v>314105</v>
          </cell>
          <cell r="B1163">
            <v>-2.9690170940170957E-2</v>
          </cell>
        </row>
        <row r="1164">
          <cell r="A1164">
            <v>314105</v>
          </cell>
          <cell r="B1164">
            <v>-2.9690170940170957E-2</v>
          </cell>
        </row>
        <row r="1165">
          <cell r="A1165">
            <v>314105</v>
          </cell>
          <cell r="B1165">
            <v>-2.9690170940170957E-2</v>
          </cell>
        </row>
        <row r="1166">
          <cell r="A1166">
            <v>314105</v>
          </cell>
          <cell r="B1166">
            <v>-2.9690170940170957E-2</v>
          </cell>
        </row>
        <row r="1167">
          <cell r="A1167">
            <v>314105</v>
          </cell>
          <cell r="B1167">
            <v>-2.9690170940170957E-2</v>
          </cell>
        </row>
        <row r="1168">
          <cell r="A1168">
            <v>314105</v>
          </cell>
          <cell r="B1168">
            <v>-2.9690170940170957E-2</v>
          </cell>
        </row>
        <row r="1169">
          <cell r="A1169">
            <v>314105</v>
          </cell>
          <cell r="B1169">
            <v>-2.9690170940170957E-2</v>
          </cell>
        </row>
        <row r="1170">
          <cell r="A1170">
            <v>314105</v>
          </cell>
          <cell r="B1170">
            <v>-2.9690170940170957E-2</v>
          </cell>
        </row>
        <row r="1171">
          <cell r="A1171">
            <v>314105</v>
          </cell>
          <cell r="B1171">
            <v>-2.9690170940170957E-2</v>
          </cell>
        </row>
        <row r="1172">
          <cell r="A1172">
            <v>314105</v>
          </cell>
          <cell r="B1172">
            <v>-2.9690170940170957E-2</v>
          </cell>
        </row>
        <row r="1173">
          <cell r="A1173">
            <v>314105</v>
          </cell>
          <cell r="B1173">
            <v>-2.9690170940170957E-2</v>
          </cell>
        </row>
        <row r="1174">
          <cell r="A1174">
            <v>314105</v>
          </cell>
          <cell r="B1174">
            <v>-2.9690170940170957E-2</v>
          </cell>
        </row>
        <row r="1175">
          <cell r="A1175">
            <v>314105</v>
          </cell>
          <cell r="B1175">
            <v>-2.9690170940170957E-2</v>
          </cell>
        </row>
        <row r="1176">
          <cell r="A1176">
            <v>314105</v>
          </cell>
          <cell r="B1176">
            <v>-2.9690170940170957E-2</v>
          </cell>
        </row>
        <row r="1177">
          <cell r="A1177">
            <v>314105</v>
          </cell>
          <cell r="B1177">
            <v>-2.9690170940170957E-2</v>
          </cell>
        </row>
        <row r="1178">
          <cell r="A1178">
            <v>314105</v>
          </cell>
        </row>
        <row r="1179">
          <cell r="A1179">
            <v>314105</v>
          </cell>
        </row>
        <row r="1180">
          <cell r="A1180">
            <v>314105</v>
          </cell>
        </row>
        <row r="1181">
          <cell r="A1181">
            <v>314105</v>
          </cell>
        </row>
        <row r="1182">
          <cell r="A1182">
            <v>314105</v>
          </cell>
        </row>
        <row r="1183">
          <cell r="A1183">
            <v>314105</v>
          </cell>
        </row>
        <row r="1184">
          <cell r="A1184">
            <v>314105</v>
          </cell>
        </row>
        <row r="1185">
          <cell r="A1185">
            <v>314105</v>
          </cell>
        </row>
        <row r="1186">
          <cell r="A1186">
            <v>314105</v>
          </cell>
        </row>
        <row r="1187">
          <cell r="A1187">
            <v>314105</v>
          </cell>
        </row>
        <row r="1188">
          <cell r="A1188">
            <v>314105</v>
          </cell>
        </row>
        <row r="1189">
          <cell r="A1189">
            <v>314105</v>
          </cell>
        </row>
        <row r="1190">
          <cell r="A1190">
            <v>314105</v>
          </cell>
        </row>
        <row r="1191">
          <cell r="A1191">
            <v>314105</v>
          </cell>
        </row>
        <row r="1192">
          <cell r="A1192">
            <v>314105</v>
          </cell>
        </row>
        <row r="1193">
          <cell r="A1193">
            <v>314106</v>
          </cell>
          <cell r="B1193">
            <v>2.0295358649789028E-2</v>
          </cell>
        </row>
        <row r="1194">
          <cell r="A1194">
            <v>314106</v>
          </cell>
          <cell r="B1194">
            <v>1.7500000000000002E-2</v>
          </cell>
        </row>
        <row r="1195">
          <cell r="A1195">
            <v>314140</v>
          </cell>
        </row>
        <row r="1196">
          <cell r="A1196">
            <v>314141</v>
          </cell>
        </row>
        <row r="1197">
          <cell r="A1197">
            <v>314142</v>
          </cell>
        </row>
        <row r="1198">
          <cell r="A1198">
            <v>314143</v>
          </cell>
          <cell r="B1198">
            <v>-2.0833333333333259E-3</v>
          </cell>
        </row>
        <row r="1199">
          <cell r="A1199">
            <v>314144</v>
          </cell>
        </row>
        <row r="1200">
          <cell r="A1200">
            <v>314144</v>
          </cell>
        </row>
        <row r="1201">
          <cell r="A1201">
            <v>314145</v>
          </cell>
        </row>
        <row r="1202">
          <cell r="A1202">
            <v>314145</v>
          </cell>
        </row>
        <row r="1203">
          <cell r="A1203">
            <v>314146</v>
          </cell>
        </row>
        <row r="1204">
          <cell r="A1204">
            <v>314147</v>
          </cell>
        </row>
        <row r="1205">
          <cell r="A1205">
            <v>314148</v>
          </cell>
        </row>
        <row r="1206">
          <cell r="A1206">
            <v>314149</v>
          </cell>
          <cell r="B1206">
            <v>2.0833333333333537E-3</v>
          </cell>
        </row>
        <row r="1207">
          <cell r="A1207">
            <v>314150</v>
          </cell>
          <cell r="B1207">
            <v>2.0833333333333537E-3</v>
          </cell>
        </row>
        <row r="1208">
          <cell r="A1208">
            <v>314151</v>
          </cell>
        </row>
        <row r="1209">
          <cell r="A1209">
            <v>314152</v>
          </cell>
        </row>
        <row r="1210">
          <cell r="A1210">
            <v>314153</v>
          </cell>
        </row>
        <row r="1211">
          <cell r="A1211">
            <v>314154</v>
          </cell>
        </row>
        <row r="1212">
          <cell r="A1212">
            <v>314155</v>
          </cell>
          <cell r="B1212">
            <v>2.0833333333333343E-2</v>
          </cell>
        </row>
        <row r="1213">
          <cell r="A1213">
            <v>314156</v>
          </cell>
          <cell r="B1213">
            <v>6.2499999999999778E-3</v>
          </cell>
        </row>
        <row r="1214">
          <cell r="A1214">
            <v>314156</v>
          </cell>
        </row>
        <row r="1215">
          <cell r="A1215">
            <v>314300</v>
          </cell>
        </row>
        <row r="1216">
          <cell r="A1216">
            <v>314301</v>
          </cell>
        </row>
        <row r="1217">
          <cell r="A1217">
            <v>314302</v>
          </cell>
        </row>
        <row r="1218">
          <cell r="A1218">
            <v>314303</v>
          </cell>
        </row>
        <row r="1219">
          <cell r="A1219">
            <v>316100</v>
          </cell>
          <cell r="B1219">
            <v>-1.1309523809523825E-2</v>
          </cell>
        </row>
        <row r="1220">
          <cell r="A1220" t="str">
            <v>316100B</v>
          </cell>
        </row>
        <row r="1221">
          <cell r="A1221">
            <v>316320</v>
          </cell>
          <cell r="B1221">
            <v>2.1180555555555536E-2</v>
          </cell>
        </row>
        <row r="1222">
          <cell r="A1222">
            <v>316321</v>
          </cell>
        </row>
        <row r="1223">
          <cell r="A1223">
            <v>316322</v>
          </cell>
        </row>
        <row r="1224">
          <cell r="A1224">
            <v>316323</v>
          </cell>
        </row>
        <row r="1225">
          <cell r="A1225">
            <v>316324</v>
          </cell>
        </row>
        <row r="1226">
          <cell r="A1226">
            <v>316325</v>
          </cell>
        </row>
        <row r="1227">
          <cell r="A1227">
            <v>316326</v>
          </cell>
          <cell r="B1227">
            <v>6.9444444444444475E-3</v>
          </cell>
        </row>
        <row r="1228">
          <cell r="A1228">
            <v>316350</v>
          </cell>
          <cell r="B1228">
            <v>9.0416666666666617E-2</v>
          </cell>
        </row>
        <row r="1229">
          <cell r="A1229">
            <v>316351</v>
          </cell>
        </row>
        <row r="1230">
          <cell r="A1230">
            <v>316354</v>
          </cell>
        </row>
        <row r="1231">
          <cell r="A1231">
            <v>316355</v>
          </cell>
        </row>
        <row r="1232">
          <cell r="A1232">
            <v>316356</v>
          </cell>
          <cell r="B1232">
            <v>1.7500000000000002E-2</v>
          </cell>
        </row>
        <row r="1233">
          <cell r="A1233">
            <v>316357</v>
          </cell>
          <cell r="B1233">
            <v>3.1250000000000002E-3</v>
          </cell>
        </row>
        <row r="1234">
          <cell r="A1234">
            <v>316358</v>
          </cell>
          <cell r="B1234">
            <v>1.2500000000000001E-2</v>
          </cell>
        </row>
        <row r="1235">
          <cell r="A1235">
            <v>316358</v>
          </cell>
          <cell r="B1235">
            <v>6.2500000000000056E-3</v>
          </cell>
        </row>
        <row r="1236">
          <cell r="A1236">
            <v>316359</v>
          </cell>
          <cell r="B1236">
            <v>0</v>
          </cell>
        </row>
        <row r="1237">
          <cell r="A1237">
            <v>316360</v>
          </cell>
          <cell r="B1237">
            <v>0</v>
          </cell>
        </row>
        <row r="1238">
          <cell r="A1238">
            <v>316361</v>
          </cell>
          <cell r="B1238">
            <v>0</v>
          </cell>
        </row>
        <row r="1239">
          <cell r="A1239">
            <v>316362</v>
          </cell>
          <cell r="B1239">
            <v>0</v>
          </cell>
        </row>
        <row r="1240">
          <cell r="A1240">
            <v>316400</v>
          </cell>
        </row>
        <row r="1241">
          <cell r="A1241">
            <v>316401</v>
          </cell>
          <cell r="B1241">
            <v>1.9097222222222224E-2</v>
          </cell>
        </row>
        <row r="1242">
          <cell r="A1242">
            <v>316402</v>
          </cell>
        </row>
        <row r="1243">
          <cell r="A1243">
            <v>316404</v>
          </cell>
        </row>
        <row r="1244">
          <cell r="A1244">
            <v>316500</v>
          </cell>
          <cell r="B1244">
            <v>-3.3928571428571419E-2</v>
          </cell>
        </row>
        <row r="1245">
          <cell r="A1245">
            <v>316500</v>
          </cell>
          <cell r="B1245">
            <v>-3.3928571428571419E-2</v>
          </cell>
        </row>
        <row r="1246">
          <cell r="A1246">
            <v>316500</v>
          </cell>
          <cell r="B1246">
            <v>-3.3928571428571419E-2</v>
          </cell>
        </row>
        <row r="1247">
          <cell r="A1247">
            <v>316500</v>
          </cell>
          <cell r="B1247">
            <v>-3.3928571428571419E-2</v>
          </cell>
        </row>
        <row r="1248">
          <cell r="A1248">
            <v>316500</v>
          </cell>
          <cell r="B1248">
            <v>-3.3928571428571419E-2</v>
          </cell>
        </row>
        <row r="1249">
          <cell r="A1249">
            <v>316500</v>
          </cell>
          <cell r="B1249">
            <v>-3.3928571428571419E-2</v>
          </cell>
        </row>
        <row r="1250">
          <cell r="A1250">
            <v>316500</v>
          </cell>
          <cell r="B1250">
            <v>-3.3928571428571419E-2</v>
          </cell>
        </row>
        <row r="1251">
          <cell r="A1251">
            <v>316500</v>
          </cell>
          <cell r="B1251">
            <v>-3.3928571428571419E-2</v>
          </cell>
        </row>
        <row r="1252">
          <cell r="A1252">
            <v>316500</v>
          </cell>
          <cell r="B1252">
            <v>-3.3928571428571419E-2</v>
          </cell>
        </row>
        <row r="1253">
          <cell r="A1253">
            <v>316500</v>
          </cell>
          <cell r="B1253">
            <v>-3.3928571428571419E-2</v>
          </cell>
        </row>
        <row r="1254">
          <cell r="A1254">
            <v>316500</v>
          </cell>
          <cell r="B1254">
            <v>-3.3928571428571419E-2</v>
          </cell>
        </row>
        <row r="1255">
          <cell r="A1255">
            <v>316500</v>
          </cell>
          <cell r="B1255">
            <v>-3.3928571428571419E-2</v>
          </cell>
        </row>
        <row r="1256">
          <cell r="A1256">
            <v>316500</v>
          </cell>
          <cell r="B1256">
            <v>-3.3928571428571419E-2</v>
          </cell>
        </row>
        <row r="1257">
          <cell r="A1257">
            <v>316601</v>
          </cell>
        </row>
        <row r="1258">
          <cell r="A1258">
            <v>317112</v>
          </cell>
        </row>
        <row r="1259">
          <cell r="A1259">
            <v>317113</v>
          </cell>
        </row>
        <row r="1260">
          <cell r="A1260">
            <v>317114</v>
          </cell>
        </row>
        <row r="1261">
          <cell r="A1261">
            <v>317115</v>
          </cell>
        </row>
        <row r="1262">
          <cell r="A1262">
            <v>317116</v>
          </cell>
        </row>
        <row r="1263">
          <cell r="A1263">
            <v>317117</v>
          </cell>
        </row>
        <row r="1264">
          <cell r="A1264">
            <v>317118</v>
          </cell>
          <cell r="B1264">
            <v>7.204861111111116E-2</v>
          </cell>
        </row>
        <row r="1265">
          <cell r="A1265">
            <v>317119</v>
          </cell>
        </row>
        <row r="1266">
          <cell r="A1266">
            <v>317120</v>
          </cell>
        </row>
        <row r="1267">
          <cell r="A1267">
            <v>317125</v>
          </cell>
        </row>
        <row r="1268">
          <cell r="A1268">
            <v>317125</v>
          </cell>
        </row>
        <row r="1269">
          <cell r="A1269">
            <v>317125</v>
          </cell>
        </row>
        <row r="1270">
          <cell r="A1270">
            <v>317125</v>
          </cell>
        </row>
        <row r="1271">
          <cell r="A1271">
            <v>317126</v>
          </cell>
          <cell r="B1271">
            <v>5.5729166666666663E-2</v>
          </cell>
        </row>
        <row r="1272">
          <cell r="A1272">
            <v>317126</v>
          </cell>
        </row>
        <row r="1273">
          <cell r="A1273">
            <v>317126</v>
          </cell>
        </row>
        <row r="1274">
          <cell r="A1274">
            <v>317126</v>
          </cell>
        </row>
        <row r="1275">
          <cell r="A1275">
            <v>317127</v>
          </cell>
          <cell r="B1275">
            <v>6.684027777777779E-2</v>
          </cell>
        </row>
        <row r="1276">
          <cell r="A1276">
            <v>317127</v>
          </cell>
        </row>
        <row r="1277">
          <cell r="A1277">
            <v>317128</v>
          </cell>
          <cell r="B1277">
            <v>3.0208333333333337E-2</v>
          </cell>
        </row>
        <row r="1278">
          <cell r="A1278">
            <v>317129</v>
          </cell>
          <cell r="B1278">
            <v>3.5937499999999997E-2</v>
          </cell>
        </row>
        <row r="1279">
          <cell r="A1279">
            <v>317150</v>
          </cell>
        </row>
        <row r="1280">
          <cell r="A1280">
            <v>317151</v>
          </cell>
        </row>
        <row r="1281">
          <cell r="A1281">
            <v>317152</v>
          </cell>
        </row>
        <row r="1282">
          <cell r="A1282">
            <v>317153</v>
          </cell>
        </row>
        <row r="1283">
          <cell r="A1283">
            <v>317155</v>
          </cell>
        </row>
        <row r="1284">
          <cell r="A1284">
            <v>317156</v>
          </cell>
          <cell r="B1284">
            <v>9.2187500000000006E-2</v>
          </cell>
        </row>
        <row r="1285">
          <cell r="A1285">
            <v>317157</v>
          </cell>
          <cell r="B1285">
            <v>9.2187500000000006E-2</v>
          </cell>
        </row>
        <row r="1286">
          <cell r="A1286">
            <v>317158</v>
          </cell>
          <cell r="B1286">
            <v>9.2187500000000006E-2</v>
          </cell>
        </row>
        <row r="1287">
          <cell r="A1287">
            <v>317159</v>
          </cell>
        </row>
        <row r="1288">
          <cell r="A1288">
            <v>317160</v>
          </cell>
          <cell r="B1288">
            <v>0.10555555555555557</v>
          </cell>
        </row>
        <row r="1289">
          <cell r="A1289">
            <v>317161</v>
          </cell>
          <cell r="B1289">
            <v>0.11458333333333336</v>
          </cell>
        </row>
        <row r="1290">
          <cell r="A1290">
            <v>317162</v>
          </cell>
        </row>
        <row r="1291">
          <cell r="A1291">
            <v>317163</v>
          </cell>
          <cell r="B1291">
            <v>6.0416666666666674E-2</v>
          </cell>
        </row>
        <row r="1292">
          <cell r="A1292">
            <v>317164</v>
          </cell>
        </row>
        <row r="1293">
          <cell r="A1293">
            <v>317165</v>
          </cell>
        </row>
        <row r="1294">
          <cell r="A1294">
            <v>317166</v>
          </cell>
        </row>
        <row r="1295">
          <cell r="A1295">
            <v>317167</v>
          </cell>
          <cell r="B1295">
            <v>2.5694444444444464E-2</v>
          </cell>
        </row>
        <row r="1296">
          <cell r="A1296">
            <v>317168</v>
          </cell>
          <cell r="B1296">
            <v>2.5694444444444464E-2</v>
          </cell>
        </row>
        <row r="1297">
          <cell r="A1297">
            <v>317169</v>
          </cell>
          <cell r="B1297">
            <v>-2.0833333333333259E-3</v>
          </cell>
        </row>
        <row r="1298">
          <cell r="A1298">
            <v>317171</v>
          </cell>
          <cell r="B1298">
            <v>4.774305555555558E-2</v>
          </cell>
        </row>
        <row r="1299">
          <cell r="A1299">
            <v>317172</v>
          </cell>
          <cell r="B1299">
            <v>3.3854166666666685E-2</v>
          </cell>
        </row>
        <row r="1300">
          <cell r="A1300">
            <v>317172</v>
          </cell>
        </row>
        <row r="1301">
          <cell r="A1301">
            <v>317172</v>
          </cell>
        </row>
        <row r="1302">
          <cell r="A1302">
            <v>317173</v>
          </cell>
          <cell r="B1302">
            <v>3.3854166666666685E-2</v>
          </cell>
        </row>
        <row r="1303">
          <cell r="A1303">
            <v>317174</v>
          </cell>
          <cell r="B1303">
            <v>4.774305555555558E-2</v>
          </cell>
        </row>
        <row r="1304">
          <cell r="A1304">
            <v>317174</v>
          </cell>
        </row>
        <row r="1305">
          <cell r="A1305">
            <v>317175</v>
          </cell>
          <cell r="B1305">
            <v>3.4201388888888906E-2</v>
          </cell>
        </row>
        <row r="1306">
          <cell r="A1306">
            <v>317300</v>
          </cell>
        </row>
        <row r="1307">
          <cell r="A1307">
            <v>317301</v>
          </cell>
        </row>
        <row r="1308">
          <cell r="A1308">
            <v>317302</v>
          </cell>
        </row>
        <row r="1309">
          <cell r="A1309">
            <v>317303</v>
          </cell>
        </row>
        <row r="1310">
          <cell r="A1310">
            <v>317304</v>
          </cell>
          <cell r="B1310">
            <v>7.204861111111116E-2</v>
          </cell>
        </row>
        <row r="1311">
          <cell r="A1311">
            <v>317305</v>
          </cell>
        </row>
        <row r="1312">
          <cell r="A1312">
            <v>317306</v>
          </cell>
        </row>
        <row r="1313">
          <cell r="A1313">
            <v>317306</v>
          </cell>
        </row>
        <row r="1314">
          <cell r="A1314">
            <v>317306</v>
          </cell>
        </row>
        <row r="1315">
          <cell r="A1315">
            <v>317306</v>
          </cell>
        </row>
        <row r="1316">
          <cell r="A1316">
            <v>317306</v>
          </cell>
        </row>
        <row r="1317">
          <cell r="A1317">
            <v>317307</v>
          </cell>
        </row>
        <row r="1318">
          <cell r="A1318">
            <v>317308</v>
          </cell>
        </row>
        <row r="1319">
          <cell r="A1319">
            <v>317309</v>
          </cell>
        </row>
        <row r="1320">
          <cell r="A1320">
            <v>317310</v>
          </cell>
        </row>
        <row r="1321">
          <cell r="A1321">
            <v>317311</v>
          </cell>
        </row>
        <row r="1322">
          <cell r="A1322">
            <v>317312</v>
          </cell>
        </row>
        <row r="1323">
          <cell r="A1323">
            <v>317313</v>
          </cell>
        </row>
        <row r="1324">
          <cell r="A1324">
            <v>317315</v>
          </cell>
        </row>
        <row r="1325">
          <cell r="A1325">
            <v>317316</v>
          </cell>
        </row>
        <row r="1326">
          <cell r="A1326">
            <v>317317</v>
          </cell>
        </row>
        <row r="1327">
          <cell r="A1327">
            <v>317318</v>
          </cell>
        </row>
        <row r="1328">
          <cell r="A1328">
            <v>317319</v>
          </cell>
        </row>
        <row r="1329">
          <cell r="A1329">
            <v>317320</v>
          </cell>
        </row>
        <row r="1330">
          <cell r="A1330">
            <v>317601</v>
          </cell>
        </row>
        <row r="1331">
          <cell r="A1331">
            <v>317602</v>
          </cell>
        </row>
        <row r="1332">
          <cell r="A1332">
            <v>317605</v>
          </cell>
        </row>
        <row r="1333">
          <cell r="A1333">
            <v>317606</v>
          </cell>
        </row>
        <row r="1334">
          <cell r="A1334">
            <v>317612</v>
          </cell>
        </row>
        <row r="1335">
          <cell r="A1335">
            <v>317612</v>
          </cell>
        </row>
        <row r="1336">
          <cell r="A1336">
            <v>317612</v>
          </cell>
        </row>
        <row r="1337">
          <cell r="A1337">
            <v>317612</v>
          </cell>
        </row>
        <row r="1338">
          <cell r="A1338">
            <v>317612</v>
          </cell>
        </row>
        <row r="1339">
          <cell r="A1339">
            <v>317612</v>
          </cell>
        </row>
        <row r="1340">
          <cell r="A1340">
            <v>317613</v>
          </cell>
        </row>
        <row r="1341">
          <cell r="A1341">
            <v>317614</v>
          </cell>
        </row>
        <row r="1342">
          <cell r="A1342">
            <v>317700</v>
          </cell>
        </row>
        <row r="1343">
          <cell r="A1343">
            <v>320400</v>
          </cell>
        </row>
        <row r="1344">
          <cell r="A1344">
            <v>322100</v>
          </cell>
        </row>
        <row r="1345">
          <cell r="A1345">
            <v>322101</v>
          </cell>
        </row>
        <row r="1346">
          <cell r="A1346">
            <v>322500</v>
          </cell>
        </row>
        <row r="1347">
          <cell r="A1347">
            <v>325700</v>
          </cell>
        </row>
        <row r="1348">
          <cell r="A1348">
            <v>330010</v>
          </cell>
        </row>
        <row r="1349">
          <cell r="A1349">
            <v>330010</v>
          </cell>
        </row>
        <row r="1350">
          <cell r="A1350">
            <v>330011</v>
          </cell>
        </row>
        <row r="1351">
          <cell r="A1351">
            <v>330011</v>
          </cell>
        </row>
        <row r="1352">
          <cell r="A1352">
            <v>330012</v>
          </cell>
        </row>
        <row r="1353">
          <cell r="A1353">
            <v>330012</v>
          </cell>
        </row>
        <row r="1354">
          <cell r="A1354">
            <v>331200</v>
          </cell>
        </row>
        <row r="1355">
          <cell r="A1355">
            <v>331200</v>
          </cell>
        </row>
        <row r="1356">
          <cell r="A1356">
            <v>331200</v>
          </cell>
        </row>
        <row r="1357">
          <cell r="A1357">
            <v>331200</v>
          </cell>
        </row>
        <row r="1358">
          <cell r="A1358">
            <v>331201</v>
          </cell>
        </row>
        <row r="1359">
          <cell r="A1359">
            <v>342000</v>
          </cell>
        </row>
        <row r="1360">
          <cell r="A1360">
            <v>351100</v>
          </cell>
        </row>
        <row r="1361">
          <cell r="A1361">
            <v>351101</v>
          </cell>
        </row>
        <row r="1362">
          <cell r="A1362">
            <v>351102</v>
          </cell>
        </row>
        <row r="1363">
          <cell r="A1363">
            <v>351103</v>
          </cell>
        </row>
        <row r="1364">
          <cell r="A1364">
            <v>351104</v>
          </cell>
        </row>
        <row r="1365">
          <cell r="A1365">
            <v>351105</v>
          </cell>
        </row>
        <row r="1366">
          <cell r="A1366">
            <v>351106</v>
          </cell>
        </row>
        <row r="1367">
          <cell r="A1367">
            <v>351107</v>
          </cell>
        </row>
        <row r="1368">
          <cell r="A1368">
            <v>351108</v>
          </cell>
        </row>
        <row r="1369">
          <cell r="A1369">
            <v>355000</v>
          </cell>
        </row>
        <row r="1370">
          <cell r="A1370">
            <v>355001</v>
          </cell>
        </row>
        <row r="1371">
          <cell r="A1371">
            <v>355002</v>
          </cell>
        </row>
        <row r="1372">
          <cell r="A1372">
            <v>358007</v>
          </cell>
        </row>
        <row r="1373">
          <cell r="A1373">
            <v>358008</v>
          </cell>
        </row>
        <row r="1374">
          <cell r="A1374">
            <v>358009</v>
          </cell>
        </row>
        <row r="1375">
          <cell r="A1375">
            <v>358010</v>
          </cell>
        </row>
        <row r="1376">
          <cell r="A1376">
            <v>358011</v>
          </cell>
        </row>
        <row r="1377">
          <cell r="A1377">
            <v>358012</v>
          </cell>
        </row>
        <row r="1378">
          <cell r="A1378">
            <v>358013</v>
          </cell>
        </row>
        <row r="1379">
          <cell r="A1379">
            <v>358014</v>
          </cell>
        </row>
        <row r="1380">
          <cell r="A1380">
            <v>358015</v>
          </cell>
        </row>
        <row r="1381">
          <cell r="A1381">
            <v>358016</v>
          </cell>
        </row>
        <row r="1382">
          <cell r="A1382">
            <v>358017</v>
          </cell>
        </row>
        <row r="1383">
          <cell r="A1383">
            <v>360000</v>
          </cell>
        </row>
        <row r="1384">
          <cell r="A1384">
            <v>360001</v>
          </cell>
        </row>
        <row r="1385">
          <cell r="A1385">
            <v>360002</v>
          </cell>
        </row>
        <row r="1386">
          <cell r="A1386">
            <v>360003</v>
          </cell>
        </row>
        <row r="1387">
          <cell r="A1387">
            <v>360004</v>
          </cell>
        </row>
        <row r="1388">
          <cell r="A1388">
            <v>360005</v>
          </cell>
        </row>
        <row r="1389">
          <cell r="A1389">
            <v>360006</v>
          </cell>
        </row>
        <row r="1390">
          <cell r="A1390">
            <v>361200</v>
          </cell>
        </row>
        <row r="1391">
          <cell r="A1391">
            <v>361201</v>
          </cell>
        </row>
        <row r="1392">
          <cell r="A1392">
            <v>361202</v>
          </cell>
        </row>
        <row r="1393">
          <cell r="A1393">
            <v>361202</v>
          </cell>
        </row>
        <row r="1394">
          <cell r="A1394">
            <v>361202</v>
          </cell>
        </row>
        <row r="1395">
          <cell r="A1395">
            <v>361203</v>
          </cell>
        </row>
        <row r="1396">
          <cell r="A1396">
            <v>361203</v>
          </cell>
        </row>
        <row r="1397">
          <cell r="A1397">
            <v>361203</v>
          </cell>
        </row>
        <row r="1398">
          <cell r="A1398">
            <v>361204</v>
          </cell>
        </row>
        <row r="1399">
          <cell r="A1399">
            <v>361205</v>
          </cell>
        </row>
        <row r="1400">
          <cell r="A1400">
            <v>361206</v>
          </cell>
        </row>
        <row r="1401">
          <cell r="A1401">
            <v>361207</v>
          </cell>
        </row>
        <row r="1402">
          <cell r="A1402">
            <v>361500</v>
          </cell>
        </row>
        <row r="1403">
          <cell r="A1403">
            <v>361600</v>
          </cell>
        </row>
        <row r="1404">
          <cell r="A1404">
            <v>361600</v>
          </cell>
        </row>
        <row r="1405">
          <cell r="A1405">
            <v>361600</v>
          </cell>
        </row>
        <row r="1406">
          <cell r="A1406">
            <v>361600</v>
          </cell>
        </row>
        <row r="1407">
          <cell r="A1407">
            <v>361600</v>
          </cell>
        </row>
        <row r="1408">
          <cell r="A1408">
            <v>361601</v>
          </cell>
        </row>
        <row r="1409">
          <cell r="A1409">
            <v>361601</v>
          </cell>
        </row>
        <row r="1410">
          <cell r="A1410">
            <v>361601</v>
          </cell>
        </row>
        <row r="1411">
          <cell r="A1411">
            <v>361601</v>
          </cell>
        </row>
        <row r="1412">
          <cell r="A1412">
            <v>361601</v>
          </cell>
        </row>
        <row r="1413">
          <cell r="A1413">
            <v>361601</v>
          </cell>
        </row>
        <row r="1414">
          <cell r="A1414">
            <v>361601</v>
          </cell>
        </row>
        <row r="1415">
          <cell r="A1415">
            <v>361601</v>
          </cell>
        </row>
        <row r="1416">
          <cell r="A1416">
            <v>361601</v>
          </cell>
        </row>
        <row r="1417">
          <cell r="A1417">
            <v>361601</v>
          </cell>
        </row>
        <row r="1418">
          <cell r="A1418">
            <v>361601</v>
          </cell>
        </row>
        <row r="1419">
          <cell r="A1419">
            <v>361601</v>
          </cell>
        </row>
        <row r="1420">
          <cell r="A1420">
            <v>361601</v>
          </cell>
        </row>
        <row r="1421">
          <cell r="A1421">
            <v>361601</v>
          </cell>
        </row>
        <row r="1422">
          <cell r="A1422">
            <v>361601</v>
          </cell>
        </row>
        <row r="1423">
          <cell r="A1423">
            <v>361601</v>
          </cell>
        </row>
        <row r="1424">
          <cell r="A1424">
            <v>361601</v>
          </cell>
        </row>
        <row r="1425">
          <cell r="A1425">
            <v>361601</v>
          </cell>
        </row>
        <row r="1426">
          <cell r="A1426">
            <v>361601</v>
          </cell>
        </row>
        <row r="1427">
          <cell r="A1427">
            <v>361601</v>
          </cell>
        </row>
        <row r="1428">
          <cell r="A1428">
            <v>361601</v>
          </cell>
        </row>
        <row r="1429">
          <cell r="A1429">
            <v>361601</v>
          </cell>
        </row>
        <row r="1430">
          <cell r="A1430">
            <v>361601</v>
          </cell>
        </row>
        <row r="1431">
          <cell r="A1431">
            <v>361602</v>
          </cell>
        </row>
        <row r="1432">
          <cell r="A1432">
            <v>361603</v>
          </cell>
        </row>
        <row r="1433">
          <cell r="A1433">
            <v>361603</v>
          </cell>
        </row>
        <row r="1434">
          <cell r="A1434">
            <v>361603</v>
          </cell>
        </row>
        <row r="1435">
          <cell r="A1435">
            <v>361603</v>
          </cell>
        </row>
        <row r="1436">
          <cell r="A1436">
            <v>361603</v>
          </cell>
        </row>
        <row r="1437">
          <cell r="A1437">
            <v>361603</v>
          </cell>
        </row>
        <row r="1438">
          <cell r="A1438">
            <v>361603</v>
          </cell>
        </row>
        <row r="1439">
          <cell r="A1439">
            <v>361603</v>
          </cell>
        </row>
        <row r="1440">
          <cell r="A1440">
            <v>361603</v>
          </cell>
        </row>
        <row r="1441">
          <cell r="A1441">
            <v>361603</v>
          </cell>
        </row>
        <row r="1442">
          <cell r="A1442">
            <v>361603</v>
          </cell>
        </row>
        <row r="1443">
          <cell r="A1443">
            <v>361603</v>
          </cell>
        </row>
        <row r="1444">
          <cell r="A1444">
            <v>361603</v>
          </cell>
        </row>
        <row r="1445">
          <cell r="A1445">
            <v>361603</v>
          </cell>
        </row>
        <row r="1446">
          <cell r="A1446">
            <v>361603</v>
          </cell>
        </row>
        <row r="1447">
          <cell r="A1447">
            <v>361604</v>
          </cell>
        </row>
        <row r="1448">
          <cell r="A1448">
            <v>361605</v>
          </cell>
        </row>
        <row r="1449">
          <cell r="A1449">
            <v>362200</v>
          </cell>
        </row>
        <row r="1450">
          <cell r="A1450">
            <v>363500</v>
          </cell>
        </row>
        <row r="1451">
          <cell r="A1451">
            <v>363501</v>
          </cell>
        </row>
        <row r="1452">
          <cell r="A1452">
            <v>365000</v>
          </cell>
        </row>
        <row r="1453">
          <cell r="A1453">
            <v>365001</v>
          </cell>
        </row>
        <row r="1454">
          <cell r="A1454">
            <v>380000</v>
          </cell>
        </row>
        <row r="1455">
          <cell r="A1455">
            <v>380001</v>
          </cell>
        </row>
        <row r="1456">
          <cell r="A1456">
            <v>380002</v>
          </cell>
        </row>
        <row r="1457">
          <cell r="A1457">
            <v>382000</v>
          </cell>
        </row>
        <row r="1458">
          <cell r="A1458">
            <v>382000</v>
          </cell>
        </row>
        <row r="1459">
          <cell r="A1459">
            <v>382001</v>
          </cell>
        </row>
        <row r="1460">
          <cell r="A1460">
            <v>382001</v>
          </cell>
        </row>
        <row r="1461">
          <cell r="A1461">
            <v>390000</v>
          </cell>
        </row>
        <row r="1462">
          <cell r="A1462">
            <v>390001</v>
          </cell>
        </row>
        <row r="1463">
          <cell r="A1463">
            <v>390002</v>
          </cell>
        </row>
        <row r="1464">
          <cell r="A1464">
            <v>390003</v>
          </cell>
        </row>
        <row r="1465">
          <cell r="A1465">
            <v>390004</v>
          </cell>
        </row>
        <row r="1466">
          <cell r="A1466">
            <v>390005</v>
          </cell>
        </row>
        <row r="1467">
          <cell r="A1467">
            <v>390006</v>
          </cell>
        </row>
        <row r="1468">
          <cell r="A1468">
            <v>390007</v>
          </cell>
        </row>
        <row r="1469">
          <cell r="A1469">
            <v>390008</v>
          </cell>
        </row>
        <row r="1470">
          <cell r="A1470">
            <v>390009</v>
          </cell>
        </row>
        <row r="1471">
          <cell r="A1471">
            <v>390010</v>
          </cell>
        </row>
        <row r="1472">
          <cell r="A1472">
            <v>390011</v>
          </cell>
        </row>
        <row r="1473">
          <cell r="A1473">
            <v>390012</v>
          </cell>
        </row>
        <row r="1474">
          <cell r="A1474">
            <v>390013</v>
          </cell>
        </row>
        <row r="1475">
          <cell r="A1475">
            <v>390014</v>
          </cell>
        </row>
        <row r="1476">
          <cell r="A1476">
            <v>390015</v>
          </cell>
        </row>
        <row r="1477">
          <cell r="A1477">
            <v>390016</v>
          </cell>
        </row>
        <row r="1478">
          <cell r="A1478">
            <v>390017</v>
          </cell>
        </row>
        <row r="1479">
          <cell r="A1479">
            <v>390018</v>
          </cell>
        </row>
        <row r="1480">
          <cell r="A1480">
            <v>390021</v>
          </cell>
        </row>
        <row r="1481">
          <cell r="A1481">
            <v>390024</v>
          </cell>
        </row>
        <row r="1482">
          <cell r="A1482">
            <v>390027</v>
          </cell>
        </row>
        <row r="1483">
          <cell r="A1483">
            <v>390030</v>
          </cell>
        </row>
        <row r="1484">
          <cell r="A1484">
            <v>390031</v>
          </cell>
        </row>
        <row r="1485">
          <cell r="A1485">
            <v>390032</v>
          </cell>
        </row>
        <row r="1486">
          <cell r="A1486">
            <v>390033</v>
          </cell>
        </row>
        <row r="1487">
          <cell r="A1487">
            <v>390034</v>
          </cell>
        </row>
        <row r="1488">
          <cell r="A1488">
            <v>390035</v>
          </cell>
        </row>
        <row r="1489">
          <cell r="A1489">
            <v>390036</v>
          </cell>
        </row>
        <row r="1490">
          <cell r="A1490">
            <v>390037</v>
          </cell>
        </row>
        <row r="1491">
          <cell r="A1491">
            <v>390038</v>
          </cell>
        </row>
        <row r="1492">
          <cell r="A1492">
            <v>390039</v>
          </cell>
        </row>
        <row r="1493">
          <cell r="A1493">
            <v>390040</v>
          </cell>
        </row>
        <row r="1494">
          <cell r="A1494">
            <v>390041</v>
          </cell>
        </row>
        <row r="1495">
          <cell r="A1495">
            <v>390042</v>
          </cell>
        </row>
        <row r="1496">
          <cell r="A1496">
            <v>390043</v>
          </cell>
        </row>
        <row r="1497">
          <cell r="A1497">
            <v>390044</v>
          </cell>
        </row>
        <row r="1498">
          <cell r="A1498">
            <v>390045</v>
          </cell>
        </row>
        <row r="1499">
          <cell r="A1499">
            <v>390046</v>
          </cell>
        </row>
        <row r="1500">
          <cell r="A1500">
            <v>390047</v>
          </cell>
        </row>
        <row r="1501">
          <cell r="A1501">
            <v>390048</v>
          </cell>
        </row>
        <row r="1502">
          <cell r="A1502">
            <v>390049</v>
          </cell>
        </row>
        <row r="1503">
          <cell r="A1503">
            <v>390050</v>
          </cell>
        </row>
        <row r="1504">
          <cell r="A1504">
            <v>390051</v>
          </cell>
        </row>
        <row r="1505">
          <cell r="A1505">
            <v>390052</v>
          </cell>
        </row>
        <row r="1506">
          <cell r="A1506">
            <v>390053</v>
          </cell>
        </row>
        <row r="1507">
          <cell r="A1507">
            <v>390054</v>
          </cell>
        </row>
        <row r="1508">
          <cell r="A1508">
            <v>390055</v>
          </cell>
        </row>
        <row r="1509">
          <cell r="A1509">
            <v>390056</v>
          </cell>
        </row>
        <row r="1510">
          <cell r="A1510">
            <v>390057</v>
          </cell>
        </row>
        <row r="1511">
          <cell r="A1511">
            <v>390058</v>
          </cell>
        </row>
        <row r="1512">
          <cell r="A1512">
            <v>390059</v>
          </cell>
        </row>
        <row r="1513">
          <cell r="A1513">
            <v>390060</v>
          </cell>
        </row>
        <row r="1514">
          <cell r="A1514">
            <v>390061</v>
          </cell>
        </row>
        <row r="1515">
          <cell r="A1515">
            <v>390062</v>
          </cell>
        </row>
        <row r="1516">
          <cell r="A1516">
            <v>390063</v>
          </cell>
        </row>
        <row r="1517">
          <cell r="A1517">
            <v>390064</v>
          </cell>
        </row>
        <row r="1518">
          <cell r="A1518">
            <v>390065</v>
          </cell>
        </row>
        <row r="1519">
          <cell r="A1519">
            <v>390066</v>
          </cell>
        </row>
        <row r="1520">
          <cell r="A1520">
            <v>390067</v>
          </cell>
        </row>
        <row r="1521">
          <cell r="A1521">
            <v>390068</v>
          </cell>
        </row>
        <row r="1522">
          <cell r="A1522">
            <v>390069</v>
          </cell>
        </row>
        <row r="1523">
          <cell r="A1523">
            <v>390070</v>
          </cell>
        </row>
        <row r="1524">
          <cell r="A1524">
            <v>390071</v>
          </cell>
        </row>
        <row r="1525">
          <cell r="A1525">
            <v>390072</v>
          </cell>
        </row>
        <row r="1526">
          <cell r="A1526">
            <v>390073</v>
          </cell>
        </row>
        <row r="1527">
          <cell r="A1527">
            <v>390074</v>
          </cell>
        </row>
        <row r="1528">
          <cell r="A1528">
            <v>390075</v>
          </cell>
        </row>
        <row r="1529">
          <cell r="A1529">
            <v>390076</v>
          </cell>
        </row>
        <row r="1530">
          <cell r="A1530" t="str">
            <v>390076B</v>
          </cell>
          <cell r="B1530">
            <v>0</v>
          </cell>
        </row>
        <row r="1531">
          <cell r="A1531">
            <v>390077</v>
          </cell>
        </row>
        <row r="1532">
          <cell r="A1532">
            <v>390078</v>
          </cell>
        </row>
        <row r="1533">
          <cell r="A1533">
            <v>390079</v>
          </cell>
        </row>
        <row r="1534">
          <cell r="A1534">
            <v>390080</v>
          </cell>
        </row>
        <row r="1535">
          <cell r="A1535">
            <v>390081</v>
          </cell>
        </row>
        <row r="1536">
          <cell r="A1536">
            <v>390082</v>
          </cell>
        </row>
        <row r="1537">
          <cell r="A1537">
            <v>390083</v>
          </cell>
        </row>
        <row r="1538">
          <cell r="A1538">
            <v>390084</v>
          </cell>
        </row>
        <row r="1539">
          <cell r="A1539">
            <v>390085</v>
          </cell>
        </row>
        <row r="1540">
          <cell r="A1540">
            <v>390086</v>
          </cell>
        </row>
        <row r="1541">
          <cell r="A1541">
            <v>390087</v>
          </cell>
        </row>
        <row r="1542">
          <cell r="A1542">
            <v>390088</v>
          </cell>
        </row>
        <row r="1543">
          <cell r="A1543">
            <v>390089</v>
          </cell>
        </row>
        <row r="1544">
          <cell r="A1544">
            <v>390090</v>
          </cell>
        </row>
        <row r="1545">
          <cell r="A1545">
            <v>390091</v>
          </cell>
        </row>
        <row r="1546">
          <cell r="A1546">
            <v>390092</v>
          </cell>
        </row>
        <row r="1547">
          <cell r="A1547">
            <v>390093</v>
          </cell>
        </row>
        <row r="1548">
          <cell r="A1548">
            <v>390094</v>
          </cell>
        </row>
        <row r="1549">
          <cell r="A1549">
            <v>390095</v>
          </cell>
        </row>
        <row r="1550">
          <cell r="A1550">
            <v>390096</v>
          </cell>
        </row>
        <row r="1551">
          <cell r="A1551">
            <v>390097</v>
          </cell>
        </row>
        <row r="1552">
          <cell r="A1552">
            <v>390098</v>
          </cell>
        </row>
        <row r="1553">
          <cell r="A1553">
            <v>390099</v>
          </cell>
        </row>
        <row r="1554">
          <cell r="A1554">
            <v>390101</v>
          </cell>
        </row>
        <row r="1555">
          <cell r="A1555">
            <v>390151</v>
          </cell>
        </row>
        <row r="1556">
          <cell r="A1556">
            <v>390162</v>
          </cell>
        </row>
        <row r="1557">
          <cell r="A1557">
            <v>390163</v>
          </cell>
        </row>
        <row r="1558">
          <cell r="A1558">
            <v>390165</v>
          </cell>
        </row>
        <row r="1559">
          <cell r="A1559">
            <v>390166</v>
          </cell>
        </row>
        <row r="1560">
          <cell r="A1560">
            <v>390167</v>
          </cell>
        </row>
        <row r="1561">
          <cell r="A1561">
            <v>390168</v>
          </cell>
        </row>
        <row r="1562">
          <cell r="A1562">
            <v>390169</v>
          </cell>
        </row>
        <row r="1563">
          <cell r="A1563">
            <v>390170</v>
          </cell>
        </row>
        <row r="1564">
          <cell r="A1564">
            <v>390172</v>
          </cell>
        </row>
        <row r="1565">
          <cell r="A1565">
            <v>390174</v>
          </cell>
        </row>
        <row r="1566">
          <cell r="A1566">
            <v>390175</v>
          </cell>
        </row>
        <row r="1567">
          <cell r="A1567">
            <v>390176</v>
          </cell>
        </row>
        <row r="1568">
          <cell r="A1568">
            <v>390177</v>
          </cell>
        </row>
        <row r="1569">
          <cell r="A1569">
            <v>390178</v>
          </cell>
        </row>
        <row r="1570">
          <cell r="A1570">
            <v>390179</v>
          </cell>
        </row>
        <row r="1571">
          <cell r="A1571">
            <v>390180</v>
          </cell>
        </row>
        <row r="1572">
          <cell r="A1572">
            <v>390181</v>
          </cell>
        </row>
        <row r="1573">
          <cell r="A1573">
            <v>390182</v>
          </cell>
        </row>
        <row r="1574">
          <cell r="A1574">
            <v>390183</v>
          </cell>
        </row>
        <row r="1575">
          <cell r="A1575">
            <v>390184</v>
          </cell>
        </row>
        <row r="1576">
          <cell r="A1576">
            <v>390187</v>
          </cell>
        </row>
        <row r="1577">
          <cell r="A1577">
            <v>390188</v>
          </cell>
        </row>
        <row r="1578">
          <cell r="A1578">
            <v>390189</v>
          </cell>
        </row>
        <row r="1579">
          <cell r="A1579">
            <v>390190</v>
          </cell>
        </row>
        <row r="1580">
          <cell r="A1580">
            <v>390191</v>
          </cell>
        </row>
        <row r="1581">
          <cell r="A1581">
            <v>390192</v>
          </cell>
        </row>
        <row r="1582">
          <cell r="A1582">
            <v>390193</v>
          </cell>
        </row>
        <row r="1583">
          <cell r="A1583">
            <v>390194</v>
          </cell>
        </row>
        <row r="1584">
          <cell r="A1584">
            <v>390195</v>
          </cell>
        </row>
        <row r="1585">
          <cell r="A1585">
            <v>390196</v>
          </cell>
        </row>
        <row r="1586">
          <cell r="A1586">
            <v>390199</v>
          </cell>
        </row>
        <row r="1587">
          <cell r="A1587">
            <v>390200</v>
          </cell>
        </row>
        <row r="1588">
          <cell r="A1588">
            <v>390201</v>
          </cell>
        </row>
        <row r="1589">
          <cell r="A1589">
            <v>390202</v>
          </cell>
        </row>
        <row r="1590">
          <cell r="A1590">
            <v>390203</v>
          </cell>
        </row>
        <row r="1591">
          <cell r="A1591">
            <v>390204</v>
          </cell>
        </row>
        <row r="1592">
          <cell r="A1592">
            <v>390205</v>
          </cell>
        </row>
        <row r="1593">
          <cell r="A1593">
            <v>390206</v>
          </cell>
        </row>
        <row r="1594">
          <cell r="A1594">
            <v>390207</v>
          </cell>
        </row>
        <row r="1595">
          <cell r="A1595">
            <v>390208</v>
          </cell>
        </row>
        <row r="1596">
          <cell r="A1596">
            <v>390209</v>
          </cell>
        </row>
        <row r="1597">
          <cell r="A1597">
            <v>390210</v>
          </cell>
        </row>
        <row r="1598">
          <cell r="A1598">
            <v>390211</v>
          </cell>
        </row>
        <row r="1599">
          <cell r="A1599">
            <v>390216</v>
          </cell>
        </row>
        <row r="1600">
          <cell r="A1600">
            <v>390217</v>
          </cell>
        </row>
        <row r="1601">
          <cell r="A1601">
            <v>390218</v>
          </cell>
        </row>
        <row r="1602">
          <cell r="A1602">
            <v>390220</v>
          </cell>
        </row>
        <row r="1603">
          <cell r="A1603">
            <v>390221</v>
          </cell>
        </row>
        <row r="1604">
          <cell r="A1604">
            <v>390221</v>
          </cell>
        </row>
        <row r="1605">
          <cell r="A1605">
            <v>390221</v>
          </cell>
        </row>
        <row r="1606">
          <cell r="A1606">
            <v>390222</v>
          </cell>
        </row>
        <row r="1607">
          <cell r="A1607">
            <v>390224</v>
          </cell>
        </row>
        <row r="1608">
          <cell r="A1608">
            <v>390225</v>
          </cell>
        </row>
        <row r="1609">
          <cell r="A1609">
            <v>390226</v>
          </cell>
        </row>
        <row r="1610">
          <cell r="A1610">
            <v>390227</v>
          </cell>
        </row>
        <row r="1611">
          <cell r="A1611">
            <v>404006</v>
          </cell>
        </row>
        <row r="1612">
          <cell r="A1612">
            <v>404018</v>
          </cell>
        </row>
        <row r="1613">
          <cell r="A1613">
            <v>404018</v>
          </cell>
        </row>
        <row r="1614">
          <cell r="A1614">
            <v>404018</v>
          </cell>
        </row>
        <row r="1615">
          <cell r="A1615">
            <v>404018</v>
          </cell>
        </row>
        <row r="1616">
          <cell r="A1616">
            <v>404018</v>
          </cell>
        </row>
        <row r="1617">
          <cell r="A1617">
            <v>404019</v>
          </cell>
        </row>
        <row r="1618">
          <cell r="A1618">
            <v>404019</v>
          </cell>
        </row>
        <row r="1619">
          <cell r="A1619">
            <v>404019</v>
          </cell>
        </row>
        <row r="1620">
          <cell r="A1620">
            <v>404020</v>
          </cell>
        </row>
        <row r="1621">
          <cell r="A1621">
            <v>404020</v>
          </cell>
        </row>
        <row r="1622">
          <cell r="A1622">
            <v>404020</v>
          </cell>
        </row>
        <row r="1623">
          <cell r="A1623">
            <v>404021</v>
          </cell>
        </row>
        <row r="1624">
          <cell r="A1624">
            <v>404021</v>
          </cell>
        </row>
        <row r="1625">
          <cell r="A1625">
            <v>404021</v>
          </cell>
        </row>
        <row r="1626">
          <cell r="A1626">
            <v>404022</v>
          </cell>
        </row>
        <row r="1627">
          <cell r="A1627">
            <v>404022</v>
          </cell>
        </row>
        <row r="1628">
          <cell r="A1628">
            <v>404022</v>
          </cell>
        </row>
        <row r="1629">
          <cell r="A1629">
            <v>404023</v>
          </cell>
        </row>
        <row r="1630">
          <cell r="A1630">
            <v>404023</v>
          </cell>
        </row>
        <row r="1631">
          <cell r="A1631">
            <v>404023</v>
          </cell>
        </row>
        <row r="1632">
          <cell r="A1632">
            <v>404024</v>
          </cell>
        </row>
        <row r="1633">
          <cell r="A1633">
            <v>404024</v>
          </cell>
        </row>
        <row r="1634">
          <cell r="A1634">
            <v>404024</v>
          </cell>
        </row>
        <row r="1635">
          <cell r="A1635">
            <v>404025</v>
          </cell>
        </row>
        <row r="1636">
          <cell r="A1636">
            <v>404025</v>
          </cell>
        </row>
        <row r="1637">
          <cell r="A1637">
            <v>404025</v>
          </cell>
        </row>
        <row r="1638">
          <cell r="A1638">
            <v>404026</v>
          </cell>
        </row>
        <row r="1639">
          <cell r="A1639">
            <v>404026</v>
          </cell>
        </row>
        <row r="1640">
          <cell r="A1640">
            <v>404026</v>
          </cell>
        </row>
        <row r="1641">
          <cell r="A1641">
            <v>404026</v>
          </cell>
        </row>
        <row r="1642">
          <cell r="A1642">
            <v>404026</v>
          </cell>
        </row>
        <row r="1643">
          <cell r="A1643">
            <v>404027</v>
          </cell>
        </row>
        <row r="1644">
          <cell r="A1644">
            <v>404027</v>
          </cell>
        </row>
        <row r="1645">
          <cell r="A1645">
            <v>404027</v>
          </cell>
        </row>
        <row r="1646">
          <cell r="A1646">
            <v>404027</v>
          </cell>
        </row>
        <row r="1647">
          <cell r="A1647">
            <v>404027</v>
          </cell>
        </row>
        <row r="1648">
          <cell r="A1648">
            <v>404029</v>
          </cell>
        </row>
        <row r="1649">
          <cell r="A1649">
            <v>404029</v>
          </cell>
        </row>
        <row r="1650">
          <cell r="A1650">
            <v>404029</v>
          </cell>
        </row>
        <row r="1651">
          <cell r="A1651">
            <v>404029</v>
          </cell>
        </row>
        <row r="1652">
          <cell r="A1652">
            <v>404029</v>
          </cell>
        </row>
        <row r="1653">
          <cell r="A1653">
            <v>404030</v>
          </cell>
        </row>
        <row r="1654">
          <cell r="A1654">
            <v>404030</v>
          </cell>
        </row>
        <row r="1655">
          <cell r="A1655">
            <v>404030</v>
          </cell>
        </row>
        <row r="1656">
          <cell r="A1656">
            <v>404030</v>
          </cell>
        </row>
        <row r="1657">
          <cell r="A1657">
            <v>404030</v>
          </cell>
        </row>
        <row r="1658">
          <cell r="A1658">
            <v>404031</v>
          </cell>
        </row>
        <row r="1659">
          <cell r="A1659">
            <v>404031</v>
          </cell>
        </row>
        <row r="1660">
          <cell r="A1660">
            <v>404031</v>
          </cell>
        </row>
        <row r="1661">
          <cell r="A1661">
            <v>404031</v>
          </cell>
        </row>
        <row r="1662">
          <cell r="A1662">
            <v>404031</v>
          </cell>
        </row>
        <row r="1663">
          <cell r="A1663">
            <v>404032</v>
          </cell>
        </row>
        <row r="1664">
          <cell r="A1664">
            <v>404032</v>
          </cell>
        </row>
        <row r="1665">
          <cell r="A1665">
            <v>404032</v>
          </cell>
        </row>
        <row r="1666">
          <cell r="A1666">
            <v>404032</v>
          </cell>
        </row>
        <row r="1667">
          <cell r="A1667">
            <v>404032</v>
          </cell>
        </row>
        <row r="1668">
          <cell r="A1668">
            <v>404033</v>
          </cell>
        </row>
        <row r="1669">
          <cell r="A1669">
            <v>404033</v>
          </cell>
        </row>
        <row r="1670">
          <cell r="A1670">
            <v>404033</v>
          </cell>
        </row>
        <row r="1671">
          <cell r="A1671">
            <v>404033</v>
          </cell>
        </row>
        <row r="1672">
          <cell r="A1672">
            <v>404033</v>
          </cell>
        </row>
        <row r="1673">
          <cell r="A1673">
            <v>404034</v>
          </cell>
        </row>
        <row r="1674">
          <cell r="A1674">
            <v>404034</v>
          </cell>
        </row>
        <row r="1675">
          <cell r="A1675">
            <v>404034</v>
          </cell>
        </row>
        <row r="1676">
          <cell r="A1676">
            <v>404034</v>
          </cell>
        </row>
        <row r="1677">
          <cell r="A1677">
            <v>404034</v>
          </cell>
        </row>
        <row r="1678">
          <cell r="A1678">
            <v>404035</v>
          </cell>
        </row>
        <row r="1679">
          <cell r="A1679">
            <v>404035</v>
          </cell>
        </row>
        <row r="1680">
          <cell r="A1680">
            <v>404035</v>
          </cell>
        </row>
        <row r="1681">
          <cell r="A1681">
            <v>404035</v>
          </cell>
        </row>
        <row r="1682">
          <cell r="A1682">
            <v>404035</v>
          </cell>
        </row>
        <row r="1683">
          <cell r="A1683">
            <v>404036</v>
          </cell>
        </row>
        <row r="1684">
          <cell r="A1684">
            <v>404036</v>
          </cell>
        </row>
        <row r="1685">
          <cell r="A1685">
            <v>404036</v>
          </cell>
        </row>
        <row r="1686">
          <cell r="A1686">
            <v>404036</v>
          </cell>
        </row>
        <row r="1687">
          <cell r="A1687">
            <v>404036</v>
          </cell>
        </row>
        <row r="1688">
          <cell r="A1688">
            <v>404047</v>
          </cell>
        </row>
        <row r="1689">
          <cell r="A1689">
            <v>404139</v>
          </cell>
        </row>
        <row r="1690">
          <cell r="A1690">
            <v>404140</v>
          </cell>
        </row>
        <row r="1691">
          <cell r="A1691">
            <v>404216</v>
          </cell>
        </row>
        <row r="1692">
          <cell r="A1692">
            <v>404262</v>
          </cell>
        </row>
        <row r="1693">
          <cell r="A1693">
            <v>404266</v>
          </cell>
        </row>
        <row r="1694">
          <cell r="A1694">
            <v>404284</v>
          </cell>
          <cell r="B1694">
            <v>0.20333333333333331</v>
          </cell>
        </row>
        <row r="1695">
          <cell r="A1695">
            <v>404284</v>
          </cell>
        </row>
        <row r="1696">
          <cell r="A1696">
            <v>404284</v>
          </cell>
        </row>
        <row r="1697">
          <cell r="A1697" t="str">
            <v>404284B</v>
          </cell>
        </row>
        <row r="1698">
          <cell r="A1698">
            <v>404290</v>
          </cell>
        </row>
        <row r="1699">
          <cell r="A1699">
            <v>404293</v>
          </cell>
        </row>
        <row r="1700">
          <cell r="A1700">
            <v>404293</v>
          </cell>
        </row>
        <row r="1701">
          <cell r="A1701">
            <v>404293</v>
          </cell>
        </row>
        <row r="1702">
          <cell r="A1702">
            <v>404293</v>
          </cell>
        </row>
        <row r="1703">
          <cell r="A1703">
            <v>404293</v>
          </cell>
        </row>
        <row r="1704">
          <cell r="A1704">
            <v>404294</v>
          </cell>
        </row>
        <row r="1705">
          <cell r="A1705">
            <v>404294</v>
          </cell>
        </row>
        <row r="1706">
          <cell r="A1706">
            <v>404294</v>
          </cell>
        </row>
        <row r="1707">
          <cell r="A1707">
            <v>404294</v>
          </cell>
        </row>
        <row r="1708">
          <cell r="A1708">
            <v>404294</v>
          </cell>
        </row>
        <row r="1709">
          <cell r="A1709">
            <v>404295</v>
          </cell>
        </row>
        <row r="1710">
          <cell r="A1710">
            <v>404295</v>
          </cell>
        </row>
        <row r="1711">
          <cell r="A1711">
            <v>404295</v>
          </cell>
        </row>
        <row r="1712">
          <cell r="A1712">
            <v>404295</v>
          </cell>
        </row>
        <row r="1713">
          <cell r="A1713">
            <v>404295</v>
          </cell>
        </row>
        <row r="1714">
          <cell r="A1714">
            <v>404296</v>
          </cell>
        </row>
        <row r="1715">
          <cell r="A1715">
            <v>404296</v>
          </cell>
        </row>
        <row r="1716">
          <cell r="A1716">
            <v>404296</v>
          </cell>
        </row>
        <row r="1717">
          <cell r="A1717">
            <v>404296</v>
          </cell>
        </row>
        <row r="1718">
          <cell r="A1718">
            <v>404296</v>
          </cell>
        </row>
        <row r="1719">
          <cell r="A1719">
            <v>404297</v>
          </cell>
        </row>
        <row r="1720">
          <cell r="A1720">
            <v>404297</v>
          </cell>
        </row>
        <row r="1721">
          <cell r="A1721">
            <v>404297</v>
          </cell>
        </row>
        <row r="1722">
          <cell r="A1722">
            <v>404297</v>
          </cell>
        </row>
        <row r="1723">
          <cell r="A1723">
            <v>404297</v>
          </cell>
        </row>
        <row r="1724">
          <cell r="A1724">
            <v>404298</v>
          </cell>
        </row>
        <row r="1725">
          <cell r="A1725">
            <v>404298</v>
          </cell>
        </row>
        <row r="1726">
          <cell r="A1726">
            <v>404298</v>
          </cell>
        </row>
        <row r="1727">
          <cell r="A1727">
            <v>404298</v>
          </cell>
        </row>
        <row r="1728">
          <cell r="A1728">
            <v>404298</v>
          </cell>
        </row>
        <row r="1729">
          <cell r="A1729">
            <v>404299</v>
          </cell>
        </row>
        <row r="1730">
          <cell r="A1730">
            <v>404299</v>
          </cell>
        </row>
        <row r="1731">
          <cell r="A1731">
            <v>404299</v>
          </cell>
        </row>
        <row r="1732">
          <cell r="A1732">
            <v>404299</v>
          </cell>
        </row>
        <row r="1733">
          <cell r="A1733">
            <v>404299</v>
          </cell>
        </row>
        <row r="1734">
          <cell r="A1734">
            <v>404300</v>
          </cell>
        </row>
        <row r="1735">
          <cell r="A1735">
            <v>404300</v>
          </cell>
        </row>
        <row r="1736">
          <cell r="A1736">
            <v>404300</v>
          </cell>
        </row>
        <row r="1737">
          <cell r="A1737">
            <v>404300</v>
          </cell>
        </row>
        <row r="1738">
          <cell r="A1738">
            <v>404300</v>
          </cell>
        </row>
        <row r="1739">
          <cell r="A1739">
            <v>404301</v>
          </cell>
        </row>
        <row r="1740">
          <cell r="A1740">
            <v>404301</v>
          </cell>
        </row>
        <row r="1741">
          <cell r="A1741">
            <v>404301</v>
          </cell>
        </row>
        <row r="1742">
          <cell r="A1742">
            <v>404301</v>
          </cell>
        </row>
        <row r="1743">
          <cell r="A1743">
            <v>404301</v>
          </cell>
        </row>
        <row r="1744">
          <cell r="A1744">
            <v>404302</v>
          </cell>
        </row>
        <row r="1745">
          <cell r="A1745">
            <v>404302</v>
          </cell>
        </row>
        <row r="1746">
          <cell r="A1746">
            <v>404302</v>
          </cell>
        </row>
        <row r="1747">
          <cell r="A1747">
            <v>404302</v>
          </cell>
        </row>
        <row r="1748">
          <cell r="A1748">
            <v>404302</v>
          </cell>
        </row>
        <row r="1749">
          <cell r="A1749">
            <v>404303</v>
          </cell>
        </row>
        <row r="1750">
          <cell r="A1750">
            <v>404303</v>
          </cell>
        </row>
        <row r="1751">
          <cell r="A1751">
            <v>404303</v>
          </cell>
        </row>
        <row r="1752">
          <cell r="A1752">
            <v>404303</v>
          </cell>
        </row>
        <row r="1753">
          <cell r="A1753">
            <v>404303</v>
          </cell>
        </row>
        <row r="1754">
          <cell r="A1754">
            <v>404304</v>
          </cell>
        </row>
        <row r="1755">
          <cell r="A1755">
            <v>404304</v>
          </cell>
        </row>
        <row r="1756">
          <cell r="A1756">
            <v>404304</v>
          </cell>
        </row>
        <row r="1757">
          <cell r="A1757">
            <v>404304</v>
          </cell>
        </row>
        <row r="1758">
          <cell r="A1758">
            <v>404304</v>
          </cell>
        </row>
        <row r="1759">
          <cell r="A1759">
            <v>404305</v>
          </cell>
        </row>
        <row r="1760">
          <cell r="A1760">
            <v>404305</v>
          </cell>
        </row>
        <row r="1761">
          <cell r="A1761">
            <v>404305</v>
          </cell>
        </row>
        <row r="1762">
          <cell r="A1762">
            <v>404306</v>
          </cell>
        </row>
        <row r="1763">
          <cell r="A1763">
            <v>404306</v>
          </cell>
        </row>
        <row r="1764">
          <cell r="A1764">
            <v>404306</v>
          </cell>
        </row>
        <row r="1765">
          <cell r="A1765">
            <v>404307</v>
          </cell>
        </row>
        <row r="1766">
          <cell r="A1766">
            <v>404307</v>
          </cell>
        </row>
        <row r="1767">
          <cell r="A1767">
            <v>404307</v>
          </cell>
        </row>
        <row r="1768">
          <cell r="A1768">
            <v>404308</v>
          </cell>
        </row>
        <row r="1769">
          <cell r="A1769">
            <v>404308</v>
          </cell>
        </row>
        <row r="1770">
          <cell r="A1770">
            <v>404308</v>
          </cell>
        </row>
        <row r="1771">
          <cell r="A1771">
            <v>404309</v>
          </cell>
        </row>
        <row r="1772">
          <cell r="A1772">
            <v>404309</v>
          </cell>
        </row>
        <row r="1773">
          <cell r="A1773">
            <v>404309</v>
          </cell>
        </row>
        <row r="1774">
          <cell r="A1774">
            <v>404310</v>
          </cell>
        </row>
        <row r="1775">
          <cell r="A1775">
            <v>404310</v>
          </cell>
        </row>
        <row r="1776">
          <cell r="A1776">
            <v>404310</v>
          </cell>
        </row>
        <row r="1777">
          <cell r="A1777">
            <v>404310</v>
          </cell>
        </row>
        <row r="1778">
          <cell r="A1778">
            <v>404310</v>
          </cell>
        </row>
        <row r="1779">
          <cell r="A1779">
            <v>404311</v>
          </cell>
        </row>
        <row r="1780">
          <cell r="A1780">
            <v>404311</v>
          </cell>
        </row>
        <row r="1781">
          <cell r="A1781">
            <v>404311</v>
          </cell>
        </row>
        <row r="1782">
          <cell r="A1782">
            <v>404312</v>
          </cell>
        </row>
        <row r="1783">
          <cell r="A1783">
            <v>404312</v>
          </cell>
        </row>
        <row r="1784">
          <cell r="A1784">
            <v>404312</v>
          </cell>
        </row>
        <row r="1785">
          <cell r="A1785">
            <v>404312</v>
          </cell>
        </row>
        <row r="1786">
          <cell r="A1786">
            <v>404312</v>
          </cell>
        </row>
        <row r="1787">
          <cell r="A1787">
            <v>404312</v>
          </cell>
        </row>
        <row r="1788">
          <cell r="A1788">
            <v>404313</v>
          </cell>
        </row>
        <row r="1789">
          <cell r="A1789">
            <v>404313</v>
          </cell>
        </row>
        <row r="1790">
          <cell r="A1790">
            <v>404313</v>
          </cell>
        </row>
        <row r="1791">
          <cell r="A1791">
            <v>404313</v>
          </cell>
        </row>
        <row r="1792">
          <cell r="A1792">
            <v>404313</v>
          </cell>
        </row>
        <row r="1793">
          <cell r="A1793">
            <v>404313</v>
          </cell>
        </row>
        <row r="1794">
          <cell r="A1794">
            <v>404314</v>
          </cell>
        </row>
        <row r="1795">
          <cell r="A1795">
            <v>404314</v>
          </cell>
        </row>
        <row r="1796">
          <cell r="A1796">
            <v>404314</v>
          </cell>
        </row>
        <row r="1797">
          <cell r="A1797">
            <v>404314</v>
          </cell>
        </row>
        <row r="1798">
          <cell r="A1798">
            <v>404314</v>
          </cell>
        </row>
        <row r="1799">
          <cell r="A1799">
            <v>404314</v>
          </cell>
        </row>
        <row r="1800">
          <cell r="A1800">
            <v>404315</v>
          </cell>
        </row>
        <row r="1801">
          <cell r="A1801">
            <v>404315</v>
          </cell>
        </row>
        <row r="1802">
          <cell r="A1802">
            <v>404315</v>
          </cell>
        </row>
        <row r="1803">
          <cell r="A1803">
            <v>404315</v>
          </cell>
        </row>
        <row r="1804">
          <cell r="A1804">
            <v>404315</v>
          </cell>
        </row>
        <row r="1805">
          <cell r="A1805">
            <v>404315</v>
          </cell>
        </row>
        <row r="1806">
          <cell r="A1806">
            <v>404316</v>
          </cell>
        </row>
        <row r="1807">
          <cell r="A1807">
            <v>404316</v>
          </cell>
        </row>
        <row r="1808">
          <cell r="A1808">
            <v>404316</v>
          </cell>
        </row>
        <row r="1809">
          <cell r="A1809">
            <v>404316</v>
          </cell>
        </row>
        <row r="1810">
          <cell r="A1810">
            <v>404316</v>
          </cell>
        </row>
        <row r="1811">
          <cell r="A1811">
            <v>404316</v>
          </cell>
        </row>
        <row r="1812">
          <cell r="A1812">
            <v>404317</v>
          </cell>
        </row>
        <row r="1813">
          <cell r="A1813">
            <v>404317</v>
          </cell>
        </row>
        <row r="1814">
          <cell r="A1814">
            <v>404317</v>
          </cell>
        </row>
        <row r="1815">
          <cell r="A1815">
            <v>404317</v>
          </cell>
        </row>
        <row r="1816">
          <cell r="A1816">
            <v>404317</v>
          </cell>
        </row>
        <row r="1817">
          <cell r="A1817">
            <v>404317</v>
          </cell>
        </row>
        <row r="1818">
          <cell r="A1818">
            <v>404318</v>
          </cell>
        </row>
        <row r="1819">
          <cell r="A1819">
            <v>404318</v>
          </cell>
        </row>
        <row r="1820">
          <cell r="A1820">
            <v>404318</v>
          </cell>
        </row>
        <row r="1821">
          <cell r="A1821">
            <v>404318</v>
          </cell>
        </row>
        <row r="1822">
          <cell r="A1822">
            <v>404318</v>
          </cell>
        </row>
        <row r="1823">
          <cell r="A1823">
            <v>404318</v>
          </cell>
        </row>
        <row r="1824">
          <cell r="A1824">
            <v>404319</v>
          </cell>
        </row>
        <row r="1825">
          <cell r="A1825">
            <v>404319</v>
          </cell>
        </row>
        <row r="1826">
          <cell r="A1826">
            <v>404319</v>
          </cell>
        </row>
        <row r="1827">
          <cell r="A1827">
            <v>404320</v>
          </cell>
        </row>
        <row r="1828">
          <cell r="A1828">
            <v>404320</v>
          </cell>
        </row>
        <row r="1829">
          <cell r="A1829">
            <v>404320</v>
          </cell>
        </row>
        <row r="1830">
          <cell r="A1830">
            <v>404321</v>
          </cell>
        </row>
        <row r="1831">
          <cell r="A1831">
            <v>404321</v>
          </cell>
        </row>
        <row r="1832">
          <cell r="A1832">
            <v>404321</v>
          </cell>
        </row>
        <row r="1833">
          <cell r="A1833">
            <v>404322</v>
          </cell>
        </row>
        <row r="1834">
          <cell r="A1834">
            <v>404322</v>
          </cell>
        </row>
        <row r="1835">
          <cell r="A1835">
            <v>404322</v>
          </cell>
        </row>
        <row r="1836">
          <cell r="A1836">
            <v>404322</v>
          </cell>
        </row>
        <row r="1837">
          <cell r="A1837">
            <v>404322</v>
          </cell>
        </row>
        <row r="1838">
          <cell r="A1838">
            <v>404323</v>
          </cell>
        </row>
        <row r="1839">
          <cell r="A1839">
            <v>404323</v>
          </cell>
        </row>
        <row r="1840">
          <cell r="A1840">
            <v>404323</v>
          </cell>
        </row>
        <row r="1841">
          <cell r="A1841">
            <v>404323</v>
          </cell>
        </row>
        <row r="1842">
          <cell r="A1842">
            <v>404323</v>
          </cell>
        </row>
        <row r="1843">
          <cell r="A1843">
            <v>404324</v>
          </cell>
        </row>
        <row r="1844">
          <cell r="A1844">
            <v>404324</v>
          </cell>
        </row>
        <row r="1845">
          <cell r="A1845">
            <v>404324</v>
          </cell>
        </row>
        <row r="1846">
          <cell r="A1846">
            <v>404324</v>
          </cell>
        </row>
        <row r="1847">
          <cell r="A1847">
            <v>404324</v>
          </cell>
        </row>
        <row r="1848">
          <cell r="A1848">
            <v>404325</v>
          </cell>
        </row>
        <row r="1849">
          <cell r="A1849">
            <v>404325</v>
          </cell>
        </row>
        <row r="1850">
          <cell r="A1850">
            <v>404325</v>
          </cell>
        </row>
        <row r="1851">
          <cell r="A1851">
            <v>404325</v>
          </cell>
        </row>
        <row r="1852">
          <cell r="A1852">
            <v>404325</v>
          </cell>
        </row>
        <row r="1853">
          <cell r="A1853">
            <v>404325</v>
          </cell>
        </row>
        <row r="1854">
          <cell r="A1854">
            <v>404326</v>
          </cell>
        </row>
        <row r="1855">
          <cell r="A1855">
            <v>404326</v>
          </cell>
        </row>
        <row r="1856">
          <cell r="A1856">
            <v>404326</v>
          </cell>
        </row>
        <row r="1857">
          <cell r="A1857">
            <v>404326</v>
          </cell>
        </row>
        <row r="1858">
          <cell r="A1858">
            <v>404326</v>
          </cell>
        </row>
        <row r="1859">
          <cell r="A1859">
            <v>404327</v>
          </cell>
        </row>
        <row r="1860">
          <cell r="A1860">
            <v>404327</v>
          </cell>
        </row>
        <row r="1861">
          <cell r="A1861">
            <v>404327</v>
          </cell>
        </row>
        <row r="1862">
          <cell r="A1862">
            <v>404327</v>
          </cell>
        </row>
        <row r="1863">
          <cell r="A1863">
            <v>404328</v>
          </cell>
        </row>
        <row r="1864">
          <cell r="A1864">
            <v>404328</v>
          </cell>
        </row>
        <row r="1865">
          <cell r="A1865">
            <v>404328</v>
          </cell>
        </row>
        <row r="1866">
          <cell r="A1866">
            <v>404581</v>
          </cell>
        </row>
        <row r="1867">
          <cell r="A1867">
            <v>404581</v>
          </cell>
        </row>
        <row r="1868">
          <cell r="A1868">
            <v>404581</v>
          </cell>
        </row>
        <row r="1869">
          <cell r="A1869">
            <v>404581</v>
          </cell>
        </row>
        <row r="1870">
          <cell r="A1870">
            <v>404581</v>
          </cell>
        </row>
        <row r="1871">
          <cell r="A1871">
            <v>404581</v>
          </cell>
        </row>
        <row r="1872">
          <cell r="A1872">
            <v>404581</v>
          </cell>
        </row>
        <row r="1873">
          <cell r="A1873">
            <v>404581</v>
          </cell>
        </row>
        <row r="1874">
          <cell r="A1874">
            <v>404581</v>
          </cell>
        </row>
        <row r="1875">
          <cell r="A1875">
            <v>404581</v>
          </cell>
        </row>
        <row r="1876">
          <cell r="A1876">
            <v>404582</v>
          </cell>
        </row>
        <row r="1877">
          <cell r="A1877">
            <v>404582</v>
          </cell>
        </row>
        <row r="1878">
          <cell r="A1878">
            <v>404582</v>
          </cell>
        </row>
        <row r="1879">
          <cell r="A1879">
            <v>404582</v>
          </cell>
        </row>
        <row r="1880">
          <cell r="A1880">
            <v>404582</v>
          </cell>
        </row>
        <row r="1881">
          <cell r="A1881">
            <v>404582</v>
          </cell>
        </row>
        <row r="1882">
          <cell r="A1882">
            <v>404582</v>
          </cell>
        </row>
        <row r="1883">
          <cell r="A1883">
            <v>404582</v>
          </cell>
        </row>
        <row r="1884">
          <cell r="A1884">
            <v>404582</v>
          </cell>
        </row>
        <row r="1885">
          <cell r="A1885">
            <v>404582</v>
          </cell>
        </row>
        <row r="1886">
          <cell r="A1886">
            <v>404583</v>
          </cell>
        </row>
        <row r="1887">
          <cell r="A1887">
            <v>404583</v>
          </cell>
        </row>
        <row r="1888">
          <cell r="A1888">
            <v>404583</v>
          </cell>
        </row>
        <row r="1889">
          <cell r="A1889">
            <v>404583</v>
          </cell>
        </row>
        <row r="1890">
          <cell r="A1890">
            <v>404583</v>
          </cell>
        </row>
        <row r="1891">
          <cell r="A1891">
            <v>404583</v>
          </cell>
        </row>
        <row r="1892">
          <cell r="A1892">
            <v>404583</v>
          </cell>
        </row>
        <row r="1893">
          <cell r="A1893">
            <v>404583</v>
          </cell>
        </row>
        <row r="1894">
          <cell r="A1894">
            <v>404583</v>
          </cell>
        </row>
        <row r="1895">
          <cell r="A1895">
            <v>404583</v>
          </cell>
        </row>
        <row r="1896">
          <cell r="A1896">
            <v>404584</v>
          </cell>
        </row>
        <row r="1897">
          <cell r="A1897">
            <v>404584</v>
          </cell>
        </row>
        <row r="1898">
          <cell r="A1898">
            <v>404584</v>
          </cell>
        </row>
        <row r="1899">
          <cell r="A1899">
            <v>404584</v>
          </cell>
        </row>
        <row r="1900">
          <cell r="A1900">
            <v>404584</v>
          </cell>
        </row>
        <row r="1901">
          <cell r="A1901">
            <v>404584</v>
          </cell>
        </row>
        <row r="1902">
          <cell r="A1902">
            <v>404584</v>
          </cell>
        </row>
        <row r="1903">
          <cell r="A1903">
            <v>404584</v>
          </cell>
        </row>
        <row r="1904">
          <cell r="A1904">
            <v>404584</v>
          </cell>
        </row>
        <row r="1905">
          <cell r="A1905">
            <v>404584</v>
          </cell>
        </row>
        <row r="1906">
          <cell r="A1906">
            <v>404585</v>
          </cell>
        </row>
        <row r="1907">
          <cell r="A1907">
            <v>404585</v>
          </cell>
        </row>
        <row r="1908">
          <cell r="A1908">
            <v>404585</v>
          </cell>
        </row>
        <row r="1909">
          <cell r="A1909">
            <v>404585</v>
          </cell>
        </row>
        <row r="1910">
          <cell r="A1910">
            <v>404585</v>
          </cell>
        </row>
        <row r="1911">
          <cell r="A1911">
            <v>404585</v>
          </cell>
        </row>
        <row r="1912">
          <cell r="A1912">
            <v>404585</v>
          </cell>
        </row>
        <row r="1913">
          <cell r="A1913">
            <v>404585</v>
          </cell>
        </row>
        <row r="1914">
          <cell r="A1914">
            <v>404585</v>
          </cell>
        </row>
        <row r="1915">
          <cell r="A1915">
            <v>404585</v>
          </cell>
        </row>
        <row r="1916">
          <cell r="A1916">
            <v>404586</v>
          </cell>
        </row>
        <row r="1917">
          <cell r="A1917">
            <v>404586</v>
          </cell>
        </row>
        <row r="1918">
          <cell r="A1918">
            <v>404586</v>
          </cell>
        </row>
        <row r="1919">
          <cell r="A1919">
            <v>404586</v>
          </cell>
        </row>
        <row r="1920">
          <cell r="A1920">
            <v>404586</v>
          </cell>
        </row>
        <row r="1921">
          <cell r="A1921">
            <v>404586</v>
          </cell>
        </row>
        <row r="1922">
          <cell r="A1922">
            <v>404586</v>
          </cell>
        </row>
        <row r="1923">
          <cell r="A1923">
            <v>404586</v>
          </cell>
        </row>
        <row r="1924">
          <cell r="A1924">
            <v>404586</v>
          </cell>
        </row>
        <row r="1925">
          <cell r="A1925">
            <v>404586</v>
          </cell>
        </row>
        <row r="1926">
          <cell r="A1926">
            <v>404587</v>
          </cell>
        </row>
        <row r="1927">
          <cell r="A1927">
            <v>404587</v>
          </cell>
        </row>
        <row r="1928">
          <cell r="A1928">
            <v>404587</v>
          </cell>
        </row>
        <row r="1929">
          <cell r="A1929">
            <v>404587</v>
          </cell>
        </row>
        <row r="1930">
          <cell r="A1930">
            <v>404587</v>
          </cell>
        </row>
        <row r="1931">
          <cell r="A1931">
            <v>404587</v>
          </cell>
        </row>
        <row r="1932">
          <cell r="A1932">
            <v>404587</v>
          </cell>
        </row>
        <row r="1933">
          <cell r="A1933">
            <v>404587</v>
          </cell>
        </row>
        <row r="1934">
          <cell r="A1934">
            <v>404587</v>
          </cell>
        </row>
        <row r="1935">
          <cell r="A1935">
            <v>404587</v>
          </cell>
        </row>
        <row r="1936">
          <cell r="A1936">
            <v>404588</v>
          </cell>
        </row>
        <row r="1937">
          <cell r="A1937">
            <v>404588</v>
          </cell>
        </row>
        <row r="1938">
          <cell r="A1938">
            <v>404588</v>
          </cell>
        </row>
        <row r="1939">
          <cell r="A1939">
            <v>404588</v>
          </cell>
        </row>
        <row r="1940">
          <cell r="A1940">
            <v>404588</v>
          </cell>
        </row>
        <row r="1941">
          <cell r="A1941">
            <v>404588</v>
          </cell>
        </row>
        <row r="1942">
          <cell r="A1942">
            <v>404588</v>
          </cell>
        </row>
        <row r="1943">
          <cell r="A1943">
            <v>404588</v>
          </cell>
        </row>
        <row r="1944">
          <cell r="A1944">
            <v>404588</v>
          </cell>
        </row>
        <row r="1945">
          <cell r="A1945">
            <v>404588</v>
          </cell>
        </row>
        <row r="1946">
          <cell r="A1946">
            <v>404589</v>
          </cell>
        </row>
        <row r="1947">
          <cell r="A1947">
            <v>404589</v>
          </cell>
        </row>
        <row r="1948">
          <cell r="A1948">
            <v>404589</v>
          </cell>
        </row>
        <row r="1949">
          <cell r="A1949">
            <v>404589</v>
          </cell>
        </row>
        <row r="1950">
          <cell r="A1950">
            <v>404589</v>
          </cell>
        </row>
        <row r="1951">
          <cell r="A1951">
            <v>404589</v>
          </cell>
        </row>
        <row r="1952">
          <cell r="A1952">
            <v>404589</v>
          </cell>
        </row>
        <row r="1953">
          <cell r="A1953">
            <v>404589</v>
          </cell>
        </row>
        <row r="1954">
          <cell r="A1954">
            <v>404589</v>
          </cell>
        </row>
        <row r="1955">
          <cell r="A1955">
            <v>404589</v>
          </cell>
        </row>
        <row r="1956">
          <cell r="A1956">
            <v>404589</v>
          </cell>
        </row>
        <row r="1957">
          <cell r="A1957">
            <v>404590</v>
          </cell>
        </row>
        <row r="1958">
          <cell r="A1958">
            <v>404591</v>
          </cell>
        </row>
        <row r="1959">
          <cell r="A1959">
            <v>404595</v>
          </cell>
        </row>
        <row r="1960">
          <cell r="A1960">
            <v>404596</v>
          </cell>
        </row>
        <row r="1961">
          <cell r="A1961">
            <v>404597</v>
          </cell>
        </row>
        <row r="1962">
          <cell r="A1962">
            <v>404598</v>
          </cell>
        </row>
        <row r="1963">
          <cell r="A1963">
            <v>404599</v>
          </cell>
        </row>
        <row r="1964">
          <cell r="A1964">
            <v>404600</v>
          </cell>
        </row>
        <row r="1965">
          <cell r="A1965">
            <v>404603</v>
          </cell>
        </row>
        <row r="1966">
          <cell r="A1966">
            <v>404604</v>
          </cell>
        </row>
        <row r="1967">
          <cell r="A1967">
            <v>404605</v>
          </cell>
        </row>
        <row r="1968">
          <cell r="A1968">
            <v>404606</v>
          </cell>
        </row>
        <row r="1969">
          <cell r="A1969">
            <v>404607</v>
          </cell>
        </row>
        <row r="1970">
          <cell r="A1970">
            <v>404649</v>
          </cell>
        </row>
        <row r="1971">
          <cell r="A1971">
            <v>404653</v>
          </cell>
        </row>
        <row r="1972">
          <cell r="A1972">
            <v>404654</v>
          </cell>
        </row>
        <row r="1973">
          <cell r="A1973">
            <v>404673</v>
          </cell>
        </row>
        <row r="1974">
          <cell r="A1974">
            <v>404674</v>
          </cell>
        </row>
        <row r="1975">
          <cell r="A1975">
            <v>404675</v>
          </cell>
        </row>
        <row r="1976">
          <cell r="A1976">
            <v>404676</v>
          </cell>
        </row>
        <row r="1977">
          <cell r="A1977">
            <v>404680</v>
          </cell>
        </row>
        <row r="1978">
          <cell r="A1978">
            <v>404681</v>
          </cell>
        </row>
        <row r="1979">
          <cell r="A1979">
            <v>404682</v>
          </cell>
        </row>
        <row r="1980">
          <cell r="A1980">
            <v>404683</v>
          </cell>
        </row>
        <row r="1981">
          <cell r="A1981">
            <v>404684</v>
          </cell>
        </row>
        <row r="1982">
          <cell r="A1982">
            <v>404685</v>
          </cell>
        </row>
        <row r="1983">
          <cell r="A1983">
            <v>404686</v>
          </cell>
        </row>
        <row r="1984">
          <cell r="A1984">
            <v>404687</v>
          </cell>
        </row>
        <row r="1985">
          <cell r="A1985">
            <v>404694</v>
          </cell>
        </row>
        <row r="1986">
          <cell r="A1986">
            <v>404712</v>
          </cell>
        </row>
        <row r="1987">
          <cell r="A1987">
            <v>404790</v>
          </cell>
        </row>
        <row r="1988">
          <cell r="A1988">
            <v>404797</v>
          </cell>
        </row>
        <row r="1989">
          <cell r="A1989">
            <v>404798</v>
          </cell>
        </row>
        <row r="1990">
          <cell r="A1990">
            <v>404799</v>
          </cell>
        </row>
        <row r="1991">
          <cell r="A1991">
            <v>404800</v>
          </cell>
        </row>
        <row r="1992">
          <cell r="A1992">
            <v>404801</v>
          </cell>
        </row>
        <row r="1993">
          <cell r="A1993">
            <v>404802</v>
          </cell>
        </row>
        <row r="1994">
          <cell r="A1994">
            <v>404803</v>
          </cell>
        </row>
        <row r="1995">
          <cell r="A1995">
            <v>404839</v>
          </cell>
        </row>
        <row r="1996">
          <cell r="A1996">
            <v>404839</v>
          </cell>
        </row>
        <row r="1997">
          <cell r="A1997">
            <v>404839</v>
          </cell>
        </row>
        <row r="1998">
          <cell r="A1998">
            <v>404839</v>
          </cell>
        </row>
        <row r="1999">
          <cell r="A1999">
            <v>404839</v>
          </cell>
        </row>
        <row r="2000">
          <cell r="A2000">
            <v>404839</v>
          </cell>
        </row>
        <row r="2001">
          <cell r="A2001">
            <v>404840</v>
          </cell>
        </row>
        <row r="2002">
          <cell r="A2002">
            <v>404840</v>
          </cell>
        </row>
        <row r="2003">
          <cell r="A2003">
            <v>404840</v>
          </cell>
        </row>
        <row r="2004">
          <cell r="A2004">
            <v>404840</v>
          </cell>
        </row>
        <row r="2005">
          <cell r="A2005">
            <v>404840</v>
          </cell>
        </row>
        <row r="2006">
          <cell r="A2006">
            <v>404840</v>
          </cell>
        </row>
        <row r="2007">
          <cell r="A2007">
            <v>404841</v>
          </cell>
        </row>
        <row r="2008">
          <cell r="A2008">
            <v>404841</v>
          </cell>
        </row>
        <row r="2009">
          <cell r="A2009">
            <v>404841</v>
          </cell>
        </row>
        <row r="2010">
          <cell r="A2010">
            <v>404841</v>
          </cell>
        </row>
        <row r="2011">
          <cell r="A2011">
            <v>404841</v>
          </cell>
        </row>
        <row r="2012">
          <cell r="A2012">
            <v>404841</v>
          </cell>
        </row>
        <row r="2013">
          <cell r="A2013">
            <v>404842</v>
          </cell>
        </row>
        <row r="2014">
          <cell r="A2014">
            <v>404842</v>
          </cell>
        </row>
        <row r="2015">
          <cell r="A2015">
            <v>404842</v>
          </cell>
        </row>
        <row r="2016">
          <cell r="A2016">
            <v>404842</v>
          </cell>
        </row>
        <row r="2017">
          <cell r="A2017">
            <v>404842</v>
          </cell>
        </row>
        <row r="2018">
          <cell r="A2018">
            <v>404842</v>
          </cell>
        </row>
        <row r="2019">
          <cell r="A2019">
            <v>404843</v>
          </cell>
        </row>
        <row r="2020">
          <cell r="A2020">
            <v>404843</v>
          </cell>
        </row>
        <row r="2021">
          <cell r="A2021">
            <v>404843</v>
          </cell>
        </row>
        <row r="2022">
          <cell r="A2022">
            <v>404843</v>
          </cell>
        </row>
        <row r="2023">
          <cell r="A2023">
            <v>404843</v>
          </cell>
        </row>
        <row r="2024">
          <cell r="A2024">
            <v>404843</v>
          </cell>
        </row>
        <row r="2025">
          <cell r="A2025">
            <v>404844</v>
          </cell>
        </row>
        <row r="2026">
          <cell r="A2026">
            <v>404845</v>
          </cell>
        </row>
        <row r="2027">
          <cell r="A2027">
            <v>404846</v>
          </cell>
        </row>
        <row r="2028">
          <cell r="A2028">
            <v>404847</v>
          </cell>
        </row>
        <row r="2029">
          <cell r="A2029">
            <v>404848</v>
          </cell>
        </row>
        <row r="2030">
          <cell r="A2030">
            <v>404849</v>
          </cell>
        </row>
        <row r="2031">
          <cell r="A2031">
            <v>404850</v>
          </cell>
        </row>
        <row r="2032">
          <cell r="A2032">
            <v>404851</v>
          </cell>
        </row>
        <row r="2033">
          <cell r="A2033">
            <v>404852</v>
          </cell>
        </row>
        <row r="2034">
          <cell r="A2034">
            <v>404853</v>
          </cell>
        </row>
        <row r="2035">
          <cell r="A2035">
            <v>404854</v>
          </cell>
        </row>
        <row r="2036">
          <cell r="A2036">
            <v>404855</v>
          </cell>
        </row>
        <row r="2037">
          <cell r="A2037">
            <v>404856</v>
          </cell>
        </row>
        <row r="2038">
          <cell r="A2038">
            <v>404857</v>
          </cell>
        </row>
        <row r="2039">
          <cell r="A2039">
            <v>404858</v>
          </cell>
        </row>
        <row r="2040">
          <cell r="A2040">
            <v>404859</v>
          </cell>
        </row>
        <row r="2041">
          <cell r="A2041">
            <v>404860</v>
          </cell>
        </row>
        <row r="2042">
          <cell r="A2042">
            <v>404861</v>
          </cell>
        </row>
        <row r="2043">
          <cell r="A2043">
            <v>404862</v>
          </cell>
        </row>
        <row r="2044">
          <cell r="A2044">
            <v>404878</v>
          </cell>
        </row>
        <row r="2045">
          <cell r="A2045">
            <v>404878</v>
          </cell>
        </row>
        <row r="2046">
          <cell r="A2046">
            <v>404878</v>
          </cell>
        </row>
        <row r="2047">
          <cell r="A2047">
            <v>404879</v>
          </cell>
        </row>
        <row r="2048">
          <cell r="A2048">
            <v>404880</v>
          </cell>
        </row>
        <row r="2049">
          <cell r="A2049">
            <v>404880</v>
          </cell>
        </row>
        <row r="2050">
          <cell r="A2050">
            <v>404880</v>
          </cell>
        </row>
        <row r="2051">
          <cell r="A2051">
            <v>404881</v>
          </cell>
        </row>
        <row r="2052">
          <cell r="A2052">
            <v>404881</v>
          </cell>
        </row>
        <row r="2053">
          <cell r="A2053">
            <v>404881</v>
          </cell>
        </row>
        <row r="2054">
          <cell r="A2054">
            <v>404882</v>
          </cell>
        </row>
        <row r="2055">
          <cell r="A2055">
            <v>404882</v>
          </cell>
        </row>
        <row r="2056">
          <cell r="A2056">
            <v>404882</v>
          </cell>
        </row>
        <row r="2057">
          <cell r="A2057">
            <v>404883</v>
          </cell>
        </row>
        <row r="2058">
          <cell r="A2058">
            <v>404883</v>
          </cell>
        </row>
        <row r="2059">
          <cell r="A2059">
            <v>404883</v>
          </cell>
        </row>
        <row r="2060">
          <cell r="A2060">
            <v>404884</v>
          </cell>
        </row>
        <row r="2061">
          <cell r="A2061">
            <v>404884</v>
          </cell>
        </row>
        <row r="2062">
          <cell r="A2062">
            <v>404884</v>
          </cell>
        </row>
        <row r="2063">
          <cell r="A2063">
            <v>404885</v>
          </cell>
        </row>
        <row r="2064">
          <cell r="A2064">
            <v>404885</v>
          </cell>
        </row>
        <row r="2065">
          <cell r="A2065">
            <v>404886</v>
          </cell>
        </row>
        <row r="2066">
          <cell r="A2066">
            <v>404886</v>
          </cell>
        </row>
        <row r="2067">
          <cell r="A2067">
            <v>404897</v>
          </cell>
        </row>
        <row r="2068">
          <cell r="A2068">
            <v>404923</v>
          </cell>
        </row>
        <row r="2069">
          <cell r="A2069">
            <v>404923</v>
          </cell>
        </row>
        <row r="2070">
          <cell r="A2070">
            <v>404923</v>
          </cell>
        </row>
        <row r="2071">
          <cell r="A2071">
            <v>404923</v>
          </cell>
        </row>
        <row r="2072">
          <cell r="A2072">
            <v>404923</v>
          </cell>
        </row>
        <row r="2073">
          <cell r="A2073">
            <v>404923</v>
          </cell>
        </row>
        <row r="2074">
          <cell r="A2074">
            <v>404923</v>
          </cell>
        </row>
        <row r="2075">
          <cell r="A2075">
            <v>404923</v>
          </cell>
        </row>
        <row r="2076">
          <cell r="A2076">
            <v>404923</v>
          </cell>
        </row>
        <row r="2077">
          <cell r="A2077">
            <v>404923</v>
          </cell>
        </row>
        <row r="2078">
          <cell r="A2078">
            <v>405501</v>
          </cell>
        </row>
        <row r="2079">
          <cell r="A2079">
            <v>405502</v>
          </cell>
        </row>
        <row r="2080">
          <cell r="A2080">
            <v>406001</v>
          </cell>
        </row>
        <row r="2081">
          <cell r="A2081">
            <v>406005</v>
          </cell>
        </row>
        <row r="2082">
          <cell r="A2082">
            <v>406006</v>
          </cell>
        </row>
        <row r="2083">
          <cell r="A2083">
            <v>406007</v>
          </cell>
        </row>
        <row r="2084">
          <cell r="A2084">
            <v>406008</v>
          </cell>
        </row>
        <row r="2085">
          <cell r="A2085" t="str">
            <v>406009B</v>
          </cell>
        </row>
        <row r="2086">
          <cell r="A2086" t="str">
            <v>406009A</v>
          </cell>
        </row>
        <row r="2087">
          <cell r="A2087">
            <v>406042</v>
          </cell>
        </row>
        <row r="2088">
          <cell r="A2088">
            <v>406046</v>
          </cell>
        </row>
        <row r="2089">
          <cell r="A2089">
            <v>406047</v>
          </cell>
        </row>
        <row r="2090">
          <cell r="A2090">
            <v>406048</v>
          </cell>
        </row>
        <row r="2091">
          <cell r="A2091">
            <v>412000</v>
          </cell>
        </row>
        <row r="2092">
          <cell r="A2092">
            <v>412001</v>
          </cell>
        </row>
        <row r="2093">
          <cell r="A2093">
            <v>412002</v>
          </cell>
        </row>
        <row r="2094">
          <cell r="A2094">
            <v>412003</v>
          </cell>
        </row>
        <row r="2095">
          <cell r="A2095">
            <v>412004</v>
          </cell>
        </row>
        <row r="2096">
          <cell r="A2096">
            <v>412005</v>
          </cell>
        </row>
        <row r="2097">
          <cell r="A2097">
            <v>412006</v>
          </cell>
        </row>
        <row r="2098">
          <cell r="A2098">
            <v>414001</v>
          </cell>
        </row>
        <row r="2099">
          <cell r="A2099">
            <v>414002</v>
          </cell>
        </row>
        <row r="2100">
          <cell r="A2100">
            <v>414003</v>
          </cell>
        </row>
        <row r="2101">
          <cell r="A2101">
            <v>414004</v>
          </cell>
        </row>
        <row r="2102">
          <cell r="A2102">
            <v>414005</v>
          </cell>
        </row>
        <row r="2103">
          <cell r="A2103">
            <v>414006</v>
          </cell>
        </row>
        <row r="2104">
          <cell r="A2104">
            <v>414007</v>
          </cell>
        </row>
        <row r="2105">
          <cell r="A2105">
            <v>414702</v>
          </cell>
        </row>
        <row r="2106">
          <cell r="A2106">
            <v>414705</v>
          </cell>
        </row>
        <row r="2107">
          <cell r="A2107">
            <v>414710</v>
          </cell>
        </row>
        <row r="2108">
          <cell r="A2108">
            <v>414711</v>
          </cell>
        </row>
        <row r="2109">
          <cell r="A2109">
            <v>414731</v>
          </cell>
        </row>
        <row r="2110">
          <cell r="A2110">
            <v>414732</v>
          </cell>
        </row>
        <row r="2111">
          <cell r="A2111" t="str">
            <v>414900F</v>
          </cell>
          <cell r="B2111">
            <v>-4.2500000000000003E-2</v>
          </cell>
        </row>
        <row r="2112">
          <cell r="A2112" t="str">
            <v>414900A</v>
          </cell>
          <cell r="B2112">
            <v>-2.9999999999999916E-2</v>
          </cell>
        </row>
        <row r="2113">
          <cell r="A2113" t="str">
            <v>414900D</v>
          </cell>
          <cell r="B2113">
            <v>-0.05</v>
          </cell>
        </row>
        <row r="2114">
          <cell r="A2114" t="str">
            <v>414900B</v>
          </cell>
        </row>
        <row r="2115">
          <cell r="A2115" t="str">
            <v>414900E</v>
          </cell>
        </row>
        <row r="2116">
          <cell r="A2116" t="str">
            <v>414900C3</v>
          </cell>
        </row>
        <row r="2117">
          <cell r="A2117" t="str">
            <v>414900C1</v>
          </cell>
          <cell r="B2117">
            <v>-4.9999999999998934E-3</v>
          </cell>
        </row>
        <row r="2118">
          <cell r="A2118" t="str">
            <v>414900C2</v>
          </cell>
          <cell r="B2118">
            <v>-4.9999999999998934E-3</v>
          </cell>
        </row>
        <row r="2119">
          <cell r="A2119">
            <v>414901</v>
          </cell>
        </row>
        <row r="2120">
          <cell r="A2120">
            <v>414903</v>
          </cell>
        </row>
        <row r="2121">
          <cell r="A2121">
            <v>414904</v>
          </cell>
        </row>
        <row r="2122">
          <cell r="A2122">
            <v>414905</v>
          </cell>
        </row>
        <row r="2123">
          <cell r="A2123">
            <v>414906</v>
          </cell>
        </row>
        <row r="2124">
          <cell r="A2124">
            <v>414907</v>
          </cell>
        </row>
        <row r="2125">
          <cell r="A2125">
            <v>414907</v>
          </cell>
        </row>
        <row r="2126">
          <cell r="A2126">
            <v>414907</v>
          </cell>
        </row>
        <row r="2127">
          <cell r="A2127">
            <v>414907</v>
          </cell>
        </row>
        <row r="2128">
          <cell r="A2128">
            <v>414907</v>
          </cell>
        </row>
        <row r="2129">
          <cell r="A2129">
            <v>414907</v>
          </cell>
        </row>
        <row r="2130">
          <cell r="A2130">
            <v>414907</v>
          </cell>
        </row>
        <row r="2131">
          <cell r="A2131">
            <v>414907</v>
          </cell>
        </row>
        <row r="2132">
          <cell r="A2132">
            <v>414907</v>
          </cell>
        </row>
        <row r="2133">
          <cell r="A2133">
            <v>414907</v>
          </cell>
        </row>
        <row r="2134">
          <cell r="A2134">
            <v>414907</v>
          </cell>
        </row>
        <row r="2135">
          <cell r="A2135">
            <v>414907</v>
          </cell>
        </row>
        <row r="2136">
          <cell r="A2136">
            <v>414908</v>
          </cell>
        </row>
        <row r="2137">
          <cell r="A2137">
            <v>414908</v>
          </cell>
        </row>
        <row r="2138">
          <cell r="A2138">
            <v>414908</v>
          </cell>
        </row>
        <row r="2139">
          <cell r="A2139">
            <v>414908</v>
          </cell>
        </row>
        <row r="2140">
          <cell r="A2140">
            <v>414909</v>
          </cell>
        </row>
        <row r="2141">
          <cell r="A2141">
            <v>416002</v>
          </cell>
        </row>
        <row r="2142">
          <cell r="A2142">
            <v>416004</v>
          </cell>
        </row>
        <row r="2143">
          <cell r="A2143">
            <v>416005</v>
          </cell>
        </row>
        <row r="2144">
          <cell r="A2144">
            <v>416006</v>
          </cell>
        </row>
        <row r="2145">
          <cell r="A2145">
            <v>416605</v>
          </cell>
        </row>
        <row r="2146">
          <cell r="A2146">
            <v>416800</v>
          </cell>
        </row>
        <row r="2147">
          <cell r="A2147">
            <v>416801</v>
          </cell>
        </row>
        <row r="2148">
          <cell r="A2148">
            <v>416802</v>
          </cell>
        </row>
        <row r="2149">
          <cell r="A2149">
            <v>416803</v>
          </cell>
        </row>
        <row r="2150">
          <cell r="A2150">
            <v>416804</v>
          </cell>
        </row>
        <row r="2151">
          <cell r="A2151">
            <v>416804</v>
          </cell>
        </row>
        <row r="2152">
          <cell r="A2152">
            <v>416806</v>
          </cell>
        </row>
        <row r="2153">
          <cell r="A2153">
            <v>416807</v>
          </cell>
        </row>
        <row r="2154">
          <cell r="A2154">
            <v>420000</v>
          </cell>
        </row>
        <row r="2155">
          <cell r="A2155">
            <v>420001</v>
          </cell>
        </row>
        <row r="2156">
          <cell r="A2156">
            <v>421100</v>
          </cell>
        </row>
        <row r="2157">
          <cell r="A2157">
            <v>421101</v>
          </cell>
        </row>
        <row r="2158">
          <cell r="A2158">
            <v>421102</v>
          </cell>
        </row>
        <row r="2159">
          <cell r="A2159">
            <v>421103</v>
          </cell>
        </row>
        <row r="2160">
          <cell r="A2160">
            <v>421104</v>
          </cell>
        </row>
        <row r="2161">
          <cell r="A2161">
            <v>421105</v>
          </cell>
        </row>
        <row r="2162">
          <cell r="A2162">
            <v>421106</v>
          </cell>
        </row>
        <row r="2163">
          <cell r="A2163">
            <v>421107</v>
          </cell>
        </row>
        <row r="2164">
          <cell r="A2164">
            <v>421108</v>
          </cell>
        </row>
        <row r="2165">
          <cell r="A2165">
            <v>421109</v>
          </cell>
        </row>
        <row r="2166">
          <cell r="A2166">
            <v>421110</v>
          </cell>
        </row>
        <row r="2167">
          <cell r="A2167">
            <v>421111</v>
          </cell>
        </row>
        <row r="2168">
          <cell r="A2168">
            <v>421112</v>
          </cell>
        </row>
        <row r="2169">
          <cell r="A2169">
            <v>421113</v>
          </cell>
        </row>
        <row r="2170">
          <cell r="A2170">
            <v>421114</v>
          </cell>
        </row>
        <row r="2171">
          <cell r="A2171">
            <v>421115</v>
          </cell>
        </row>
        <row r="2172">
          <cell r="A2172">
            <v>421115</v>
          </cell>
        </row>
        <row r="2173">
          <cell r="A2173">
            <v>421115</v>
          </cell>
        </row>
        <row r="2174">
          <cell r="A2174">
            <v>421116</v>
          </cell>
        </row>
        <row r="2175">
          <cell r="A2175">
            <v>421116</v>
          </cell>
        </row>
        <row r="2176">
          <cell r="A2176">
            <v>421116</v>
          </cell>
        </row>
        <row r="2177">
          <cell r="A2177">
            <v>421117</v>
          </cell>
        </row>
        <row r="2178">
          <cell r="A2178">
            <v>421117</v>
          </cell>
        </row>
        <row r="2179">
          <cell r="A2179">
            <v>421117</v>
          </cell>
        </row>
        <row r="2180">
          <cell r="A2180">
            <v>421118</v>
          </cell>
        </row>
        <row r="2181">
          <cell r="A2181">
            <v>421118</v>
          </cell>
        </row>
        <row r="2182">
          <cell r="A2182">
            <v>421118</v>
          </cell>
        </row>
        <row r="2183">
          <cell r="A2183">
            <v>421119</v>
          </cell>
        </row>
        <row r="2184">
          <cell r="A2184">
            <v>421119</v>
          </cell>
        </row>
        <row r="2185">
          <cell r="A2185">
            <v>421119</v>
          </cell>
        </row>
        <row r="2186">
          <cell r="A2186">
            <v>421120</v>
          </cell>
        </row>
        <row r="2187">
          <cell r="A2187">
            <v>421120</v>
          </cell>
        </row>
        <row r="2188">
          <cell r="A2188">
            <v>421120</v>
          </cell>
        </row>
        <row r="2189">
          <cell r="A2189">
            <v>421121</v>
          </cell>
        </row>
        <row r="2190">
          <cell r="A2190">
            <v>421122</v>
          </cell>
        </row>
        <row r="2191">
          <cell r="A2191">
            <v>421123</v>
          </cell>
        </row>
        <row r="2192">
          <cell r="A2192">
            <v>421124</v>
          </cell>
        </row>
        <row r="2193">
          <cell r="A2193">
            <v>421125</v>
          </cell>
        </row>
        <row r="2194">
          <cell r="A2194">
            <v>421126</v>
          </cell>
        </row>
        <row r="2195">
          <cell r="A2195">
            <v>421127</v>
          </cell>
        </row>
        <row r="2196">
          <cell r="A2196">
            <v>421128</v>
          </cell>
        </row>
        <row r="2197">
          <cell r="A2197">
            <v>421129</v>
          </cell>
        </row>
        <row r="2198">
          <cell r="A2198">
            <v>421130</v>
          </cell>
        </row>
        <row r="2199">
          <cell r="A2199">
            <v>421131</v>
          </cell>
        </row>
        <row r="2200">
          <cell r="A2200">
            <v>421132</v>
          </cell>
        </row>
        <row r="2201">
          <cell r="A2201">
            <v>421133</v>
          </cell>
        </row>
        <row r="2202">
          <cell r="A2202">
            <v>421134</v>
          </cell>
        </row>
        <row r="2203">
          <cell r="A2203">
            <v>421135</v>
          </cell>
        </row>
        <row r="2204">
          <cell r="A2204">
            <v>421136</v>
          </cell>
        </row>
        <row r="2205">
          <cell r="A2205">
            <v>421137</v>
          </cell>
        </row>
        <row r="2206">
          <cell r="A2206">
            <v>421138</v>
          </cell>
        </row>
        <row r="2207">
          <cell r="A2207">
            <v>421139</v>
          </cell>
        </row>
        <row r="2208">
          <cell r="A2208">
            <v>421140</v>
          </cell>
        </row>
        <row r="2209">
          <cell r="A2209">
            <v>421141</v>
          </cell>
        </row>
        <row r="2210">
          <cell r="A2210">
            <v>421142</v>
          </cell>
        </row>
        <row r="2211">
          <cell r="A2211">
            <v>421143</v>
          </cell>
        </row>
        <row r="2212">
          <cell r="A2212">
            <v>421144</v>
          </cell>
        </row>
        <row r="2213">
          <cell r="A2213">
            <v>421145</v>
          </cell>
        </row>
        <row r="2214">
          <cell r="A2214">
            <v>421146</v>
          </cell>
        </row>
        <row r="2215">
          <cell r="A2215">
            <v>421147</v>
          </cell>
        </row>
        <row r="2216">
          <cell r="A2216">
            <v>421148</v>
          </cell>
        </row>
        <row r="2217">
          <cell r="A2217">
            <v>421149</v>
          </cell>
        </row>
        <row r="2218">
          <cell r="A2218">
            <v>421150</v>
          </cell>
        </row>
        <row r="2219">
          <cell r="A2219">
            <v>421151</v>
          </cell>
        </row>
        <row r="2220">
          <cell r="A2220">
            <v>421152</v>
          </cell>
        </row>
        <row r="2221">
          <cell r="A2221">
            <v>421153</v>
          </cell>
        </row>
        <row r="2222">
          <cell r="A2222">
            <v>421154</v>
          </cell>
        </row>
        <row r="2223">
          <cell r="A2223">
            <v>421155</v>
          </cell>
        </row>
        <row r="2224">
          <cell r="A2224">
            <v>421156</v>
          </cell>
        </row>
        <row r="2225">
          <cell r="A2225">
            <v>421157</v>
          </cell>
        </row>
        <row r="2226">
          <cell r="A2226">
            <v>421158</v>
          </cell>
        </row>
        <row r="2227">
          <cell r="A2227">
            <v>421159</v>
          </cell>
        </row>
        <row r="2228">
          <cell r="A2228">
            <v>421160</v>
          </cell>
        </row>
        <row r="2229">
          <cell r="A2229">
            <v>421161</v>
          </cell>
        </row>
        <row r="2230">
          <cell r="A2230">
            <v>421162</v>
          </cell>
        </row>
        <row r="2231">
          <cell r="A2231">
            <v>421162</v>
          </cell>
        </row>
        <row r="2232">
          <cell r="A2232">
            <v>421163</v>
          </cell>
        </row>
        <row r="2233">
          <cell r="A2233">
            <v>421163</v>
          </cell>
        </row>
        <row r="2234">
          <cell r="A2234">
            <v>421164</v>
          </cell>
        </row>
        <row r="2235">
          <cell r="A2235">
            <v>421164</v>
          </cell>
        </row>
        <row r="2236">
          <cell r="A2236">
            <v>421165</v>
          </cell>
        </row>
        <row r="2237">
          <cell r="A2237">
            <v>421165</v>
          </cell>
        </row>
        <row r="2238">
          <cell r="A2238">
            <v>421166</v>
          </cell>
        </row>
        <row r="2239">
          <cell r="A2239">
            <v>421166</v>
          </cell>
        </row>
        <row r="2240">
          <cell r="A2240">
            <v>421167</v>
          </cell>
        </row>
        <row r="2241">
          <cell r="A2241">
            <v>421167</v>
          </cell>
        </row>
        <row r="2242">
          <cell r="A2242">
            <v>421168</v>
          </cell>
        </row>
        <row r="2243">
          <cell r="A2243">
            <v>421168</v>
          </cell>
        </row>
        <row r="2244">
          <cell r="A2244">
            <v>421169</v>
          </cell>
        </row>
        <row r="2245">
          <cell r="A2245">
            <v>421169</v>
          </cell>
        </row>
        <row r="2246">
          <cell r="A2246">
            <v>421170</v>
          </cell>
        </row>
        <row r="2247">
          <cell r="A2247">
            <v>421170</v>
          </cell>
        </row>
        <row r="2248">
          <cell r="A2248">
            <v>421171</v>
          </cell>
        </row>
        <row r="2249">
          <cell r="A2249">
            <v>421171</v>
          </cell>
        </row>
        <row r="2250">
          <cell r="A2250">
            <v>421172</v>
          </cell>
        </row>
        <row r="2251">
          <cell r="A2251">
            <v>422000</v>
          </cell>
        </row>
        <row r="2252">
          <cell r="A2252">
            <v>430000</v>
          </cell>
        </row>
        <row r="2253">
          <cell r="A2253">
            <v>430001</v>
          </cell>
        </row>
        <row r="2254">
          <cell r="A2254">
            <v>430002</v>
          </cell>
        </row>
        <row r="2255">
          <cell r="A2255">
            <v>430003</v>
          </cell>
        </row>
        <row r="2256">
          <cell r="A2256">
            <v>430005</v>
          </cell>
        </row>
        <row r="2257">
          <cell r="A2257">
            <v>440009</v>
          </cell>
        </row>
        <row r="2258">
          <cell r="A2258">
            <v>440010</v>
          </cell>
        </row>
        <row r="2259">
          <cell r="A2259">
            <v>443000</v>
          </cell>
        </row>
        <row r="2260">
          <cell r="A2260">
            <v>443001</v>
          </cell>
        </row>
        <row r="2261">
          <cell r="A2261">
            <v>443002</v>
          </cell>
        </row>
        <row r="2262">
          <cell r="A2262">
            <v>443002</v>
          </cell>
        </row>
        <row r="2263">
          <cell r="A2263">
            <v>444842</v>
          </cell>
        </row>
        <row r="2264">
          <cell r="A2264">
            <v>445485</v>
          </cell>
        </row>
        <row r="2265">
          <cell r="A2265">
            <v>445486</v>
          </cell>
        </row>
        <row r="2266">
          <cell r="A2266">
            <v>445490</v>
          </cell>
        </row>
        <row r="2267">
          <cell r="A2267">
            <v>445514</v>
          </cell>
        </row>
        <row r="2268">
          <cell r="A2268">
            <v>445527</v>
          </cell>
        </row>
        <row r="2269">
          <cell r="A2269">
            <v>445528</v>
          </cell>
        </row>
        <row r="2270">
          <cell r="A2270">
            <v>445533</v>
          </cell>
        </row>
        <row r="2271">
          <cell r="A2271">
            <v>445563</v>
          </cell>
        </row>
        <row r="2272">
          <cell r="A2272">
            <v>445564</v>
          </cell>
        </row>
        <row r="2273">
          <cell r="A2273">
            <v>445566</v>
          </cell>
        </row>
        <row r="2274">
          <cell r="A2274">
            <v>445582</v>
          </cell>
        </row>
        <row r="2275">
          <cell r="A2275">
            <v>445583</v>
          </cell>
        </row>
        <row r="2276">
          <cell r="A2276">
            <v>445606</v>
          </cell>
        </row>
        <row r="2277">
          <cell r="A2277" t="str">
            <v>445611C</v>
          </cell>
        </row>
        <row r="2278">
          <cell r="A2278" t="str">
            <v>445611A</v>
          </cell>
          <cell r="B2278">
            <v>-4.5833333333333393E-2</v>
          </cell>
        </row>
        <row r="2279">
          <cell r="A2279" t="str">
            <v>445611D</v>
          </cell>
        </row>
        <row r="2280">
          <cell r="A2280" t="str">
            <v>445611E</v>
          </cell>
          <cell r="B2280">
            <v>-4.5833333333333393E-2</v>
          </cell>
        </row>
        <row r="2281">
          <cell r="A2281" t="str">
            <v>445611E</v>
          </cell>
          <cell r="B2281">
            <v>0.15059523809523809</v>
          </cell>
        </row>
        <row r="2282">
          <cell r="A2282" t="str">
            <v>445611E</v>
          </cell>
          <cell r="B2282">
            <v>0.15654761904761905</v>
          </cell>
        </row>
        <row r="2283">
          <cell r="A2283">
            <v>445620</v>
          </cell>
        </row>
        <row r="2284">
          <cell r="A2284">
            <v>445621</v>
          </cell>
        </row>
        <row r="2285">
          <cell r="A2285">
            <v>445627</v>
          </cell>
        </row>
        <row r="2286">
          <cell r="A2286">
            <v>446625</v>
          </cell>
        </row>
        <row r="2287">
          <cell r="A2287">
            <v>450000</v>
          </cell>
        </row>
        <row r="2288">
          <cell r="A2288">
            <v>450001</v>
          </cell>
        </row>
        <row r="2289">
          <cell r="A2289">
            <v>464100</v>
          </cell>
        </row>
        <row r="2290">
          <cell r="A2290">
            <v>467100</v>
          </cell>
        </row>
        <row r="2291">
          <cell r="A2291">
            <v>467101</v>
          </cell>
        </row>
        <row r="2292">
          <cell r="A2292">
            <v>467102</v>
          </cell>
        </row>
        <row r="2293">
          <cell r="A2293">
            <v>467102</v>
          </cell>
        </row>
        <row r="2294">
          <cell r="A2294">
            <v>467102</v>
          </cell>
        </row>
        <row r="2295">
          <cell r="A2295">
            <v>467103</v>
          </cell>
        </row>
        <row r="2296">
          <cell r="A2296">
            <v>467104</v>
          </cell>
        </row>
        <row r="2297">
          <cell r="A2297">
            <v>467105</v>
          </cell>
        </row>
        <row r="2298">
          <cell r="A2298">
            <v>467106</v>
          </cell>
        </row>
        <row r="2299">
          <cell r="A2299">
            <v>467107</v>
          </cell>
        </row>
        <row r="2300">
          <cell r="A2300">
            <v>480000</v>
          </cell>
        </row>
        <row r="2301">
          <cell r="A2301" t="str">
            <v>480000B</v>
          </cell>
          <cell r="B2301">
            <v>0</v>
          </cell>
        </row>
        <row r="2302">
          <cell r="A2302">
            <v>480001</v>
          </cell>
        </row>
        <row r="2303">
          <cell r="A2303">
            <v>480002</v>
          </cell>
        </row>
        <row r="2304">
          <cell r="A2304">
            <v>484256</v>
          </cell>
        </row>
        <row r="2305">
          <cell r="A2305">
            <v>490000</v>
          </cell>
        </row>
        <row r="2306">
          <cell r="A2306">
            <v>490001</v>
          </cell>
        </row>
        <row r="2307">
          <cell r="A2307">
            <v>490002</v>
          </cell>
        </row>
        <row r="2308">
          <cell r="A2308">
            <v>490003</v>
          </cell>
        </row>
        <row r="2309">
          <cell r="A2309">
            <v>490004</v>
          </cell>
        </row>
        <row r="2310">
          <cell r="A2310">
            <v>490005</v>
          </cell>
        </row>
        <row r="2311">
          <cell r="A2311">
            <v>490006</v>
          </cell>
        </row>
        <row r="2312">
          <cell r="A2312">
            <v>490008</v>
          </cell>
        </row>
        <row r="2313">
          <cell r="A2313">
            <v>490010</v>
          </cell>
        </row>
        <row r="2314">
          <cell r="A2314">
            <v>490011</v>
          </cell>
        </row>
        <row r="2315">
          <cell r="A2315">
            <v>490013</v>
          </cell>
        </row>
        <row r="2316">
          <cell r="A2316">
            <v>490014</v>
          </cell>
        </row>
        <row r="2317">
          <cell r="A2317">
            <v>490015</v>
          </cell>
        </row>
        <row r="2318">
          <cell r="A2318">
            <v>490016</v>
          </cell>
        </row>
        <row r="2319">
          <cell r="A2319">
            <v>490017</v>
          </cell>
        </row>
        <row r="2320">
          <cell r="A2320">
            <v>490018</v>
          </cell>
        </row>
        <row r="2321">
          <cell r="A2321">
            <v>490019</v>
          </cell>
        </row>
        <row r="2322">
          <cell r="A2322">
            <v>490020</v>
          </cell>
        </row>
        <row r="2323">
          <cell r="A2323">
            <v>490021</v>
          </cell>
        </row>
        <row r="2324">
          <cell r="A2324">
            <v>490022</v>
          </cell>
        </row>
        <row r="2325">
          <cell r="A2325">
            <v>490026</v>
          </cell>
        </row>
        <row r="2326">
          <cell r="A2326">
            <v>490027</v>
          </cell>
        </row>
        <row r="2327">
          <cell r="A2327">
            <v>490028</v>
          </cell>
        </row>
        <row r="2328">
          <cell r="A2328">
            <v>490029</v>
          </cell>
        </row>
        <row r="2329">
          <cell r="A2329">
            <v>490030</v>
          </cell>
        </row>
        <row r="2330">
          <cell r="A2330">
            <v>490031</v>
          </cell>
        </row>
        <row r="2331">
          <cell r="A2331">
            <v>490032</v>
          </cell>
        </row>
        <row r="2332">
          <cell r="A2332">
            <v>490033</v>
          </cell>
        </row>
        <row r="2333">
          <cell r="A2333">
            <v>490034</v>
          </cell>
        </row>
        <row r="2334">
          <cell r="A2334">
            <v>490035</v>
          </cell>
        </row>
        <row r="2335">
          <cell r="A2335">
            <v>490036</v>
          </cell>
        </row>
        <row r="2336">
          <cell r="A2336">
            <v>490037</v>
          </cell>
        </row>
        <row r="2337">
          <cell r="A2337">
            <v>490038</v>
          </cell>
        </row>
        <row r="2338">
          <cell r="A2338">
            <v>490039</v>
          </cell>
        </row>
        <row r="2339">
          <cell r="A2339">
            <v>490040</v>
          </cell>
        </row>
        <row r="2340">
          <cell r="A2340">
            <v>490041</v>
          </cell>
        </row>
        <row r="2341">
          <cell r="A2341">
            <v>490042</v>
          </cell>
        </row>
        <row r="2342">
          <cell r="A2342">
            <v>490044</v>
          </cell>
        </row>
        <row r="2343">
          <cell r="A2343">
            <v>490045</v>
          </cell>
        </row>
        <row r="2344">
          <cell r="A2344">
            <v>490046</v>
          </cell>
        </row>
        <row r="2345">
          <cell r="A2345">
            <v>490047</v>
          </cell>
        </row>
        <row r="2346">
          <cell r="A2346">
            <v>490048</v>
          </cell>
        </row>
        <row r="2347">
          <cell r="A2347">
            <v>490049</v>
          </cell>
        </row>
        <row r="2348">
          <cell r="A2348">
            <v>490050</v>
          </cell>
        </row>
        <row r="2349">
          <cell r="A2349">
            <v>490051</v>
          </cell>
        </row>
        <row r="2350">
          <cell r="A2350">
            <v>490052</v>
          </cell>
        </row>
        <row r="2351">
          <cell r="A2351">
            <v>490053</v>
          </cell>
        </row>
        <row r="2352">
          <cell r="A2352">
            <v>490054</v>
          </cell>
        </row>
        <row r="2353">
          <cell r="A2353">
            <v>490057</v>
          </cell>
        </row>
        <row r="2354">
          <cell r="A2354">
            <v>490058</v>
          </cell>
        </row>
        <row r="2355">
          <cell r="A2355">
            <v>490059</v>
          </cell>
        </row>
        <row r="2356">
          <cell r="A2356">
            <v>490060</v>
          </cell>
        </row>
        <row r="2357">
          <cell r="A2357">
            <v>490061</v>
          </cell>
        </row>
        <row r="2358">
          <cell r="A2358">
            <v>490062</v>
          </cell>
        </row>
        <row r="2359">
          <cell r="A2359">
            <v>490064</v>
          </cell>
        </row>
        <row r="2360">
          <cell r="A2360">
            <v>490065</v>
          </cell>
        </row>
        <row r="2361">
          <cell r="A2361">
            <v>490066</v>
          </cell>
        </row>
        <row r="2362">
          <cell r="A2362">
            <v>490067</v>
          </cell>
        </row>
        <row r="2363">
          <cell r="A2363">
            <v>490068</v>
          </cell>
        </row>
        <row r="2364">
          <cell r="A2364">
            <v>490069</v>
          </cell>
        </row>
        <row r="2365">
          <cell r="A2365">
            <v>490070</v>
          </cell>
        </row>
        <row r="2366">
          <cell r="A2366">
            <v>490072</v>
          </cell>
        </row>
        <row r="2367">
          <cell r="A2367">
            <v>490084</v>
          </cell>
        </row>
        <row r="2368">
          <cell r="A2368">
            <v>490086</v>
          </cell>
        </row>
        <row r="2369">
          <cell r="A2369">
            <v>490088</v>
          </cell>
        </row>
        <row r="2370">
          <cell r="A2370">
            <v>490089</v>
          </cell>
        </row>
        <row r="2371">
          <cell r="A2371">
            <v>490091</v>
          </cell>
        </row>
        <row r="2372">
          <cell r="A2372">
            <v>490093</v>
          </cell>
        </row>
        <row r="2373">
          <cell r="A2373">
            <v>490094</v>
          </cell>
        </row>
        <row r="2374">
          <cell r="A2374">
            <v>490097</v>
          </cell>
        </row>
        <row r="2375">
          <cell r="A2375">
            <v>490098</v>
          </cell>
        </row>
        <row r="2376">
          <cell r="A2376">
            <v>490099</v>
          </cell>
        </row>
        <row r="2377">
          <cell r="A2377">
            <v>490100</v>
          </cell>
        </row>
        <row r="2378">
          <cell r="A2378">
            <v>490101</v>
          </cell>
        </row>
        <row r="2379">
          <cell r="A2379">
            <v>490102</v>
          </cell>
        </row>
        <row r="2380">
          <cell r="A2380">
            <v>490103</v>
          </cell>
        </row>
        <row r="2381">
          <cell r="A2381">
            <v>490104</v>
          </cell>
        </row>
        <row r="2382">
          <cell r="A2382">
            <v>490107</v>
          </cell>
        </row>
        <row r="2383">
          <cell r="A2383">
            <v>490109</v>
          </cell>
        </row>
        <row r="2384">
          <cell r="A2384">
            <v>490110</v>
          </cell>
        </row>
        <row r="2385">
          <cell r="A2385">
            <v>490111</v>
          </cell>
        </row>
        <row r="2386">
          <cell r="A2386">
            <v>490112</v>
          </cell>
        </row>
        <row r="2387">
          <cell r="A2387">
            <v>490113</v>
          </cell>
        </row>
        <row r="2388">
          <cell r="A2388">
            <v>490114</v>
          </cell>
        </row>
        <row r="2389">
          <cell r="A2389">
            <v>490115</v>
          </cell>
        </row>
        <row r="2390">
          <cell r="A2390">
            <v>490117</v>
          </cell>
        </row>
        <row r="2391">
          <cell r="A2391">
            <v>490119</v>
          </cell>
        </row>
        <row r="2392">
          <cell r="A2392">
            <v>490120</v>
          </cell>
        </row>
        <row r="2393">
          <cell r="A2393">
            <v>490123</v>
          </cell>
        </row>
        <row r="2394">
          <cell r="A2394">
            <v>490124</v>
          </cell>
        </row>
        <row r="2395">
          <cell r="A2395">
            <v>490125</v>
          </cell>
        </row>
        <row r="2396">
          <cell r="A2396">
            <v>490126</v>
          </cell>
        </row>
        <row r="2397">
          <cell r="A2397">
            <v>490127</v>
          </cell>
        </row>
        <row r="2398">
          <cell r="A2398">
            <v>490128</v>
          </cell>
        </row>
        <row r="2399">
          <cell r="A2399">
            <v>490130</v>
          </cell>
        </row>
        <row r="2400">
          <cell r="A2400">
            <v>490131</v>
          </cell>
        </row>
        <row r="2401">
          <cell r="A2401">
            <v>490133</v>
          </cell>
        </row>
        <row r="2402">
          <cell r="A2402">
            <v>490138</v>
          </cell>
        </row>
        <row r="2403">
          <cell r="A2403">
            <v>490139</v>
          </cell>
        </row>
        <row r="2404">
          <cell r="A2404">
            <v>490140</v>
          </cell>
        </row>
        <row r="2405">
          <cell r="A2405">
            <v>490141</v>
          </cell>
        </row>
        <row r="2406">
          <cell r="A2406">
            <v>490143</v>
          </cell>
        </row>
        <row r="2407">
          <cell r="A2407">
            <v>490145</v>
          </cell>
        </row>
        <row r="2408">
          <cell r="A2408">
            <v>490147</v>
          </cell>
        </row>
        <row r="2409">
          <cell r="A2409">
            <v>490149</v>
          </cell>
        </row>
        <row r="2410">
          <cell r="A2410">
            <v>490149</v>
          </cell>
        </row>
        <row r="2411">
          <cell r="A2411">
            <v>490151</v>
          </cell>
        </row>
        <row r="2412">
          <cell r="A2412">
            <v>490153</v>
          </cell>
        </row>
        <row r="2413">
          <cell r="A2413">
            <v>490154</v>
          </cell>
        </row>
        <row r="2414">
          <cell r="A2414">
            <v>501513</v>
          </cell>
        </row>
        <row r="2415">
          <cell r="A2415">
            <v>505010</v>
          </cell>
        </row>
        <row r="2416">
          <cell r="A2416">
            <v>505053</v>
          </cell>
        </row>
        <row r="2417">
          <cell r="A2417">
            <v>505072</v>
          </cell>
        </row>
        <row r="2418">
          <cell r="A2418">
            <v>505072</v>
          </cell>
        </row>
        <row r="2419">
          <cell r="A2419">
            <v>511000</v>
          </cell>
        </row>
        <row r="2420">
          <cell r="A2420">
            <v>521100</v>
          </cell>
        </row>
        <row r="2421">
          <cell r="A2421">
            <v>521101</v>
          </cell>
        </row>
        <row r="2422">
          <cell r="A2422">
            <v>521102</v>
          </cell>
        </row>
        <row r="2423">
          <cell r="A2423">
            <v>521103</v>
          </cell>
        </row>
        <row r="2424">
          <cell r="A2424">
            <v>521104</v>
          </cell>
        </row>
        <row r="2425">
          <cell r="A2425">
            <v>521105</v>
          </cell>
        </row>
        <row r="2426">
          <cell r="A2426">
            <v>521106</v>
          </cell>
        </row>
        <row r="2427">
          <cell r="A2427">
            <v>521107</v>
          </cell>
        </row>
        <row r="2428">
          <cell r="A2428">
            <v>521108</v>
          </cell>
        </row>
        <row r="2429">
          <cell r="A2429">
            <v>521109</v>
          </cell>
        </row>
        <row r="2430">
          <cell r="A2430">
            <v>521110</v>
          </cell>
        </row>
        <row r="2431">
          <cell r="A2431">
            <v>522100</v>
          </cell>
        </row>
        <row r="2432">
          <cell r="A2432">
            <v>522101</v>
          </cell>
        </row>
        <row r="2433">
          <cell r="A2433">
            <v>522200</v>
          </cell>
        </row>
        <row r="2434">
          <cell r="A2434">
            <v>522201</v>
          </cell>
        </row>
        <row r="2435">
          <cell r="A2435">
            <v>522202</v>
          </cell>
        </row>
        <row r="2436">
          <cell r="A2436">
            <v>522203</v>
          </cell>
        </row>
        <row r="2437">
          <cell r="A2437">
            <v>522204</v>
          </cell>
        </row>
        <row r="2438">
          <cell r="A2438">
            <v>522205</v>
          </cell>
        </row>
        <row r="2439">
          <cell r="A2439">
            <v>522206</v>
          </cell>
        </row>
        <row r="2440">
          <cell r="A2440">
            <v>522207</v>
          </cell>
        </row>
        <row r="2441">
          <cell r="A2441">
            <v>522208</v>
          </cell>
        </row>
        <row r="2442">
          <cell r="A2442">
            <v>522209</v>
          </cell>
        </row>
        <row r="2443">
          <cell r="A2443">
            <v>522210</v>
          </cell>
        </row>
        <row r="2444">
          <cell r="A2444">
            <v>522300</v>
          </cell>
        </row>
        <row r="2445">
          <cell r="A2445">
            <v>522301</v>
          </cell>
        </row>
        <row r="2446">
          <cell r="A2446">
            <v>522302</v>
          </cell>
        </row>
        <row r="2447">
          <cell r="A2447">
            <v>522303</v>
          </cell>
        </row>
        <row r="2448">
          <cell r="A2448">
            <v>544001</v>
          </cell>
        </row>
        <row r="2449">
          <cell r="A2449">
            <v>555151</v>
          </cell>
        </row>
        <row r="2450">
          <cell r="A2450">
            <v>555154</v>
          </cell>
        </row>
        <row r="2451">
          <cell r="A2451">
            <v>555155</v>
          </cell>
        </row>
        <row r="2452">
          <cell r="A2452">
            <v>567000</v>
          </cell>
        </row>
        <row r="2453">
          <cell r="A2453">
            <v>568100</v>
          </cell>
        </row>
        <row r="2454">
          <cell r="A2454">
            <v>568101</v>
          </cell>
        </row>
        <row r="2455">
          <cell r="A2455">
            <v>568102</v>
          </cell>
        </row>
        <row r="2456">
          <cell r="A2456">
            <v>568103</v>
          </cell>
        </row>
        <row r="2457">
          <cell r="A2457">
            <v>568104</v>
          </cell>
        </row>
        <row r="2458">
          <cell r="A2458">
            <v>568105</v>
          </cell>
        </row>
        <row r="2459">
          <cell r="A2459">
            <v>568106</v>
          </cell>
        </row>
        <row r="2460">
          <cell r="A2460">
            <v>568107</v>
          </cell>
        </row>
        <row r="2461">
          <cell r="A2461">
            <v>568108</v>
          </cell>
        </row>
        <row r="2462">
          <cell r="A2462">
            <v>568109</v>
          </cell>
        </row>
        <row r="2463">
          <cell r="A2463">
            <v>568110</v>
          </cell>
        </row>
        <row r="2464">
          <cell r="A2464">
            <v>568111</v>
          </cell>
        </row>
        <row r="2465">
          <cell r="A2465">
            <v>580001</v>
          </cell>
        </row>
        <row r="2466">
          <cell r="A2466">
            <v>580003</v>
          </cell>
        </row>
        <row r="2467">
          <cell r="A2467">
            <v>580005</v>
          </cell>
        </row>
        <row r="2468">
          <cell r="A2468">
            <v>580006</v>
          </cell>
        </row>
        <row r="2469">
          <cell r="A2469">
            <v>580007</v>
          </cell>
        </row>
        <row r="2470">
          <cell r="A2470">
            <v>580008</v>
          </cell>
        </row>
        <row r="2471">
          <cell r="A2471">
            <v>580009</v>
          </cell>
        </row>
        <row r="2472">
          <cell r="A2472">
            <v>580011</v>
          </cell>
        </row>
        <row r="2473">
          <cell r="A2473">
            <v>580012</v>
          </cell>
        </row>
        <row r="2474">
          <cell r="A2474">
            <v>580014</v>
          </cell>
        </row>
        <row r="2475">
          <cell r="A2475">
            <v>580015</v>
          </cell>
        </row>
        <row r="2476">
          <cell r="A2476">
            <v>580016</v>
          </cell>
        </row>
        <row r="2477">
          <cell r="A2477">
            <v>580017</v>
          </cell>
        </row>
        <row r="2478">
          <cell r="A2478">
            <v>580018</v>
          </cell>
        </row>
        <row r="2479">
          <cell r="A2479">
            <v>580021</v>
          </cell>
        </row>
        <row r="2480">
          <cell r="A2480">
            <v>580022</v>
          </cell>
        </row>
        <row r="2481">
          <cell r="A2481">
            <v>580023</v>
          </cell>
        </row>
        <row r="2482">
          <cell r="A2482">
            <v>580024</v>
          </cell>
        </row>
        <row r="2483">
          <cell r="A2483">
            <v>580025</v>
          </cell>
        </row>
        <row r="2484">
          <cell r="A2484">
            <v>580026</v>
          </cell>
        </row>
        <row r="2485">
          <cell r="A2485">
            <v>586010</v>
          </cell>
        </row>
        <row r="2486">
          <cell r="A2486">
            <v>586011</v>
          </cell>
        </row>
        <row r="2487">
          <cell r="A2487">
            <v>586030</v>
          </cell>
        </row>
        <row r="2488">
          <cell r="A2488">
            <v>586031</v>
          </cell>
        </row>
        <row r="2489">
          <cell r="A2489">
            <v>606003</v>
          </cell>
        </row>
        <row r="2490">
          <cell r="A2490">
            <v>606003</v>
          </cell>
        </row>
        <row r="2491">
          <cell r="A2491">
            <v>606004</v>
          </cell>
        </row>
        <row r="2492">
          <cell r="A2492">
            <v>606028</v>
          </cell>
        </row>
        <row r="2493">
          <cell r="A2493">
            <v>606032</v>
          </cell>
        </row>
        <row r="2494">
          <cell r="A2494">
            <v>606222</v>
          </cell>
        </row>
        <row r="2495">
          <cell r="A2495">
            <v>606248</v>
          </cell>
        </row>
        <row r="2496">
          <cell r="A2496">
            <v>606249</v>
          </cell>
        </row>
        <row r="2497">
          <cell r="A2497">
            <v>606250</v>
          </cell>
        </row>
        <row r="2498">
          <cell r="A2498">
            <v>606285</v>
          </cell>
        </row>
        <row r="2499">
          <cell r="A2499">
            <v>606286</v>
          </cell>
        </row>
        <row r="2500">
          <cell r="A2500">
            <v>606287</v>
          </cell>
        </row>
        <row r="2501">
          <cell r="A2501">
            <v>606288</v>
          </cell>
        </row>
        <row r="2502">
          <cell r="A2502">
            <v>606289</v>
          </cell>
        </row>
        <row r="2503">
          <cell r="A2503">
            <v>606290</v>
          </cell>
        </row>
        <row r="2504">
          <cell r="A2504">
            <v>606291</v>
          </cell>
        </row>
        <row r="2505">
          <cell r="A2505">
            <v>606292</v>
          </cell>
        </row>
        <row r="2506">
          <cell r="A2506">
            <v>606293</v>
          </cell>
        </row>
        <row r="2507">
          <cell r="A2507">
            <v>606294</v>
          </cell>
        </row>
        <row r="2508">
          <cell r="A2508">
            <v>606295</v>
          </cell>
        </row>
        <row r="2509">
          <cell r="A2509">
            <v>606296</v>
          </cell>
        </row>
        <row r="2510">
          <cell r="A2510">
            <v>606297</v>
          </cell>
        </row>
        <row r="2511">
          <cell r="A2511">
            <v>606298</v>
          </cell>
        </row>
        <row r="2512">
          <cell r="A2512">
            <v>606299</v>
          </cell>
        </row>
        <row r="2513">
          <cell r="A2513">
            <v>606300</v>
          </cell>
        </row>
        <row r="2514">
          <cell r="A2514">
            <v>606301</v>
          </cell>
        </row>
        <row r="2515">
          <cell r="A2515">
            <v>606302</v>
          </cell>
        </row>
        <row r="2516">
          <cell r="A2516">
            <v>606303</v>
          </cell>
        </row>
        <row r="2517">
          <cell r="A2517">
            <v>606304</v>
          </cell>
        </row>
        <row r="2518">
          <cell r="A2518">
            <v>606305</v>
          </cell>
        </row>
        <row r="2519">
          <cell r="A2519">
            <v>606306</v>
          </cell>
        </row>
        <row r="2520">
          <cell r="A2520">
            <v>606307</v>
          </cell>
        </row>
        <row r="2521">
          <cell r="A2521">
            <v>606308</v>
          </cell>
        </row>
        <row r="2522">
          <cell r="A2522">
            <v>606309</v>
          </cell>
        </row>
        <row r="2523">
          <cell r="A2523">
            <v>606310</v>
          </cell>
        </row>
        <row r="2524">
          <cell r="A2524">
            <v>606311</v>
          </cell>
        </row>
        <row r="2525">
          <cell r="A2525">
            <v>606312</v>
          </cell>
        </row>
        <row r="2526">
          <cell r="A2526">
            <v>610021</v>
          </cell>
        </row>
        <row r="2527">
          <cell r="A2527">
            <v>610022</v>
          </cell>
        </row>
        <row r="2528">
          <cell r="A2528">
            <v>610023</v>
          </cell>
        </row>
        <row r="2529">
          <cell r="A2529">
            <v>610024</v>
          </cell>
        </row>
        <row r="2530">
          <cell r="A2530">
            <v>615000</v>
          </cell>
        </row>
        <row r="2531">
          <cell r="A2531">
            <v>615001</v>
          </cell>
        </row>
        <row r="2532">
          <cell r="A2532">
            <v>621000</v>
          </cell>
        </row>
        <row r="2533">
          <cell r="A2533">
            <v>622000</v>
          </cell>
        </row>
        <row r="2534">
          <cell r="A2534">
            <v>622001</v>
          </cell>
        </row>
        <row r="2535">
          <cell r="A2535">
            <v>622002</v>
          </cell>
        </row>
        <row r="2536">
          <cell r="A2536">
            <v>622003</v>
          </cell>
        </row>
        <row r="2537">
          <cell r="A2537">
            <v>622004</v>
          </cell>
        </row>
        <row r="2538">
          <cell r="A2538">
            <v>622005</v>
          </cell>
        </row>
        <row r="2539">
          <cell r="A2539">
            <v>622006</v>
          </cell>
        </row>
        <row r="2540">
          <cell r="A2540">
            <v>622007</v>
          </cell>
        </row>
        <row r="2541">
          <cell r="A2541">
            <v>622008</v>
          </cell>
        </row>
        <row r="2542">
          <cell r="A2542">
            <v>622009</v>
          </cell>
        </row>
        <row r="2543">
          <cell r="A2543">
            <v>622010</v>
          </cell>
        </row>
        <row r="2544">
          <cell r="A2544">
            <v>622011</v>
          </cell>
        </row>
        <row r="2545">
          <cell r="A2545">
            <v>622012</v>
          </cell>
        </row>
        <row r="2546">
          <cell r="A2546">
            <v>622013</v>
          </cell>
        </row>
        <row r="2547">
          <cell r="A2547">
            <v>622014</v>
          </cell>
        </row>
        <row r="2548">
          <cell r="A2548">
            <v>622015</v>
          </cell>
        </row>
        <row r="2549">
          <cell r="A2549">
            <v>622016</v>
          </cell>
        </row>
        <row r="2550">
          <cell r="A2550">
            <v>622017</v>
          </cell>
        </row>
        <row r="2551">
          <cell r="A2551">
            <v>622018</v>
          </cell>
        </row>
        <row r="2552">
          <cell r="A2552">
            <v>622019</v>
          </cell>
        </row>
        <row r="2553">
          <cell r="A2553">
            <v>622020</v>
          </cell>
        </row>
        <row r="2554">
          <cell r="A2554">
            <v>622021</v>
          </cell>
        </row>
        <row r="2555">
          <cell r="A2555">
            <v>622022</v>
          </cell>
        </row>
        <row r="2556">
          <cell r="A2556">
            <v>622023</v>
          </cell>
        </row>
        <row r="2557">
          <cell r="A2557">
            <v>622024</v>
          </cell>
        </row>
        <row r="2558">
          <cell r="A2558">
            <v>622025</v>
          </cell>
        </row>
        <row r="2559">
          <cell r="A2559">
            <v>622026</v>
          </cell>
        </row>
        <row r="2560">
          <cell r="A2560">
            <v>622027</v>
          </cell>
        </row>
        <row r="2561">
          <cell r="A2561">
            <v>622030</v>
          </cell>
        </row>
        <row r="2562">
          <cell r="A2562">
            <v>622119</v>
          </cell>
        </row>
        <row r="2563">
          <cell r="A2563">
            <v>622124</v>
          </cell>
        </row>
        <row r="2564">
          <cell r="A2564">
            <v>635000</v>
          </cell>
        </row>
        <row r="2565">
          <cell r="A2565">
            <v>635001</v>
          </cell>
        </row>
        <row r="2566">
          <cell r="A2566">
            <v>640000</v>
          </cell>
        </row>
        <row r="2567">
          <cell r="A2567">
            <v>640001</v>
          </cell>
        </row>
        <row r="2568">
          <cell r="A2568">
            <v>640002</v>
          </cell>
        </row>
        <row r="2569">
          <cell r="A2569">
            <v>640003</v>
          </cell>
        </row>
        <row r="2570">
          <cell r="A2570">
            <v>640004</v>
          </cell>
        </row>
        <row r="2571">
          <cell r="A2571">
            <v>640005</v>
          </cell>
        </row>
        <row r="2572">
          <cell r="A2572" t="str">
            <v>640006B</v>
          </cell>
          <cell r="B2572">
            <v>0</v>
          </cell>
        </row>
        <row r="2573">
          <cell r="A2573">
            <v>640006</v>
          </cell>
        </row>
        <row r="2574">
          <cell r="A2574">
            <v>640007</v>
          </cell>
        </row>
        <row r="2575">
          <cell r="A2575">
            <v>640008</v>
          </cell>
        </row>
        <row r="2576">
          <cell r="A2576">
            <v>640009</v>
          </cell>
        </row>
        <row r="2577">
          <cell r="A2577">
            <v>640010</v>
          </cell>
        </row>
        <row r="2578">
          <cell r="A2578">
            <v>656000</v>
          </cell>
        </row>
        <row r="2579">
          <cell r="A2579">
            <v>710000</v>
          </cell>
        </row>
        <row r="2580">
          <cell r="A2580">
            <v>720000</v>
          </cell>
        </row>
        <row r="2581">
          <cell r="A2581">
            <v>740000</v>
          </cell>
        </row>
        <row r="2582">
          <cell r="A2582">
            <v>778164</v>
          </cell>
        </row>
        <row r="2583">
          <cell r="A2583">
            <v>779004</v>
          </cell>
        </row>
        <row r="2584">
          <cell r="A2584">
            <v>780588</v>
          </cell>
        </row>
        <row r="2585">
          <cell r="A2585">
            <v>780712</v>
          </cell>
        </row>
        <row r="2586">
          <cell r="A2586">
            <v>781100</v>
          </cell>
        </row>
        <row r="2587">
          <cell r="A2587">
            <v>782000</v>
          </cell>
        </row>
        <row r="2588">
          <cell r="A2588">
            <v>782001</v>
          </cell>
        </row>
        <row r="2589">
          <cell r="A2589">
            <v>792000</v>
          </cell>
        </row>
        <row r="2590">
          <cell r="A2590">
            <v>792011</v>
          </cell>
        </row>
        <row r="2591">
          <cell r="A2591">
            <v>792012</v>
          </cell>
        </row>
        <row r="2592">
          <cell r="A2592">
            <v>792013</v>
          </cell>
        </row>
        <row r="2593">
          <cell r="A2593">
            <v>792014</v>
          </cell>
        </row>
        <row r="2594">
          <cell r="A2594">
            <v>792015</v>
          </cell>
        </row>
        <row r="2595">
          <cell r="A2595">
            <v>792016</v>
          </cell>
        </row>
        <row r="2596">
          <cell r="A2596">
            <v>792017</v>
          </cell>
        </row>
        <row r="2597">
          <cell r="A2597">
            <v>792018</v>
          </cell>
        </row>
        <row r="2598">
          <cell r="A2598">
            <v>792019</v>
          </cell>
        </row>
        <row r="2599">
          <cell r="A2599">
            <v>792020</v>
          </cell>
        </row>
        <row r="2600">
          <cell r="A2600">
            <v>792023</v>
          </cell>
        </row>
        <row r="2601">
          <cell r="A2601">
            <v>792024</v>
          </cell>
        </row>
        <row r="2602">
          <cell r="A2602">
            <v>792026</v>
          </cell>
        </row>
        <row r="2603">
          <cell r="A2603">
            <v>793000</v>
          </cell>
        </row>
        <row r="2604">
          <cell r="A2604">
            <v>793002</v>
          </cell>
        </row>
        <row r="2605">
          <cell r="A2605">
            <v>800000</v>
          </cell>
        </row>
        <row r="2606">
          <cell r="A2606">
            <v>800001</v>
          </cell>
        </row>
        <row r="2607">
          <cell r="A2607">
            <v>800003</v>
          </cell>
        </row>
        <row r="2608">
          <cell r="A2608">
            <v>800004</v>
          </cell>
        </row>
        <row r="2609">
          <cell r="A2609">
            <v>800005</v>
          </cell>
        </row>
        <row r="2610">
          <cell r="A2610">
            <v>800006</v>
          </cell>
        </row>
        <row r="2611">
          <cell r="A2611">
            <v>800007</v>
          </cell>
        </row>
        <row r="2612">
          <cell r="A2612">
            <v>800008</v>
          </cell>
        </row>
        <row r="2613">
          <cell r="A2613">
            <v>909125</v>
          </cell>
        </row>
        <row r="2614">
          <cell r="A2614">
            <v>940000</v>
          </cell>
        </row>
        <row r="2615">
          <cell r="A2615">
            <v>950000</v>
          </cell>
        </row>
        <row r="2616">
          <cell r="A2616">
            <v>991254</v>
          </cell>
        </row>
      </sheetData>
      <sheetData sheetId="2"/>
      <sheetData sheetId="3" refreshError="1">
        <row r="13">
          <cell r="A13">
            <v>412001</v>
          </cell>
          <cell r="B13">
            <v>53116514.6126955</v>
          </cell>
          <cell r="C13">
            <v>0.93</v>
          </cell>
          <cell r="D13">
            <v>3718156.0228886865</v>
          </cell>
        </row>
        <row r="14">
          <cell r="A14">
            <v>450001</v>
          </cell>
          <cell r="B14">
            <v>68925250.855018601</v>
          </cell>
          <cell r="C14">
            <v>0.93</v>
          </cell>
          <cell r="D14">
            <v>4824767.5598512962</v>
          </cell>
        </row>
        <row r="15">
          <cell r="A15">
            <v>443002</v>
          </cell>
          <cell r="B15">
            <v>70263681.934592038</v>
          </cell>
          <cell r="C15">
            <v>0.9</v>
          </cell>
          <cell r="D15">
            <v>7026368.1934592128</v>
          </cell>
        </row>
        <row r="16">
          <cell r="A16">
            <v>390179</v>
          </cell>
          <cell r="B16">
            <v>29995942.321495872</v>
          </cell>
          <cell r="C16">
            <v>0.85</v>
          </cell>
          <cell r="D16">
            <v>4499391.3482243828</v>
          </cell>
        </row>
        <row r="17">
          <cell r="A17">
            <v>501513</v>
          </cell>
          <cell r="B17">
            <v>388890000</v>
          </cell>
          <cell r="C17">
            <v>0.95</v>
          </cell>
          <cell r="D17">
            <v>19444500</v>
          </cell>
        </row>
      </sheetData>
      <sheetData sheetId="4" refreshError="1">
        <row r="12">
          <cell r="A12">
            <v>166001</v>
          </cell>
          <cell r="B12">
            <v>28410400</v>
          </cell>
          <cell r="C12">
            <v>28410400</v>
          </cell>
        </row>
        <row r="13">
          <cell r="A13">
            <v>202035</v>
          </cell>
          <cell r="B13">
            <v>28209102</v>
          </cell>
          <cell r="C13">
            <v>24000000</v>
          </cell>
        </row>
        <row r="14">
          <cell r="A14">
            <v>202045</v>
          </cell>
          <cell r="B14">
            <v>34572442</v>
          </cell>
          <cell r="C14">
            <v>23100000</v>
          </cell>
        </row>
        <row r="15">
          <cell r="A15">
            <v>261000</v>
          </cell>
          <cell r="B15">
            <v>56792750</v>
          </cell>
          <cell r="C15">
            <v>56792750</v>
          </cell>
        </row>
        <row r="16">
          <cell r="A16">
            <v>271800</v>
          </cell>
          <cell r="B16">
            <v>138631763</v>
          </cell>
          <cell r="C16">
            <v>127500000</v>
          </cell>
        </row>
        <row r="17">
          <cell r="A17" t="str">
            <v>1 Total</v>
          </cell>
          <cell r="B17">
            <v>286616457</v>
          </cell>
          <cell r="C17">
            <v>259803150</v>
          </cell>
        </row>
        <row r="18">
          <cell r="A18" t="str">
            <v>314102B</v>
          </cell>
          <cell r="B18">
            <v>1507596000</v>
          </cell>
          <cell r="C18">
            <v>1103579456</v>
          </cell>
        </row>
        <row r="19">
          <cell r="A19" t="str">
            <v>314103B</v>
          </cell>
          <cell r="B19">
            <v>459900000</v>
          </cell>
          <cell r="C19">
            <v>372411989</v>
          </cell>
        </row>
        <row r="20">
          <cell r="A20" t="str">
            <v>445611C</v>
          </cell>
          <cell r="B20">
            <v>99789395</v>
          </cell>
          <cell r="C20">
            <v>46106494</v>
          </cell>
        </row>
        <row r="21">
          <cell r="A21" t="str">
            <v>445611D</v>
          </cell>
          <cell r="B21">
            <v>57022512</v>
          </cell>
          <cell r="C21">
            <v>26346568</v>
          </cell>
        </row>
        <row r="22">
          <cell r="A22">
            <v>257008</v>
          </cell>
          <cell r="B22">
            <v>22290723</v>
          </cell>
          <cell r="C22">
            <v>22290723</v>
          </cell>
        </row>
        <row r="23">
          <cell r="A23">
            <v>314140</v>
          </cell>
          <cell r="B23">
            <v>8483762</v>
          </cell>
          <cell r="C23">
            <v>8483762</v>
          </cell>
        </row>
        <row r="24">
          <cell r="A24">
            <v>314141</v>
          </cell>
          <cell r="B24">
            <v>8322842</v>
          </cell>
          <cell r="C24">
            <v>8322842</v>
          </cell>
        </row>
        <row r="25">
          <cell r="A25">
            <v>314142</v>
          </cell>
          <cell r="B25">
            <v>8322842</v>
          </cell>
          <cell r="C25">
            <v>8322842</v>
          </cell>
        </row>
        <row r="26">
          <cell r="A26">
            <v>314144</v>
          </cell>
          <cell r="B26">
            <v>485718830</v>
          </cell>
          <cell r="C26">
            <v>335331476</v>
          </cell>
        </row>
        <row r="27">
          <cell r="A27">
            <v>314145</v>
          </cell>
          <cell r="B27">
            <v>1641168458</v>
          </cell>
          <cell r="C27">
            <v>1420607466</v>
          </cell>
        </row>
        <row r="28">
          <cell r="A28">
            <v>314146</v>
          </cell>
          <cell r="B28">
            <v>415455463</v>
          </cell>
          <cell r="C28">
            <v>415455463</v>
          </cell>
        </row>
        <row r="29">
          <cell r="A29">
            <v>314148</v>
          </cell>
          <cell r="B29">
            <v>56792750</v>
          </cell>
          <cell r="C29">
            <v>56792750</v>
          </cell>
        </row>
        <row r="30">
          <cell r="A30">
            <v>314151</v>
          </cell>
          <cell r="B30">
            <v>34075650</v>
          </cell>
          <cell r="C30">
            <v>34075650</v>
          </cell>
        </row>
        <row r="31">
          <cell r="A31">
            <v>314152</v>
          </cell>
          <cell r="B31">
            <v>34075650</v>
          </cell>
          <cell r="C31">
            <v>34075650</v>
          </cell>
        </row>
        <row r="32">
          <cell r="A32">
            <v>314153</v>
          </cell>
          <cell r="B32">
            <v>28396375</v>
          </cell>
          <cell r="C32">
            <v>28396375</v>
          </cell>
        </row>
        <row r="33">
          <cell r="A33">
            <v>314154</v>
          </cell>
          <cell r="B33">
            <v>28396375</v>
          </cell>
          <cell r="C33">
            <v>28396375</v>
          </cell>
        </row>
        <row r="34">
          <cell r="A34">
            <v>314303</v>
          </cell>
          <cell r="B34">
            <v>36460676</v>
          </cell>
          <cell r="C34">
            <v>34137199</v>
          </cell>
        </row>
        <row r="35">
          <cell r="A35">
            <v>316402</v>
          </cell>
          <cell r="B35">
            <v>462418141</v>
          </cell>
          <cell r="C35">
            <v>462418141</v>
          </cell>
        </row>
        <row r="36">
          <cell r="A36">
            <v>316404</v>
          </cell>
          <cell r="B36">
            <v>289009717</v>
          </cell>
          <cell r="C36">
            <v>289009717</v>
          </cell>
        </row>
        <row r="37">
          <cell r="A37">
            <v>317164</v>
          </cell>
          <cell r="B37">
            <v>46844525</v>
          </cell>
          <cell r="C37">
            <v>46844525</v>
          </cell>
        </row>
        <row r="38">
          <cell r="A38">
            <v>317305</v>
          </cell>
          <cell r="B38">
            <v>17208391</v>
          </cell>
          <cell r="C38">
            <v>16849883</v>
          </cell>
        </row>
        <row r="39">
          <cell r="A39">
            <v>317315</v>
          </cell>
          <cell r="B39">
            <v>9198500</v>
          </cell>
          <cell r="C39">
            <v>9198500</v>
          </cell>
        </row>
        <row r="40">
          <cell r="A40">
            <v>317602</v>
          </cell>
          <cell r="B40">
            <v>121794219</v>
          </cell>
          <cell r="C40">
            <v>121794219</v>
          </cell>
        </row>
        <row r="41">
          <cell r="A41">
            <v>317613</v>
          </cell>
          <cell r="B41">
            <v>217406024</v>
          </cell>
          <cell r="C41">
            <v>217406024</v>
          </cell>
        </row>
        <row r="42">
          <cell r="A42">
            <v>361605</v>
          </cell>
          <cell r="B42">
            <v>45434200</v>
          </cell>
          <cell r="C42">
            <v>45434200</v>
          </cell>
        </row>
        <row r="43">
          <cell r="A43">
            <v>414702</v>
          </cell>
          <cell r="B43">
            <v>167480099</v>
          </cell>
          <cell r="C43">
            <v>107560068</v>
          </cell>
        </row>
        <row r="44">
          <cell r="A44">
            <v>314147</v>
          </cell>
          <cell r="B44">
            <v>1079062250</v>
          </cell>
          <cell r="C44">
            <v>872069605</v>
          </cell>
        </row>
        <row r="45">
          <cell r="A45">
            <v>317159</v>
          </cell>
          <cell r="B45">
            <v>21643654</v>
          </cell>
          <cell r="C45">
            <v>13713426</v>
          </cell>
        </row>
        <row r="46">
          <cell r="A46">
            <v>351100</v>
          </cell>
          <cell r="B46">
            <v>101744229</v>
          </cell>
          <cell r="C46">
            <v>77775522</v>
          </cell>
        </row>
        <row r="47">
          <cell r="A47">
            <v>214413</v>
          </cell>
          <cell r="B47">
            <v>31718011</v>
          </cell>
          <cell r="C47">
            <v>26184650</v>
          </cell>
        </row>
        <row r="48">
          <cell r="A48">
            <v>414007</v>
          </cell>
          <cell r="B48">
            <v>111196159</v>
          </cell>
          <cell r="C48">
            <v>43591282</v>
          </cell>
        </row>
        <row r="49">
          <cell r="A49">
            <v>414901</v>
          </cell>
          <cell r="B49">
            <v>931088512</v>
          </cell>
          <cell r="C49">
            <v>334121491</v>
          </cell>
        </row>
        <row r="50">
          <cell r="A50" t="str">
            <v>414900A</v>
          </cell>
          <cell r="B50">
            <v>80298329</v>
          </cell>
          <cell r="C50">
            <v>15124555</v>
          </cell>
        </row>
        <row r="51">
          <cell r="A51" t="str">
            <v>414900C1</v>
          </cell>
          <cell r="B51">
            <v>7000000</v>
          </cell>
          <cell r="C51">
            <v>2743209</v>
          </cell>
        </row>
        <row r="52">
          <cell r="A52" t="str">
            <v>414900C2</v>
          </cell>
          <cell r="B52">
            <v>7000000</v>
          </cell>
          <cell r="C52">
            <v>2743209</v>
          </cell>
        </row>
        <row r="53">
          <cell r="A53" t="str">
            <v>414900D</v>
          </cell>
          <cell r="B53">
            <v>1686264915</v>
          </cell>
          <cell r="C53">
            <v>812948965</v>
          </cell>
        </row>
        <row r="54">
          <cell r="A54" t="str">
            <v>414900F</v>
          </cell>
          <cell r="B54">
            <v>401491646</v>
          </cell>
          <cell r="C54">
            <v>188596254</v>
          </cell>
        </row>
        <row r="55">
          <cell r="A55" t="str">
            <v>445611A</v>
          </cell>
          <cell r="B55">
            <v>28511256</v>
          </cell>
          <cell r="C55">
            <v>5599910</v>
          </cell>
        </row>
        <row r="56">
          <cell r="A56" t="str">
            <v>445611E</v>
          </cell>
          <cell r="B56">
            <v>28511256</v>
          </cell>
          <cell r="C56">
            <v>5599910</v>
          </cell>
        </row>
        <row r="57">
          <cell r="A57" t="str">
            <v>2 Total</v>
          </cell>
          <cell r="B57">
            <v>10824592336</v>
          </cell>
          <cell r="C57">
            <v>7700460345</v>
          </cell>
        </row>
        <row r="58">
          <cell r="A58">
            <v>420001</v>
          </cell>
          <cell r="B58">
            <v>6721510</v>
          </cell>
          <cell r="C58">
            <v>6721510</v>
          </cell>
        </row>
        <row r="59">
          <cell r="A59">
            <v>430005</v>
          </cell>
          <cell r="B59">
            <v>17279666</v>
          </cell>
          <cell r="C59">
            <v>16847565</v>
          </cell>
        </row>
        <row r="60">
          <cell r="A60">
            <v>360004</v>
          </cell>
          <cell r="B60">
            <v>66915542</v>
          </cell>
          <cell r="C60">
            <v>62454504</v>
          </cell>
        </row>
        <row r="61">
          <cell r="A61">
            <v>311009</v>
          </cell>
          <cell r="B61">
            <v>16478131</v>
          </cell>
          <cell r="C61">
            <v>15654223</v>
          </cell>
        </row>
        <row r="62">
          <cell r="A62" t="str">
            <v>3 Total</v>
          </cell>
          <cell r="B62">
            <v>107394849</v>
          </cell>
          <cell r="C62">
            <v>101677802</v>
          </cell>
        </row>
        <row r="63">
          <cell r="A63">
            <v>635000</v>
          </cell>
          <cell r="B63">
            <v>37672967</v>
          </cell>
          <cell r="C63">
            <v>37463673</v>
          </cell>
        </row>
        <row r="64">
          <cell r="A64" t="str">
            <v>6 Total</v>
          </cell>
          <cell r="B64">
            <v>37672967</v>
          </cell>
          <cell r="C64">
            <v>37463673</v>
          </cell>
        </row>
        <row r="65">
          <cell r="A65" t="str">
            <v>Grand Total</v>
          </cell>
          <cell r="B65">
            <v>11256276609</v>
          </cell>
          <cell r="C65">
            <v>8099404970</v>
          </cell>
        </row>
      </sheetData>
      <sheetData sheetId="5"/>
      <sheetData sheetId="6" refreshError="1"/>
      <sheetData sheetId="7" refreshError="1"/>
      <sheetData sheetId="8" refreshError="1">
        <row r="6">
          <cell r="A6">
            <v>202014</v>
          </cell>
          <cell r="B6" t="str">
            <v>COS DE FUM</v>
          </cell>
          <cell r="C6">
            <v>24077</v>
          </cell>
          <cell r="D6">
            <v>36831</v>
          </cell>
          <cell r="E6">
            <v>11</v>
          </cell>
          <cell r="F6">
            <v>360</v>
          </cell>
          <cell r="G6">
            <v>360</v>
          </cell>
          <cell r="H6">
            <v>0</v>
          </cell>
          <cell r="J6">
            <v>11073269</v>
          </cell>
        </row>
        <row r="7">
          <cell r="A7">
            <v>202022</v>
          </cell>
          <cell r="B7" t="str">
            <v>CONDUCTE CANALIZARE</v>
          </cell>
          <cell r="C7">
            <v>24442</v>
          </cell>
          <cell r="D7">
            <v>36708</v>
          </cell>
          <cell r="E7">
            <v>7</v>
          </cell>
          <cell r="F7">
            <v>480</v>
          </cell>
          <cell r="G7">
            <v>158</v>
          </cell>
          <cell r="H7">
            <v>322</v>
          </cell>
          <cell r="J7">
            <v>152826697</v>
          </cell>
        </row>
        <row r="8">
          <cell r="A8">
            <v>303040</v>
          </cell>
          <cell r="B8" t="str">
            <v>ELECTROCOMPRESOR ECR-350 SR.15052/40958</v>
          </cell>
          <cell r="C8">
            <v>28703</v>
          </cell>
          <cell r="D8">
            <v>36617</v>
          </cell>
          <cell r="E8">
            <v>4</v>
          </cell>
          <cell r="F8">
            <v>96</v>
          </cell>
          <cell r="G8">
            <v>96</v>
          </cell>
          <cell r="H8">
            <v>0</v>
          </cell>
          <cell r="I8">
            <v>240</v>
          </cell>
          <cell r="J8">
            <v>15056</v>
          </cell>
        </row>
        <row r="9">
          <cell r="A9">
            <v>303047</v>
          </cell>
          <cell r="B9" t="str">
            <v>ELECTROCOMPRESOR ECS 1,5</v>
          </cell>
          <cell r="C9">
            <v>30803</v>
          </cell>
          <cell r="D9">
            <v>36617</v>
          </cell>
          <cell r="E9">
            <v>4</v>
          </cell>
          <cell r="F9">
            <v>96</v>
          </cell>
          <cell r="G9">
            <v>96</v>
          </cell>
          <cell r="H9">
            <v>0</v>
          </cell>
          <cell r="I9">
            <v>240</v>
          </cell>
          <cell r="J9">
            <v>4788071</v>
          </cell>
        </row>
        <row r="10">
          <cell r="A10">
            <v>303048</v>
          </cell>
          <cell r="B10" t="str">
            <v>ELECTROCOMPRESOR DE AER EC 5 PE ROTI</v>
          </cell>
          <cell r="C10">
            <v>30834</v>
          </cell>
          <cell r="D10">
            <v>36647</v>
          </cell>
          <cell r="E10">
            <v>5</v>
          </cell>
          <cell r="F10">
            <v>96</v>
          </cell>
          <cell r="G10">
            <v>72</v>
          </cell>
          <cell r="H10">
            <v>24</v>
          </cell>
          <cell r="I10">
            <v>240</v>
          </cell>
          <cell r="J10">
            <v>7175714</v>
          </cell>
        </row>
        <row r="11">
          <cell r="A11">
            <v>303049</v>
          </cell>
          <cell r="B11" t="str">
            <v>ELECTROCOMPRESOR 2ECS 1,5</v>
          </cell>
          <cell r="C11">
            <v>30926</v>
          </cell>
          <cell r="D11">
            <v>36708</v>
          </cell>
          <cell r="E11">
            <v>7</v>
          </cell>
          <cell r="F11">
            <v>96</v>
          </cell>
          <cell r="G11">
            <v>93</v>
          </cell>
          <cell r="H11">
            <v>3</v>
          </cell>
          <cell r="J11">
            <v>8041642</v>
          </cell>
        </row>
        <row r="12">
          <cell r="A12">
            <v>303051</v>
          </cell>
          <cell r="B12" t="str">
            <v>ARZATOR MIXT</v>
          </cell>
          <cell r="C12">
            <v>31017</v>
          </cell>
          <cell r="D12">
            <v>36708</v>
          </cell>
          <cell r="E12">
            <v>7</v>
          </cell>
          <cell r="F12">
            <v>336</v>
          </cell>
          <cell r="G12">
            <v>171</v>
          </cell>
          <cell r="H12">
            <v>165</v>
          </cell>
          <cell r="J12">
            <v>5647132</v>
          </cell>
        </row>
        <row r="13">
          <cell r="A13">
            <v>303052</v>
          </cell>
          <cell r="B13" t="str">
            <v>ARZATOR MIXT</v>
          </cell>
          <cell r="C13">
            <v>31017</v>
          </cell>
          <cell r="D13">
            <v>36708</v>
          </cell>
          <cell r="E13">
            <v>7</v>
          </cell>
          <cell r="F13">
            <v>336</v>
          </cell>
          <cell r="G13">
            <v>171</v>
          </cell>
          <cell r="H13">
            <v>165</v>
          </cell>
          <cell r="J13">
            <v>5647132</v>
          </cell>
        </row>
        <row r="14">
          <cell r="A14">
            <v>303053</v>
          </cell>
          <cell r="B14" t="str">
            <v>ARZATOR MIXT</v>
          </cell>
          <cell r="C14">
            <v>31017</v>
          </cell>
          <cell r="D14">
            <v>36708</v>
          </cell>
          <cell r="E14">
            <v>7</v>
          </cell>
          <cell r="F14">
            <v>336</v>
          </cell>
          <cell r="G14">
            <v>171</v>
          </cell>
          <cell r="H14">
            <v>165</v>
          </cell>
          <cell r="J14">
            <v>6422669</v>
          </cell>
        </row>
        <row r="15">
          <cell r="A15">
            <v>303060</v>
          </cell>
          <cell r="B15" t="str">
            <v>ELECTROCOMPRESOR DE AER TIP EKM</v>
          </cell>
          <cell r="C15">
            <v>25659</v>
          </cell>
          <cell r="D15">
            <v>36617</v>
          </cell>
          <cell r="E15">
            <v>4</v>
          </cell>
          <cell r="F15">
            <v>96</v>
          </cell>
          <cell r="G15">
            <v>96</v>
          </cell>
          <cell r="H15">
            <v>0</v>
          </cell>
          <cell r="I15">
            <v>240</v>
          </cell>
          <cell r="J15">
            <v>7841004</v>
          </cell>
        </row>
        <row r="16">
          <cell r="A16">
            <v>303062</v>
          </cell>
          <cell r="B16" t="str">
            <v>ELECTROCOMPRESOR TIP EC10 AER (AFARA)</v>
          </cell>
          <cell r="C16">
            <v>32417</v>
          </cell>
          <cell r="D16">
            <v>36617</v>
          </cell>
          <cell r="E16">
            <v>4</v>
          </cell>
          <cell r="F16">
            <v>96</v>
          </cell>
          <cell r="G16">
            <v>96</v>
          </cell>
          <cell r="H16">
            <v>0</v>
          </cell>
          <cell r="I16">
            <v>240</v>
          </cell>
          <cell r="J16">
            <v>9437940</v>
          </cell>
        </row>
        <row r="17">
          <cell r="A17">
            <v>303063</v>
          </cell>
          <cell r="B17" t="str">
            <v>ELECTROCOMPRESOR EC-1,5 m3/h(spate CENTRALA FRIG)</v>
          </cell>
          <cell r="C17">
            <v>32417</v>
          </cell>
          <cell r="D17">
            <v>36617</v>
          </cell>
          <cell r="E17">
            <v>4</v>
          </cell>
          <cell r="F17">
            <v>96</v>
          </cell>
          <cell r="G17">
            <v>96</v>
          </cell>
          <cell r="H17">
            <v>0</v>
          </cell>
          <cell r="I17">
            <v>240</v>
          </cell>
          <cell r="J17">
            <v>9427681</v>
          </cell>
        </row>
        <row r="18">
          <cell r="A18">
            <v>303064</v>
          </cell>
          <cell r="B18" t="str">
            <v>ELECTROCOMPRESOR EC-1,5 m3/h(spate CENTRALA FRIG)</v>
          </cell>
          <cell r="C18">
            <v>32417</v>
          </cell>
          <cell r="D18">
            <v>36617</v>
          </cell>
          <cell r="E18">
            <v>4</v>
          </cell>
          <cell r="F18">
            <v>96</v>
          </cell>
          <cell r="G18">
            <v>96</v>
          </cell>
          <cell r="H18">
            <v>0</v>
          </cell>
          <cell r="I18">
            <v>240</v>
          </cell>
          <cell r="J18">
            <v>9427681</v>
          </cell>
        </row>
        <row r="19">
          <cell r="A19">
            <v>303065</v>
          </cell>
          <cell r="B19" t="str">
            <v>ELECTROCOMPRESOR EC-1,5 m3/h(spate CENTRALA FRIG)</v>
          </cell>
          <cell r="C19">
            <v>32417</v>
          </cell>
          <cell r="D19">
            <v>36617</v>
          </cell>
          <cell r="E19">
            <v>4</v>
          </cell>
          <cell r="F19">
            <v>96</v>
          </cell>
          <cell r="G19">
            <v>96</v>
          </cell>
          <cell r="H19">
            <v>0</v>
          </cell>
          <cell r="I19">
            <v>240</v>
          </cell>
          <cell r="J19">
            <v>9427681</v>
          </cell>
        </row>
        <row r="20">
          <cell r="A20">
            <v>303184</v>
          </cell>
          <cell r="B20" t="str">
            <v>COMPRESOR SULZER 1D1501A</v>
          </cell>
          <cell r="C20">
            <v>34366</v>
          </cell>
          <cell r="D20">
            <v>36617</v>
          </cell>
          <cell r="E20">
            <v>4</v>
          </cell>
          <cell r="F20">
            <v>144</v>
          </cell>
          <cell r="G20">
            <v>53</v>
          </cell>
          <cell r="H20">
            <v>91</v>
          </cell>
          <cell r="I20">
            <v>240</v>
          </cell>
          <cell r="J20">
            <v>122052994</v>
          </cell>
        </row>
        <row r="21">
          <cell r="A21">
            <v>314102</v>
          </cell>
          <cell r="B21" t="str">
            <v>LINIE COMP.SPALARE IMBUT. SI PAST. ST. 1/2 L 25000ST/H</v>
          </cell>
          <cell r="C21">
            <v>34973</v>
          </cell>
          <cell r="D21">
            <v>36647</v>
          </cell>
          <cell r="E21">
            <v>5</v>
          </cell>
          <cell r="F21">
            <v>180</v>
          </cell>
          <cell r="G21">
            <v>56</v>
          </cell>
          <cell r="H21">
            <v>124</v>
          </cell>
          <cell r="I21">
            <v>180</v>
          </cell>
          <cell r="J21">
            <v>503706000</v>
          </cell>
        </row>
        <row r="22">
          <cell r="A22">
            <v>314104</v>
          </cell>
          <cell r="B22" t="str">
            <v>PASTEURIZATOR MONOBLOC</v>
          </cell>
          <cell r="C22">
            <v>35521</v>
          </cell>
          <cell r="D22">
            <v>36647</v>
          </cell>
          <cell r="E22">
            <v>5</v>
          </cell>
          <cell r="F22">
            <v>180</v>
          </cell>
          <cell r="G22">
            <v>31</v>
          </cell>
          <cell r="H22">
            <v>149</v>
          </cell>
          <cell r="I22">
            <v>180</v>
          </cell>
          <cell r="J22">
            <v>732531667</v>
          </cell>
        </row>
        <row r="23">
          <cell r="A23">
            <v>314301</v>
          </cell>
          <cell r="B23" t="str">
            <v>DOZATOR CELULAR</v>
          </cell>
          <cell r="C23">
            <v>34608</v>
          </cell>
          <cell r="D23">
            <v>36708</v>
          </cell>
          <cell r="E23">
            <v>7</v>
          </cell>
          <cell r="F23">
            <v>120</v>
          </cell>
          <cell r="G23">
            <v>120</v>
          </cell>
          <cell r="H23">
            <v>0</v>
          </cell>
          <cell r="J23">
            <v>3593116</v>
          </cell>
        </row>
        <row r="24">
          <cell r="A24">
            <v>316354</v>
          </cell>
          <cell r="B24" t="str">
            <v>STATIE INCARCAT REDRESOR</v>
          </cell>
          <cell r="C24">
            <v>35034</v>
          </cell>
          <cell r="D24">
            <v>36647</v>
          </cell>
          <cell r="E24">
            <v>5</v>
          </cell>
          <cell r="F24">
            <v>168</v>
          </cell>
          <cell r="G24">
            <v>42</v>
          </cell>
          <cell r="H24">
            <v>126</v>
          </cell>
          <cell r="J24">
            <v>1650000</v>
          </cell>
        </row>
        <row r="25">
          <cell r="A25">
            <v>316355</v>
          </cell>
          <cell r="B25" t="str">
            <v>STATIE INCARCAT REDRESOR</v>
          </cell>
          <cell r="C25">
            <v>35034</v>
          </cell>
          <cell r="D25">
            <v>36647</v>
          </cell>
          <cell r="E25">
            <v>5</v>
          </cell>
          <cell r="F25">
            <v>168</v>
          </cell>
          <cell r="G25">
            <v>42</v>
          </cell>
          <cell r="H25">
            <v>126</v>
          </cell>
          <cell r="J25">
            <v>1650000</v>
          </cell>
        </row>
        <row r="26">
          <cell r="A26">
            <v>316601</v>
          </cell>
          <cell r="B26" t="str">
            <v>SCHIMBATOR DE CALDURA</v>
          </cell>
          <cell r="C26">
            <v>35247</v>
          </cell>
          <cell r="D26">
            <v>36708</v>
          </cell>
          <cell r="E26">
            <v>7</v>
          </cell>
          <cell r="F26">
            <v>96</v>
          </cell>
          <cell r="G26">
            <v>35</v>
          </cell>
          <cell r="H26">
            <v>61</v>
          </cell>
          <cell r="J26">
            <v>258125700</v>
          </cell>
        </row>
        <row r="27">
          <cell r="A27">
            <v>317166</v>
          </cell>
          <cell r="B27" t="str">
            <v>CURATATOR CU PRESIUNE K330M</v>
          </cell>
          <cell r="C27">
            <v>35551</v>
          </cell>
          <cell r="D27">
            <v>36708</v>
          </cell>
          <cell r="E27">
            <v>7</v>
          </cell>
          <cell r="F27">
            <v>120</v>
          </cell>
          <cell r="G27">
            <v>120</v>
          </cell>
          <cell r="H27">
            <v>0</v>
          </cell>
          <cell r="J27">
            <v>2509900</v>
          </cell>
        </row>
        <row r="28">
          <cell r="A28">
            <v>363501</v>
          </cell>
          <cell r="B28" t="str">
            <v>MATRITA MANSON PR 133-RT</v>
          </cell>
          <cell r="C28">
            <v>36039</v>
          </cell>
          <cell r="D28">
            <v>36647</v>
          </cell>
          <cell r="E28">
            <v>5</v>
          </cell>
          <cell r="F28">
            <v>144</v>
          </cell>
          <cell r="G28">
            <v>18</v>
          </cell>
          <cell r="H28">
            <v>126</v>
          </cell>
          <cell r="J28">
            <v>20355000</v>
          </cell>
        </row>
        <row r="29">
          <cell r="A29">
            <v>365000</v>
          </cell>
          <cell r="B29" t="str">
            <v>INSTALATIE FILTRARE AER</v>
          </cell>
          <cell r="C29">
            <v>35125</v>
          </cell>
          <cell r="D29">
            <v>36647</v>
          </cell>
          <cell r="E29">
            <v>5</v>
          </cell>
          <cell r="F29">
            <v>144</v>
          </cell>
          <cell r="G29">
            <v>53</v>
          </cell>
          <cell r="H29">
            <v>91</v>
          </cell>
          <cell r="J29">
            <v>3591738</v>
          </cell>
        </row>
        <row r="30">
          <cell r="A30">
            <v>365001</v>
          </cell>
          <cell r="B30" t="str">
            <v>INSTALATIE PREPARARE SAPUN</v>
          </cell>
          <cell r="C30">
            <v>35125</v>
          </cell>
          <cell r="D30">
            <v>36647</v>
          </cell>
          <cell r="E30">
            <v>5</v>
          </cell>
          <cell r="F30">
            <v>120</v>
          </cell>
          <cell r="G30">
            <v>48</v>
          </cell>
          <cell r="H30">
            <v>72</v>
          </cell>
          <cell r="J30">
            <v>9263229</v>
          </cell>
        </row>
        <row r="31">
          <cell r="A31">
            <v>404140</v>
          </cell>
          <cell r="B31" t="str">
            <v>MOARA PT. MALT</v>
          </cell>
          <cell r="C31">
            <v>24077</v>
          </cell>
          <cell r="D31">
            <v>36708</v>
          </cell>
          <cell r="E31">
            <v>7</v>
          </cell>
          <cell r="F31">
            <v>204</v>
          </cell>
          <cell r="G31">
            <v>204</v>
          </cell>
          <cell r="H31">
            <v>0</v>
          </cell>
          <cell r="J31">
            <v>8291962</v>
          </cell>
        </row>
        <row r="32">
          <cell r="A32">
            <v>404216</v>
          </cell>
          <cell r="B32" t="str">
            <v>INST.RACIRE ALCOOL</v>
          </cell>
          <cell r="C32">
            <v>21520</v>
          </cell>
          <cell r="D32">
            <v>36617</v>
          </cell>
          <cell r="E32">
            <v>4</v>
          </cell>
          <cell r="F32">
            <v>96</v>
          </cell>
          <cell r="G32">
            <v>96</v>
          </cell>
          <cell r="H32">
            <v>0</v>
          </cell>
          <cell r="J32">
            <v>2360457</v>
          </cell>
        </row>
        <row r="33">
          <cell r="A33">
            <v>404262</v>
          </cell>
          <cell r="B33" t="str">
            <v>EVAPORATOR INTENSIV CU 54 DE PANOURI</v>
          </cell>
          <cell r="C33">
            <v>20790</v>
          </cell>
          <cell r="D33">
            <v>36708</v>
          </cell>
          <cell r="E33">
            <v>7</v>
          </cell>
          <cell r="F33">
            <v>144</v>
          </cell>
          <cell r="G33">
            <v>144</v>
          </cell>
          <cell r="H33">
            <v>0</v>
          </cell>
          <cell r="J33">
            <v>1185030</v>
          </cell>
        </row>
        <row r="34">
          <cell r="A34">
            <v>404266</v>
          </cell>
          <cell r="B34" t="str">
            <v>INST FRIGORIFICA</v>
          </cell>
          <cell r="C34">
            <v>21520</v>
          </cell>
          <cell r="D34">
            <v>36617</v>
          </cell>
          <cell r="E34">
            <v>4</v>
          </cell>
          <cell r="F34">
            <v>144</v>
          </cell>
          <cell r="G34">
            <v>144</v>
          </cell>
          <cell r="H34">
            <v>0</v>
          </cell>
          <cell r="J34">
            <v>2687355</v>
          </cell>
        </row>
        <row r="35">
          <cell r="A35">
            <v>404649</v>
          </cell>
          <cell r="B35" t="str">
            <v>FILTRU NOVAX 60X60/1971 5 ATM P=1190</v>
          </cell>
          <cell r="C35">
            <v>26359</v>
          </cell>
          <cell r="D35">
            <v>36617</v>
          </cell>
          <cell r="E35">
            <v>4</v>
          </cell>
          <cell r="F35">
            <v>144</v>
          </cell>
          <cell r="G35">
            <v>144</v>
          </cell>
          <cell r="H35">
            <v>0</v>
          </cell>
          <cell r="J35">
            <v>1895328</v>
          </cell>
        </row>
        <row r="36">
          <cell r="A36">
            <v>404694</v>
          </cell>
          <cell r="B36" t="str">
            <v>VALT PORUMB 4TAVALUGI 800X250MM,CAP. 3TO</v>
          </cell>
          <cell r="C36">
            <v>26085</v>
          </cell>
          <cell r="D36">
            <v>36708</v>
          </cell>
          <cell r="E36">
            <v>7</v>
          </cell>
          <cell r="F36">
            <v>204</v>
          </cell>
          <cell r="G36">
            <v>204</v>
          </cell>
          <cell r="H36">
            <v>0</v>
          </cell>
          <cell r="J36">
            <v>1171862</v>
          </cell>
        </row>
        <row r="37">
          <cell r="A37">
            <v>404712</v>
          </cell>
          <cell r="B37" t="str">
            <v>VENTIL CENTRIFUGAL SR. 212857</v>
          </cell>
          <cell r="C37">
            <v>35886</v>
          </cell>
          <cell r="D37">
            <v>36708</v>
          </cell>
          <cell r="E37">
            <v>7</v>
          </cell>
          <cell r="F37">
            <v>96</v>
          </cell>
          <cell r="G37">
            <v>96</v>
          </cell>
          <cell r="H37">
            <v>0</v>
          </cell>
          <cell r="J37">
            <v>1153265</v>
          </cell>
        </row>
        <row r="38">
          <cell r="A38">
            <v>404790</v>
          </cell>
          <cell r="B38" t="str">
            <v>RACITOR CU PLACI</v>
          </cell>
          <cell r="C38">
            <v>28065</v>
          </cell>
          <cell r="D38">
            <v>36647</v>
          </cell>
          <cell r="E38">
            <v>5</v>
          </cell>
          <cell r="F38">
            <v>144</v>
          </cell>
          <cell r="G38">
            <v>144</v>
          </cell>
          <cell r="H38">
            <v>0</v>
          </cell>
          <cell r="J38">
            <v>7718225</v>
          </cell>
        </row>
        <row r="39">
          <cell r="A39">
            <v>404797</v>
          </cell>
          <cell r="B39" t="str">
            <v>REZ CONDENS D 2200,3900,11MM</v>
          </cell>
          <cell r="C39">
            <v>28277</v>
          </cell>
          <cell r="D39">
            <v>36708</v>
          </cell>
          <cell r="E39">
            <v>7</v>
          </cell>
          <cell r="F39">
            <v>240</v>
          </cell>
          <cell r="G39">
            <v>240</v>
          </cell>
          <cell r="H39">
            <v>0</v>
          </cell>
          <cell r="J39">
            <v>2066428</v>
          </cell>
        </row>
        <row r="40">
          <cell r="A40">
            <v>406001</v>
          </cell>
          <cell r="B40" t="str">
            <v>FILTRU DE ZAHAR CU PLACI LA RECE</v>
          </cell>
          <cell r="C40">
            <v>33756</v>
          </cell>
          <cell r="D40">
            <v>36617</v>
          </cell>
          <cell r="E40">
            <v>4</v>
          </cell>
          <cell r="F40">
            <v>120</v>
          </cell>
          <cell r="G40">
            <v>55</v>
          </cell>
          <cell r="H40">
            <v>65</v>
          </cell>
          <cell r="I40">
            <v>180</v>
          </cell>
          <cell r="J40">
            <v>164134125</v>
          </cell>
        </row>
        <row r="41">
          <cell r="A41">
            <v>406006</v>
          </cell>
          <cell r="B41" t="str">
            <v>CONDENSATORI CU EVAP. FORTATA CEF 450 (2 buc)</v>
          </cell>
          <cell r="C41">
            <v>33878</v>
          </cell>
          <cell r="D41">
            <v>36708</v>
          </cell>
          <cell r="E41">
            <v>7</v>
          </cell>
          <cell r="F41">
            <v>96</v>
          </cell>
          <cell r="G41">
            <v>57</v>
          </cell>
          <cell r="H41">
            <v>39</v>
          </cell>
          <cell r="J41">
            <v>16999223</v>
          </cell>
        </row>
        <row r="42">
          <cell r="A42" t="str">
            <v>406009B</v>
          </cell>
          <cell r="B42" t="str">
            <v>FILTRU MICROBIOLOGIC PENTRU ZAHAR SANTOJA</v>
          </cell>
          <cell r="C42">
            <v>34029</v>
          </cell>
          <cell r="D42">
            <v>36617</v>
          </cell>
          <cell r="E42">
            <v>4</v>
          </cell>
          <cell r="F42">
            <v>120</v>
          </cell>
          <cell r="G42">
            <v>51</v>
          </cell>
          <cell r="H42">
            <v>69</v>
          </cell>
          <cell r="I42">
            <v>240</v>
          </cell>
          <cell r="J42">
            <v>77556211</v>
          </cell>
        </row>
        <row r="43">
          <cell r="A43">
            <v>406046</v>
          </cell>
          <cell r="B43" t="str">
            <v>BATERIE DIN OTEL</v>
          </cell>
          <cell r="C43">
            <v>34213</v>
          </cell>
          <cell r="D43">
            <v>36617</v>
          </cell>
          <cell r="E43">
            <v>4</v>
          </cell>
          <cell r="F43">
            <v>120</v>
          </cell>
          <cell r="G43">
            <v>120</v>
          </cell>
          <cell r="H43">
            <v>0</v>
          </cell>
          <cell r="I43">
            <v>120</v>
          </cell>
          <cell r="J43">
            <v>1722070</v>
          </cell>
        </row>
        <row r="44">
          <cell r="A44" t="str">
            <v>414900B</v>
          </cell>
          <cell r="B44" t="str">
            <v>MASINA DE IMBUTELIAT</v>
          </cell>
          <cell r="C44">
            <v>33756</v>
          </cell>
          <cell r="D44">
            <v>36617</v>
          </cell>
          <cell r="E44">
            <v>4</v>
          </cell>
          <cell r="F44">
            <v>120</v>
          </cell>
          <cell r="G44">
            <v>63</v>
          </cell>
          <cell r="H44">
            <v>57</v>
          </cell>
          <cell r="I44">
            <v>180</v>
          </cell>
          <cell r="J44">
            <v>2890739854</v>
          </cell>
        </row>
        <row r="45">
          <cell r="A45" t="str">
            <v>414900C3</v>
          </cell>
          <cell r="B45" t="str">
            <v>MASINA DE PREMIXAT</v>
          </cell>
          <cell r="C45">
            <v>33756</v>
          </cell>
          <cell r="D45">
            <v>36617</v>
          </cell>
          <cell r="E45">
            <v>4</v>
          </cell>
          <cell r="F45">
            <v>120</v>
          </cell>
          <cell r="G45">
            <v>63</v>
          </cell>
          <cell r="H45">
            <v>57</v>
          </cell>
          <cell r="I45">
            <v>180</v>
          </cell>
          <cell r="J45">
            <v>1270773268</v>
          </cell>
        </row>
        <row r="46">
          <cell r="A46" t="str">
            <v>414900E</v>
          </cell>
          <cell r="B46" t="str">
            <v>MASINA DE IMPACHETAT</v>
          </cell>
          <cell r="C46">
            <v>33756</v>
          </cell>
          <cell r="D46">
            <v>36617</v>
          </cell>
          <cell r="E46">
            <v>4</v>
          </cell>
          <cell r="F46">
            <v>120</v>
          </cell>
          <cell r="G46">
            <v>63</v>
          </cell>
          <cell r="H46">
            <v>57</v>
          </cell>
          <cell r="I46">
            <v>180</v>
          </cell>
          <cell r="J46">
            <v>1686264915</v>
          </cell>
        </row>
        <row r="47">
          <cell r="A47">
            <v>414905</v>
          </cell>
          <cell r="B47" t="str">
            <v>MAS. MONOBLOC UMPLERE SI CAPSULARE ST.</v>
          </cell>
          <cell r="C47">
            <v>34029</v>
          </cell>
          <cell r="D47">
            <v>36617</v>
          </cell>
          <cell r="E47">
            <v>4</v>
          </cell>
          <cell r="F47">
            <v>120</v>
          </cell>
          <cell r="G47">
            <v>46</v>
          </cell>
          <cell r="H47">
            <v>74</v>
          </cell>
          <cell r="I47">
            <v>180</v>
          </cell>
          <cell r="J47">
            <v>446652814</v>
          </cell>
        </row>
        <row r="48">
          <cell r="A48">
            <v>414906</v>
          </cell>
          <cell r="B48" t="str">
            <v>DISPOZITIV SCOS STICLE GOALE DIN NAVETE</v>
          </cell>
          <cell r="C48">
            <v>34274</v>
          </cell>
          <cell r="D48">
            <v>36617</v>
          </cell>
          <cell r="E48">
            <v>4</v>
          </cell>
          <cell r="F48">
            <v>120</v>
          </cell>
          <cell r="G48">
            <v>120</v>
          </cell>
          <cell r="H48">
            <v>0</v>
          </cell>
          <cell r="J48">
            <v>1127366</v>
          </cell>
        </row>
        <row r="49">
          <cell r="A49">
            <v>416800</v>
          </cell>
          <cell r="B49" t="str">
            <v>RECIPIENT TANC DE INOX CU AGITATOR</v>
          </cell>
          <cell r="C49">
            <v>33756</v>
          </cell>
          <cell r="D49">
            <v>36617</v>
          </cell>
          <cell r="E49">
            <v>4</v>
          </cell>
          <cell r="F49">
            <v>240</v>
          </cell>
          <cell r="G49">
            <v>58</v>
          </cell>
          <cell r="H49">
            <v>182</v>
          </cell>
          <cell r="I49">
            <v>300</v>
          </cell>
          <cell r="J49">
            <v>52860933</v>
          </cell>
        </row>
        <row r="50">
          <cell r="A50">
            <v>416801</v>
          </cell>
          <cell r="B50" t="str">
            <v>RECIPIENT TANC DE INOX CU AGITATOR</v>
          </cell>
          <cell r="C50">
            <v>33756</v>
          </cell>
          <cell r="D50">
            <v>36617</v>
          </cell>
          <cell r="E50">
            <v>4</v>
          </cell>
          <cell r="F50">
            <v>240</v>
          </cell>
          <cell r="G50">
            <v>63</v>
          </cell>
          <cell r="H50">
            <v>177</v>
          </cell>
          <cell r="I50">
            <v>300</v>
          </cell>
          <cell r="J50">
            <v>52860933</v>
          </cell>
        </row>
        <row r="51">
          <cell r="A51">
            <v>416803</v>
          </cell>
          <cell r="B51" t="str">
            <v>REC.TANC INOX CU CAM.SI COMPR. RECE SUC</v>
          </cell>
          <cell r="C51">
            <v>33756</v>
          </cell>
          <cell r="D51">
            <v>36617</v>
          </cell>
          <cell r="E51">
            <v>4</v>
          </cell>
          <cell r="F51">
            <v>240</v>
          </cell>
          <cell r="G51">
            <v>58</v>
          </cell>
          <cell r="H51">
            <v>182</v>
          </cell>
          <cell r="J51">
            <v>147567015</v>
          </cell>
        </row>
        <row r="52">
          <cell r="A52">
            <v>430000</v>
          </cell>
          <cell r="B52" t="str">
            <v>APARAT PENTRU MASURAT FLUID DN-150</v>
          </cell>
          <cell r="C52">
            <v>35186</v>
          </cell>
          <cell r="D52">
            <v>36647</v>
          </cell>
          <cell r="E52">
            <v>5</v>
          </cell>
          <cell r="F52">
            <v>120</v>
          </cell>
          <cell r="G52">
            <v>21</v>
          </cell>
          <cell r="H52">
            <v>99</v>
          </cell>
          <cell r="J52">
            <v>17279666</v>
          </cell>
        </row>
        <row r="53">
          <cell r="A53">
            <v>443000</v>
          </cell>
          <cell r="B53" t="str">
            <v>CONTOAR DE LICHID VISCOS SP</v>
          </cell>
          <cell r="C53">
            <v>35004</v>
          </cell>
          <cell r="D53">
            <v>36647</v>
          </cell>
          <cell r="E53">
            <v>5</v>
          </cell>
          <cell r="F53">
            <v>120</v>
          </cell>
          <cell r="G53">
            <v>120</v>
          </cell>
          <cell r="H53">
            <v>0</v>
          </cell>
          <cell r="J53">
            <v>2827557</v>
          </cell>
        </row>
        <row r="54">
          <cell r="A54">
            <v>443001</v>
          </cell>
          <cell r="B54" t="str">
            <v>CONTOAR DE LICHID VISCOS SP</v>
          </cell>
          <cell r="C54">
            <v>35004</v>
          </cell>
          <cell r="D54">
            <v>36647</v>
          </cell>
          <cell r="E54">
            <v>5</v>
          </cell>
          <cell r="F54">
            <v>120</v>
          </cell>
          <cell r="G54">
            <v>34</v>
          </cell>
          <cell r="H54">
            <v>86</v>
          </cell>
          <cell r="J54">
            <v>2827557</v>
          </cell>
        </row>
        <row r="55">
          <cell r="A55">
            <v>445528</v>
          </cell>
          <cell r="B55" t="str">
            <v>MASINA GAURIT</v>
          </cell>
          <cell r="C55">
            <v>30895</v>
          </cell>
          <cell r="D55">
            <v>36617</v>
          </cell>
          <cell r="E55">
            <v>4</v>
          </cell>
          <cell r="F55">
            <v>36</v>
          </cell>
          <cell r="G55">
            <v>36</v>
          </cell>
          <cell r="H55">
            <v>0</v>
          </cell>
          <cell r="J55">
            <v>3663775</v>
          </cell>
        </row>
        <row r="56">
          <cell r="A56">
            <v>445583</v>
          </cell>
          <cell r="B56" t="str">
            <v>INST.SABLARE METALIZARE</v>
          </cell>
          <cell r="C56">
            <v>32417</v>
          </cell>
          <cell r="D56">
            <v>36617</v>
          </cell>
          <cell r="E56">
            <v>4</v>
          </cell>
          <cell r="F56">
            <v>96</v>
          </cell>
          <cell r="G56">
            <v>96</v>
          </cell>
          <cell r="H56">
            <v>0</v>
          </cell>
          <cell r="J56">
            <v>5973090</v>
          </cell>
        </row>
        <row r="57">
          <cell r="A57">
            <v>445606</v>
          </cell>
          <cell r="B57" t="str">
            <v>CONDENSATORI ATMOSFERICI TIP CA 32 (pe acoperis)</v>
          </cell>
          <cell r="C57">
            <v>32082</v>
          </cell>
          <cell r="D57">
            <v>36708</v>
          </cell>
          <cell r="E57">
            <v>7</v>
          </cell>
          <cell r="F57">
            <v>96</v>
          </cell>
          <cell r="G57">
            <v>91</v>
          </cell>
          <cell r="H57">
            <v>5</v>
          </cell>
          <cell r="J57">
            <v>114378656</v>
          </cell>
        </row>
        <row r="58">
          <cell r="A58">
            <v>467100</v>
          </cell>
          <cell r="B58" t="str">
            <v>MOTOSTIVUITOR DAEWOO D15S</v>
          </cell>
          <cell r="C58">
            <v>36312</v>
          </cell>
          <cell r="D58">
            <v>36617</v>
          </cell>
          <cell r="E58">
            <v>4</v>
          </cell>
          <cell r="F58">
            <v>72</v>
          </cell>
          <cell r="G58">
            <v>9</v>
          </cell>
          <cell r="H58">
            <v>63</v>
          </cell>
          <cell r="J58">
            <v>7287049</v>
          </cell>
        </row>
        <row r="59">
          <cell r="A59">
            <v>467101</v>
          </cell>
          <cell r="B59" t="str">
            <v>MOTOSTIVUITOR DAEWOO D20S</v>
          </cell>
          <cell r="C59">
            <v>36342</v>
          </cell>
          <cell r="D59">
            <v>36617</v>
          </cell>
          <cell r="E59">
            <v>4</v>
          </cell>
          <cell r="F59">
            <v>72</v>
          </cell>
          <cell r="G59">
            <v>8</v>
          </cell>
          <cell r="H59">
            <v>64</v>
          </cell>
          <cell r="J59">
            <v>7851148</v>
          </cell>
        </row>
        <row r="60">
          <cell r="A60">
            <v>467102</v>
          </cell>
          <cell r="B60" t="str">
            <v>MOTOSTIVUITOR CATERPILLAR MODEL EP1KT</v>
          </cell>
          <cell r="C60">
            <v>36373</v>
          </cell>
          <cell r="D60">
            <v>36739</v>
          </cell>
          <cell r="E60">
            <v>8</v>
          </cell>
          <cell r="F60">
            <v>72</v>
          </cell>
          <cell r="G60">
            <v>11</v>
          </cell>
          <cell r="H60">
            <v>61</v>
          </cell>
          <cell r="J60">
            <v>322577297</v>
          </cell>
        </row>
        <row r="61">
          <cell r="A61">
            <v>467103</v>
          </cell>
          <cell r="B61" t="str">
            <v>MOTOSTIVUITOR CATERPILLAR MODEL EP1KT</v>
          </cell>
          <cell r="C61">
            <v>36373</v>
          </cell>
          <cell r="D61">
            <v>36739</v>
          </cell>
          <cell r="E61">
            <v>8</v>
          </cell>
          <cell r="F61">
            <v>72</v>
          </cell>
          <cell r="G61">
            <v>11</v>
          </cell>
          <cell r="H61">
            <v>61</v>
          </cell>
          <cell r="J61">
            <v>322577297</v>
          </cell>
        </row>
        <row r="62">
          <cell r="A62">
            <v>511000</v>
          </cell>
          <cell r="B62" t="str">
            <v>SONDA INDUCTIE (TERMOMANOMETRU)</v>
          </cell>
          <cell r="C62">
            <v>34394</v>
          </cell>
          <cell r="D62">
            <v>36647</v>
          </cell>
          <cell r="E62">
            <v>5</v>
          </cell>
          <cell r="F62">
            <v>60</v>
          </cell>
          <cell r="G62">
            <v>54</v>
          </cell>
          <cell r="H62">
            <v>6</v>
          </cell>
          <cell r="J62">
            <v>1775239</v>
          </cell>
        </row>
        <row r="63">
          <cell r="A63">
            <v>521102</v>
          </cell>
          <cell r="B63" t="str">
            <v>DACIA 1310 BREAK</v>
          </cell>
          <cell r="C63">
            <v>35156</v>
          </cell>
          <cell r="D63">
            <v>36708</v>
          </cell>
          <cell r="E63">
            <v>7</v>
          </cell>
          <cell r="F63">
            <v>60</v>
          </cell>
          <cell r="G63">
            <v>44</v>
          </cell>
          <cell r="H63">
            <v>16</v>
          </cell>
          <cell r="J63">
            <v>15413680</v>
          </cell>
        </row>
        <row r="64">
          <cell r="A64">
            <v>521108</v>
          </cell>
          <cell r="B64" t="str">
            <v>DACIA 1310 BERLINA</v>
          </cell>
          <cell r="C64">
            <v>35247</v>
          </cell>
          <cell r="D64">
            <v>36708</v>
          </cell>
          <cell r="E64">
            <v>7</v>
          </cell>
          <cell r="F64">
            <v>60</v>
          </cell>
          <cell r="G64">
            <v>47</v>
          </cell>
          <cell r="H64">
            <v>13</v>
          </cell>
          <cell r="J64">
            <v>18483000</v>
          </cell>
        </row>
        <row r="65">
          <cell r="A65">
            <v>522100</v>
          </cell>
          <cell r="B65" t="str">
            <v>DACIA 1325 LIBERTA</v>
          </cell>
          <cell r="C65">
            <v>34608</v>
          </cell>
          <cell r="D65">
            <v>36708</v>
          </cell>
          <cell r="E65">
            <v>7</v>
          </cell>
          <cell r="F65">
            <v>60</v>
          </cell>
          <cell r="G65">
            <v>60</v>
          </cell>
          <cell r="H65">
            <v>0</v>
          </cell>
          <cell r="J65">
            <v>5603323</v>
          </cell>
        </row>
        <row r="66">
          <cell r="A66">
            <v>568100</v>
          </cell>
          <cell r="B66" t="str">
            <v>ELECTROSTIVUITOR (SC CRISAD IMPEX)</v>
          </cell>
          <cell r="C66">
            <v>34790</v>
          </cell>
          <cell r="D66">
            <v>36586</v>
          </cell>
          <cell r="E66">
            <v>3</v>
          </cell>
          <cell r="F66">
            <v>72</v>
          </cell>
          <cell r="G66">
            <v>62</v>
          </cell>
          <cell r="H66">
            <v>10</v>
          </cell>
          <cell r="I66">
            <v>120</v>
          </cell>
          <cell r="J66">
            <v>23897600</v>
          </cell>
        </row>
        <row r="67">
          <cell r="A67">
            <v>568101</v>
          </cell>
          <cell r="B67" t="str">
            <v>ELECTROSTIVUITOR (SC CRISAD IMPEX)</v>
          </cell>
          <cell r="C67">
            <v>34790</v>
          </cell>
          <cell r="D67">
            <v>36586</v>
          </cell>
          <cell r="E67">
            <v>3</v>
          </cell>
          <cell r="F67">
            <v>72</v>
          </cell>
          <cell r="G67">
            <v>62</v>
          </cell>
          <cell r="H67">
            <v>10</v>
          </cell>
          <cell r="I67">
            <v>120</v>
          </cell>
          <cell r="J67">
            <v>23897600</v>
          </cell>
        </row>
        <row r="68">
          <cell r="A68">
            <v>568103</v>
          </cell>
          <cell r="B68" t="str">
            <v>ELECTOSTIVUITOR 2 T</v>
          </cell>
          <cell r="C68">
            <v>34912</v>
          </cell>
          <cell r="D68">
            <v>36586</v>
          </cell>
          <cell r="E68">
            <v>3</v>
          </cell>
          <cell r="F68">
            <v>72</v>
          </cell>
          <cell r="G68">
            <v>62</v>
          </cell>
          <cell r="H68">
            <v>10</v>
          </cell>
          <cell r="I68">
            <v>120</v>
          </cell>
          <cell r="J68">
            <v>26201600</v>
          </cell>
        </row>
        <row r="69">
          <cell r="A69">
            <v>568104</v>
          </cell>
          <cell r="B69" t="str">
            <v>ELECTOSTIVUITOR 2 T</v>
          </cell>
          <cell r="C69">
            <v>34912</v>
          </cell>
          <cell r="D69">
            <v>36586</v>
          </cell>
          <cell r="E69">
            <v>3</v>
          </cell>
          <cell r="F69">
            <v>72</v>
          </cell>
          <cell r="G69">
            <v>62</v>
          </cell>
          <cell r="H69">
            <v>10</v>
          </cell>
          <cell r="I69">
            <v>120</v>
          </cell>
          <cell r="J69">
            <v>26201600</v>
          </cell>
        </row>
        <row r="70">
          <cell r="A70">
            <v>568105</v>
          </cell>
          <cell r="B70" t="str">
            <v>MOTOSTIVUITOR 3,5 T</v>
          </cell>
          <cell r="C70">
            <v>34912</v>
          </cell>
          <cell r="D70">
            <v>36647</v>
          </cell>
          <cell r="E70">
            <v>5</v>
          </cell>
          <cell r="F70">
            <v>72</v>
          </cell>
          <cell r="G70">
            <v>63</v>
          </cell>
          <cell r="H70">
            <v>9</v>
          </cell>
          <cell r="J70">
            <v>33503145</v>
          </cell>
        </row>
        <row r="71">
          <cell r="A71">
            <v>568106</v>
          </cell>
          <cell r="B71" t="str">
            <v>MOTOSTIVUITOR 3,5 T</v>
          </cell>
          <cell r="C71">
            <v>34912</v>
          </cell>
          <cell r="D71">
            <v>36647</v>
          </cell>
          <cell r="E71">
            <v>5</v>
          </cell>
          <cell r="F71">
            <v>72</v>
          </cell>
          <cell r="G71">
            <v>63</v>
          </cell>
          <cell r="H71">
            <v>9</v>
          </cell>
          <cell r="J71">
            <v>33503145</v>
          </cell>
        </row>
        <row r="72">
          <cell r="A72">
            <v>580014</v>
          </cell>
          <cell r="B72" t="str">
            <v>MASINA DE NUMARAT BANI</v>
          </cell>
          <cell r="C72">
            <v>34001</v>
          </cell>
          <cell r="D72">
            <v>36617</v>
          </cell>
          <cell r="E72">
            <v>4</v>
          </cell>
          <cell r="F72">
            <v>60</v>
          </cell>
          <cell r="G72">
            <v>60</v>
          </cell>
          <cell r="H72">
            <v>0</v>
          </cell>
          <cell r="I72">
            <v>60</v>
          </cell>
          <cell r="J72">
            <v>4809989</v>
          </cell>
        </row>
        <row r="73">
          <cell r="A73">
            <v>580018</v>
          </cell>
          <cell r="B73" t="str">
            <v>MASINA DE NUMARAT BANI</v>
          </cell>
          <cell r="C73">
            <v>34060</v>
          </cell>
          <cell r="D73">
            <v>36617</v>
          </cell>
          <cell r="E73">
            <v>4</v>
          </cell>
          <cell r="F73">
            <v>60</v>
          </cell>
          <cell r="G73">
            <v>60</v>
          </cell>
          <cell r="H73">
            <v>0</v>
          </cell>
          <cell r="I73">
            <v>60</v>
          </cell>
          <cell r="J73">
            <v>4769160</v>
          </cell>
        </row>
        <row r="74">
          <cell r="A74">
            <v>606222</v>
          </cell>
          <cell r="B74" t="str">
            <v>TRACTOR U 650</v>
          </cell>
          <cell r="C74">
            <v>31260</v>
          </cell>
          <cell r="D74">
            <v>36586</v>
          </cell>
          <cell r="E74">
            <v>3</v>
          </cell>
          <cell r="F74">
            <v>60</v>
          </cell>
          <cell r="G74">
            <v>60</v>
          </cell>
          <cell r="H74">
            <v>0</v>
          </cell>
          <cell r="J74">
            <v>1880752</v>
          </cell>
        </row>
        <row r="75">
          <cell r="A75">
            <v>606307</v>
          </cell>
          <cell r="B75" t="str">
            <v>AUTOTURISM CIELO SM 784455B</v>
          </cell>
          <cell r="C75">
            <v>36586</v>
          </cell>
          <cell r="D75">
            <v>36617</v>
          </cell>
          <cell r="E75">
            <v>4</v>
          </cell>
          <cell r="F75">
            <v>60</v>
          </cell>
          <cell r="G75">
            <v>0</v>
          </cell>
          <cell r="H75">
            <v>60</v>
          </cell>
          <cell r="J75">
            <v>131933532</v>
          </cell>
        </row>
        <row r="76">
          <cell r="A76">
            <v>610021</v>
          </cell>
          <cell r="B76" t="str">
            <v>AUTOTURISM DACIA 1310 L BERLINA B-03-AHC</v>
          </cell>
          <cell r="C76">
            <v>34274</v>
          </cell>
          <cell r="D76">
            <v>36708</v>
          </cell>
          <cell r="E76">
            <v>7</v>
          </cell>
          <cell r="F76">
            <v>60</v>
          </cell>
          <cell r="G76">
            <v>60</v>
          </cell>
          <cell r="H76">
            <v>0</v>
          </cell>
          <cell r="J76">
            <v>4365060</v>
          </cell>
        </row>
        <row r="77">
          <cell r="A77">
            <v>940000</v>
          </cell>
          <cell r="B77" t="str">
            <v>MASINA NUMARAT BANCNOTE</v>
          </cell>
          <cell r="C77">
            <v>34304</v>
          </cell>
          <cell r="D77">
            <v>36617</v>
          </cell>
          <cell r="E77">
            <v>4</v>
          </cell>
          <cell r="F77">
            <v>60</v>
          </cell>
          <cell r="G77">
            <v>60</v>
          </cell>
          <cell r="H77">
            <v>0</v>
          </cell>
          <cell r="I77">
            <v>60</v>
          </cell>
          <cell r="J77">
            <v>4591972</v>
          </cell>
        </row>
      </sheetData>
      <sheetData sheetId="9"/>
      <sheetData sheetId="10" refreshError="1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WC-backup"/>
      <sheetName val="Assumptions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l"/>
      <sheetName val="kegs"/>
      <sheetName val="land"/>
      <sheetName val="hist98"/>
      <sheetName val="mod98"/>
      <sheetName val="fa98"/>
      <sheetName val="add-99"/>
      <sheetName val="add-mod99"/>
      <sheetName val="fa99"/>
      <sheetName val="disp-99"/>
      <sheetName val="summary"/>
      <sheetName val="tb"/>
      <sheetName val="report"/>
      <sheetName val="disp_99"/>
      <sheetName val="c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C3">
            <v>1</v>
          </cell>
          <cell r="X3">
            <v>106443212</v>
          </cell>
        </row>
        <row r="4">
          <cell r="C4">
            <v>2</v>
          </cell>
          <cell r="X4">
            <v>15874782</v>
          </cell>
        </row>
        <row r="5">
          <cell r="C5">
            <v>2</v>
          </cell>
          <cell r="X5">
            <v>1892172153</v>
          </cell>
        </row>
        <row r="6">
          <cell r="C6">
            <v>2</v>
          </cell>
          <cell r="X6">
            <v>164203971</v>
          </cell>
        </row>
        <row r="7">
          <cell r="C7">
            <v>2</v>
          </cell>
          <cell r="X7">
            <v>82994859</v>
          </cell>
        </row>
        <row r="8">
          <cell r="C8">
            <v>2</v>
          </cell>
          <cell r="X8">
            <v>244761848</v>
          </cell>
        </row>
        <row r="9">
          <cell r="C9">
            <v>2</v>
          </cell>
          <cell r="X9">
            <v>149892625</v>
          </cell>
        </row>
        <row r="10">
          <cell r="C10">
            <v>2</v>
          </cell>
          <cell r="X10">
            <v>783223758</v>
          </cell>
        </row>
        <row r="11">
          <cell r="C11">
            <v>2</v>
          </cell>
          <cell r="X11">
            <v>98803207</v>
          </cell>
        </row>
        <row r="12">
          <cell r="C12">
            <v>2</v>
          </cell>
          <cell r="X12">
            <v>100017498</v>
          </cell>
        </row>
        <row r="13">
          <cell r="C13">
            <v>2</v>
          </cell>
          <cell r="X13">
            <v>93913848</v>
          </cell>
        </row>
        <row r="14">
          <cell r="C14">
            <v>2</v>
          </cell>
          <cell r="X14">
            <v>15584268</v>
          </cell>
        </row>
        <row r="15">
          <cell r="C15">
            <v>2</v>
          </cell>
        </row>
        <row r="16">
          <cell r="C16">
            <v>2</v>
          </cell>
          <cell r="X16">
            <v>278905536</v>
          </cell>
        </row>
        <row r="17">
          <cell r="C17">
            <v>2</v>
          </cell>
          <cell r="X17">
            <v>187224443.74634692</v>
          </cell>
        </row>
        <row r="18">
          <cell r="C18">
            <v>2</v>
          </cell>
          <cell r="X18">
            <v>58495168.625217646</v>
          </cell>
        </row>
        <row r="19">
          <cell r="C19">
            <v>2</v>
          </cell>
          <cell r="X19">
            <v>25520855.592647441</v>
          </cell>
        </row>
        <row r="20">
          <cell r="C20">
            <v>2</v>
          </cell>
          <cell r="X20">
            <v>152562487</v>
          </cell>
        </row>
        <row r="21">
          <cell r="C21">
            <v>2</v>
          </cell>
          <cell r="X21">
            <v>28797825</v>
          </cell>
        </row>
        <row r="22">
          <cell r="C22">
            <v>2</v>
          </cell>
          <cell r="X22">
            <v>28797825</v>
          </cell>
        </row>
        <row r="23">
          <cell r="C23">
            <v>2</v>
          </cell>
          <cell r="X23">
            <v>28797825</v>
          </cell>
        </row>
        <row r="24">
          <cell r="C24">
            <v>2</v>
          </cell>
          <cell r="X24">
            <v>28797825</v>
          </cell>
        </row>
        <row r="25">
          <cell r="C25">
            <v>2</v>
          </cell>
          <cell r="X25">
            <v>28797300</v>
          </cell>
        </row>
        <row r="26">
          <cell r="C26">
            <v>2</v>
          </cell>
          <cell r="X26">
            <v>28797510</v>
          </cell>
        </row>
        <row r="27">
          <cell r="C27">
            <v>2</v>
          </cell>
          <cell r="X27">
            <v>2603630817</v>
          </cell>
        </row>
        <row r="28">
          <cell r="C28">
            <v>2</v>
          </cell>
          <cell r="X28">
            <v>7356322</v>
          </cell>
        </row>
        <row r="29">
          <cell r="C29">
            <v>2</v>
          </cell>
          <cell r="X29">
            <v>312794550</v>
          </cell>
        </row>
        <row r="30">
          <cell r="C30">
            <v>2</v>
          </cell>
          <cell r="X30">
            <v>205804226.11669606</v>
          </cell>
        </row>
        <row r="31">
          <cell r="C31">
            <v>2</v>
          </cell>
          <cell r="X31">
            <v>81775397.072421417</v>
          </cell>
        </row>
        <row r="32">
          <cell r="C32">
            <v>2</v>
          </cell>
          <cell r="X32">
            <v>19472112</v>
          </cell>
        </row>
        <row r="33">
          <cell r="C33">
            <v>2</v>
          </cell>
          <cell r="X33">
            <v>19472992</v>
          </cell>
        </row>
        <row r="34">
          <cell r="C34">
            <v>2</v>
          </cell>
          <cell r="X34">
            <v>10111372</v>
          </cell>
        </row>
        <row r="35">
          <cell r="C35">
            <v>2</v>
          </cell>
          <cell r="X35">
            <v>19718854</v>
          </cell>
        </row>
        <row r="36">
          <cell r="C36">
            <v>2</v>
          </cell>
          <cell r="X36">
            <v>8983749</v>
          </cell>
        </row>
        <row r="37">
          <cell r="C37">
            <v>2</v>
          </cell>
          <cell r="X37">
            <v>359976609.31664675</v>
          </cell>
        </row>
        <row r="38">
          <cell r="C38">
            <v>2</v>
          </cell>
          <cell r="X38">
            <v>259901508.26705667</v>
          </cell>
        </row>
        <row r="39">
          <cell r="C39">
            <v>2</v>
          </cell>
          <cell r="X39">
            <v>40532682.780306384</v>
          </cell>
        </row>
        <row r="40">
          <cell r="C40">
            <v>2</v>
          </cell>
          <cell r="X40">
            <v>247018540</v>
          </cell>
        </row>
        <row r="41">
          <cell r="C41">
            <v>2</v>
          </cell>
          <cell r="X41">
            <v>14337533</v>
          </cell>
        </row>
        <row r="42">
          <cell r="C42">
            <v>2</v>
          </cell>
          <cell r="X42">
            <v>13543452</v>
          </cell>
        </row>
        <row r="43">
          <cell r="C43">
            <v>2</v>
          </cell>
          <cell r="X43">
            <v>14252909</v>
          </cell>
        </row>
        <row r="44">
          <cell r="C44">
            <v>2</v>
          </cell>
          <cell r="X44">
            <v>5489220</v>
          </cell>
        </row>
        <row r="45">
          <cell r="C45">
            <v>2</v>
          </cell>
          <cell r="X45">
            <v>183814533</v>
          </cell>
        </row>
        <row r="46">
          <cell r="C46">
            <v>2</v>
          </cell>
          <cell r="X46">
            <v>7213752</v>
          </cell>
        </row>
        <row r="47">
          <cell r="C47">
            <v>2</v>
          </cell>
          <cell r="X47">
            <v>13270158</v>
          </cell>
        </row>
        <row r="48">
          <cell r="C48">
            <v>2</v>
          </cell>
          <cell r="X48">
            <v>138490764</v>
          </cell>
        </row>
        <row r="49">
          <cell r="C49">
            <v>2</v>
          </cell>
          <cell r="X49">
            <v>381444290.30296695</v>
          </cell>
        </row>
        <row r="50">
          <cell r="C50">
            <v>2</v>
          </cell>
          <cell r="X50">
            <v>146738696</v>
          </cell>
        </row>
        <row r="51">
          <cell r="C51">
            <v>2</v>
          </cell>
          <cell r="X51">
            <v>590736300</v>
          </cell>
        </row>
        <row r="52">
          <cell r="C52">
            <v>2</v>
          </cell>
          <cell r="X52">
            <v>41145300</v>
          </cell>
        </row>
        <row r="53">
          <cell r="C53">
            <v>2</v>
          </cell>
          <cell r="X53">
            <v>69972069</v>
          </cell>
        </row>
        <row r="54">
          <cell r="C54">
            <v>2</v>
          </cell>
          <cell r="X54">
            <v>397127743.6040386</v>
          </cell>
        </row>
        <row r="55">
          <cell r="C55">
            <v>2</v>
          </cell>
          <cell r="X55">
            <v>8952204.6944001317</v>
          </cell>
        </row>
        <row r="56">
          <cell r="C56">
            <v>2</v>
          </cell>
          <cell r="X56">
            <v>7054487.1550799944</v>
          </cell>
        </row>
        <row r="57">
          <cell r="C57">
            <v>3</v>
          </cell>
          <cell r="X57">
            <v>25488070.496455748</v>
          </cell>
        </row>
        <row r="58">
          <cell r="C58">
            <v>3</v>
          </cell>
          <cell r="X58">
            <v>245616573.49781924</v>
          </cell>
        </row>
        <row r="59">
          <cell r="C59">
            <v>3</v>
          </cell>
          <cell r="X59">
            <v>5975055</v>
          </cell>
        </row>
        <row r="60">
          <cell r="C60">
            <v>3</v>
          </cell>
          <cell r="X60">
            <v>14839439</v>
          </cell>
        </row>
        <row r="61">
          <cell r="C61">
            <v>3</v>
          </cell>
          <cell r="X61">
            <v>8474646</v>
          </cell>
        </row>
        <row r="62">
          <cell r="C62">
            <v>3</v>
          </cell>
          <cell r="X62">
            <v>16836876.41217516</v>
          </cell>
        </row>
        <row r="63">
          <cell r="C63">
            <v>3</v>
          </cell>
          <cell r="X63">
            <v>10931899.747057483</v>
          </cell>
        </row>
        <row r="64">
          <cell r="C64">
            <v>3</v>
          </cell>
          <cell r="X64">
            <v>26300164.099967975</v>
          </cell>
        </row>
        <row r="65">
          <cell r="C65">
            <v>3</v>
          </cell>
          <cell r="X65">
            <v>188550386.00857601</v>
          </cell>
        </row>
        <row r="66">
          <cell r="C66">
            <v>3</v>
          </cell>
          <cell r="X66">
            <v>46700327.517894059</v>
          </cell>
        </row>
        <row r="67">
          <cell r="C67">
            <v>3</v>
          </cell>
          <cell r="X67">
            <v>46700327.517894059</v>
          </cell>
        </row>
        <row r="68">
          <cell r="C68">
            <v>3</v>
          </cell>
          <cell r="X68">
            <v>522177917.49440676</v>
          </cell>
        </row>
        <row r="69">
          <cell r="C69">
            <v>3</v>
          </cell>
          <cell r="X69">
            <v>37623861.515025556</v>
          </cell>
        </row>
        <row r="70">
          <cell r="C70">
            <v>3</v>
          </cell>
          <cell r="X70">
            <v>37623861.515025556</v>
          </cell>
        </row>
        <row r="71">
          <cell r="C71">
            <v>3</v>
          </cell>
          <cell r="X71">
            <v>18811930.757512778</v>
          </cell>
        </row>
        <row r="72">
          <cell r="C72">
            <v>3</v>
          </cell>
          <cell r="X72">
            <v>18811930.757512778</v>
          </cell>
        </row>
        <row r="73">
          <cell r="C73">
            <v>3</v>
          </cell>
          <cell r="X73">
            <v>384802388.16039979</v>
          </cell>
        </row>
        <row r="74">
          <cell r="C74">
            <v>3</v>
          </cell>
          <cell r="X74">
            <v>66904807.831733607</v>
          </cell>
        </row>
        <row r="75">
          <cell r="C75">
            <v>3</v>
          </cell>
          <cell r="X75">
            <v>4746640</v>
          </cell>
        </row>
        <row r="76">
          <cell r="C76">
            <v>3</v>
          </cell>
          <cell r="X76">
            <v>4746640</v>
          </cell>
        </row>
        <row r="77">
          <cell r="C77">
            <v>4</v>
          </cell>
          <cell r="X77">
            <v>8033456</v>
          </cell>
        </row>
        <row r="78">
          <cell r="C78">
            <v>4</v>
          </cell>
          <cell r="X78">
            <v>74628585.928621545</v>
          </cell>
        </row>
        <row r="79">
          <cell r="C79">
            <v>4</v>
          </cell>
          <cell r="X79">
            <v>74265736.610455751</v>
          </cell>
        </row>
        <row r="80">
          <cell r="C80">
            <v>4</v>
          </cell>
          <cell r="X80">
            <v>396115838</v>
          </cell>
        </row>
        <row r="81">
          <cell r="C81">
            <v>4</v>
          </cell>
          <cell r="X81">
            <v>374405798.50912762</v>
          </cell>
        </row>
        <row r="82">
          <cell r="C82">
            <v>4</v>
          </cell>
          <cell r="X82">
            <v>760536484.13343847</v>
          </cell>
        </row>
        <row r="83">
          <cell r="C83">
            <v>4</v>
          </cell>
          <cell r="X83">
            <v>760536484.13343847</v>
          </cell>
        </row>
        <row r="84">
          <cell r="C84">
            <v>4</v>
          </cell>
          <cell r="X84">
            <v>36528180</v>
          </cell>
        </row>
        <row r="85">
          <cell r="C85">
            <v>4</v>
          </cell>
          <cell r="X85">
            <v>106027937.8009674</v>
          </cell>
        </row>
        <row r="86">
          <cell r="C86">
            <v>4</v>
          </cell>
          <cell r="X86">
            <v>244264890.81768748</v>
          </cell>
        </row>
        <row r="87">
          <cell r="C87">
            <v>4</v>
          </cell>
          <cell r="X87">
            <v>244264890.81768748</v>
          </cell>
        </row>
        <row r="88">
          <cell r="C88">
            <v>4</v>
          </cell>
          <cell r="X88">
            <v>321362323.02207142</v>
          </cell>
        </row>
        <row r="89">
          <cell r="C89">
            <v>4</v>
          </cell>
          <cell r="X89">
            <v>242035183.76015747</v>
          </cell>
        </row>
        <row r="90">
          <cell r="C90">
            <v>6</v>
          </cell>
          <cell r="X90">
            <v>79777329.942368656</v>
          </cell>
        </row>
        <row r="91">
          <cell r="C91">
            <v>6</v>
          </cell>
          <cell r="X91">
            <v>1627067.3929643966</v>
          </cell>
        </row>
        <row r="93">
          <cell r="X93">
            <v>16310587703.472273</v>
          </cell>
        </row>
        <row r="100">
          <cell r="C100" t="str">
            <v>p</v>
          </cell>
          <cell r="X100">
            <v>21706428.781488866</v>
          </cell>
        </row>
        <row r="101">
          <cell r="C101" t="str">
            <v>p</v>
          </cell>
          <cell r="X101">
            <v>2277216</v>
          </cell>
        </row>
        <row r="102">
          <cell r="C102" t="str">
            <v>p</v>
          </cell>
          <cell r="X102">
            <v>2142119</v>
          </cell>
        </row>
        <row r="103">
          <cell r="C103" t="str">
            <v>p</v>
          </cell>
          <cell r="X103">
            <v>6030816</v>
          </cell>
        </row>
        <row r="104">
          <cell r="C104" t="str">
            <v>p</v>
          </cell>
          <cell r="X104">
            <v>496461</v>
          </cell>
        </row>
        <row r="105">
          <cell r="C105" t="str">
            <v>p</v>
          </cell>
          <cell r="X105">
            <v>16333937</v>
          </cell>
        </row>
        <row r="106">
          <cell r="C106" t="str">
            <v>p</v>
          </cell>
          <cell r="X106">
            <v>22976851</v>
          </cell>
        </row>
        <row r="107">
          <cell r="C107" t="str">
            <v>p</v>
          </cell>
          <cell r="X107">
            <v>135384</v>
          </cell>
        </row>
        <row r="108">
          <cell r="C108" t="str">
            <v>p</v>
          </cell>
          <cell r="X108">
            <v>664840</v>
          </cell>
        </row>
        <row r="109">
          <cell r="C109" t="str">
            <v>p</v>
          </cell>
          <cell r="X109">
            <v>839925</v>
          </cell>
        </row>
        <row r="110">
          <cell r="C110" t="str">
            <v>p</v>
          </cell>
          <cell r="X110">
            <v>941460</v>
          </cell>
        </row>
        <row r="111">
          <cell r="C111" t="str">
            <v>p</v>
          </cell>
          <cell r="X111">
            <v>91080</v>
          </cell>
        </row>
        <row r="112">
          <cell r="C112" t="str">
            <v>p</v>
          </cell>
          <cell r="X112">
            <v>14503846</v>
          </cell>
        </row>
        <row r="113">
          <cell r="C113" t="str">
            <v>p</v>
          </cell>
          <cell r="X113">
            <v>803344</v>
          </cell>
        </row>
        <row r="114">
          <cell r="C114" t="str">
            <v>p</v>
          </cell>
          <cell r="X114">
            <v>353472</v>
          </cell>
        </row>
        <row r="115">
          <cell r="C115" t="str">
            <v>p</v>
          </cell>
          <cell r="X115">
            <v>33105152</v>
          </cell>
        </row>
        <row r="116">
          <cell r="C116" t="str">
            <v>p</v>
          </cell>
          <cell r="X116">
            <v>5738176</v>
          </cell>
        </row>
        <row r="117">
          <cell r="C117" t="str">
            <v>p</v>
          </cell>
          <cell r="X117">
            <v>18971920</v>
          </cell>
        </row>
        <row r="118">
          <cell r="C118" t="str">
            <v>p</v>
          </cell>
          <cell r="X118">
            <v>11933456</v>
          </cell>
        </row>
        <row r="119">
          <cell r="C119" t="str">
            <v>p</v>
          </cell>
          <cell r="X119">
            <v>6323592</v>
          </cell>
        </row>
        <row r="120">
          <cell r="C120" t="str">
            <v>p</v>
          </cell>
          <cell r="X120">
            <v>16845648</v>
          </cell>
        </row>
        <row r="121">
          <cell r="C121" t="str">
            <v>p</v>
          </cell>
          <cell r="X121">
            <v>57327696</v>
          </cell>
        </row>
        <row r="122">
          <cell r="C122" t="str">
            <v>p</v>
          </cell>
          <cell r="X122">
            <v>9258822</v>
          </cell>
        </row>
        <row r="123">
          <cell r="C123" t="str">
            <v>p</v>
          </cell>
          <cell r="X123">
            <v>27785088</v>
          </cell>
        </row>
        <row r="124">
          <cell r="C124" t="str">
            <v>p</v>
          </cell>
          <cell r="X124">
            <v>55622484</v>
          </cell>
        </row>
        <row r="125">
          <cell r="C125" t="str">
            <v>p</v>
          </cell>
          <cell r="X125">
            <v>65102976</v>
          </cell>
        </row>
        <row r="126">
          <cell r="C126" t="str">
            <v>p</v>
          </cell>
          <cell r="X126">
            <v>9355230</v>
          </cell>
        </row>
        <row r="127">
          <cell r="C127" t="str">
            <v>p</v>
          </cell>
          <cell r="X127">
            <v>18846630</v>
          </cell>
        </row>
        <row r="128">
          <cell r="C128" t="str">
            <v>p</v>
          </cell>
          <cell r="X128">
            <v>18865962</v>
          </cell>
        </row>
        <row r="129">
          <cell r="C129" t="str">
            <v>p</v>
          </cell>
          <cell r="X129">
            <v>18926874</v>
          </cell>
        </row>
        <row r="130">
          <cell r="C130" t="str">
            <v>p</v>
          </cell>
          <cell r="X130">
            <v>9497016</v>
          </cell>
        </row>
        <row r="131">
          <cell r="C131" t="str">
            <v>p</v>
          </cell>
          <cell r="X131">
            <v>9511290</v>
          </cell>
        </row>
        <row r="132">
          <cell r="C132" t="str">
            <v>p</v>
          </cell>
          <cell r="X132">
            <v>7669044</v>
          </cell>
        </row>
        <row r="133">
          <cell r="C133" t="str">
            <v>p</v>
          </cell>
          <cell r="X133">
            <v>67238046</v>
          </cell>
        </row>
        <row r="134">
          <cell r="C134" t="str">
            <v>p</v>
          </cell>
          <cell r="X134">
            <v>2182158</v>
          </cell>
        </row>
        <row r="135">
          <cell r="C135" t="str">
            <v>p</v>
          </cell>
          <cell r="X135">
            <v>6569920</v>
          </cell>
        </row>
        <row r="136">
          <cell r="C136" t="str">
            <v>p</v>
          </cell>
          <cell r="X136">
            <v>1811140</v>
          </cell>
        </row>
        <row r="137">
          <cell r="C137" t="str">
            <v>p</v>
          </cell>
          <cell r="X137">
            <v>45728740</v>
          </cell>
        </row>
        <row r="138">
          <cell r="C138" t="str">
            <v>p</v>
          </cell>
          <cell r="X138">
            <v>84750940</v>
          </cell>
        </row>
        <row r="139">
          <cell r="C139" t="str">
            <v>p</v>
          </cell>
          <cell r="X139">
            <v>34503920</v>
          </cell>
        </row>
        <row r="140">
          <cell r="C140" t="str">
            <v>p</v>
          </cell>
          <cell r="X140">
            <v>11559300</v>
          </cell>
        </row>
        <row r="141">
          <cell r="C141" t="str">
            <v>p</v>
          </cell>
          <cell r="X141">
            <v>39940</v>
          </cell>
        </row>
        <row r="142">
          <cell r="C142" t="str">
            <v>p</v>
          </cell>
          <cell r="X142">
            <v>6763240</v>
          </cell>
        </row>
        <row r="143">
          <cell r="C143" t="str">
            <v>p</v>
          </cell>
          <cell r="X143">
            <v>13508280</v>
          </cell>
        </row>
        <row r="144">
          <cell r="C144" t="str">
            <v>p</v>
          </cell>
          <cell r="X144">
            <v>8516780</v>
          </cell>
        </row>
        <row r="145">
          <cell r="C145" t="str">
            <v>p</v>
          </cell>
          <cell r="X145">
            <v>2340400</v>
          </cell>
        </row>
        <row r="146">
          <cell r="C146" t="str">
            <v>p</v>
          </cell>
          <cell r="X146">
            <v>5868889</v>
          </cell>
        </row>
        <row r="147">
          <cell r="C147" t="str">
            <v>p</v>
          </cell>
          <cell r="X147">
            <v>466200495</v>
          </cell>
        </row>
        <row r="148">
          <cell r="C148" t="str">
            <v>p</v>
          </cell>
          <cell r="X148">
            <v>468130</v>
          </cell>
        </row>
        <row r="149">
          <cell r="C149" t="str">
            <v>p</v>
          </cell>
          <cell r="X149">
            <v>99653856</v>
          </cell>
        </row>
        <row r="150">
          <cell r="C150" t="str">
            <v>p</v>
          </cell>
          <cell r="X150">
            <v>79885944</v>
          </cell>
        </row>
        <row r="151">
          <cell r="C151" t="str">
            <v>p</v>
          </cell>
          <cell r="X151">
            <v>79887060</v>
          </cell>
        </row>
        <row r="152">
          <cell r="C152" t="str">
            <v>p</v>
          </cell>
          <cell r="X152">
            <v>60251304</v>
          </cell>
        </row>
        <row r="153">
          <cell r="C153" t="str">
            <v>p</v>
          </cell>
          <cell r="X153">
            <v>80705580</v>
          </cell>
        </row>
        <row r="154">
          <cell r="C154" t="str">
            <v>p</v>
          </cell>
          <cell r="X154">
            <v>12242448</v>
          </cell>
        </row>
        <row r="155">
          <cell r="C155" t="str">
            <v>p</v>
          </cell>
          <cell r="X155">
            <v>43381296</v>
          </cell>
        </row>
        <row r="156">
          <cell r="C156" t="str">
            <v>p</v>
          </cell>
          <cell r="X156">
            <v>8100300</v>
          </cell>
        </row>
        <row r="157">
          <cell r="C157" t="str">
            <v>p</v>
          </cell>
          <cell r="X157">
            <v>58111960</v>
          </cell>
        </row>
        <row r="158">
          <cell r="C158" t="str">
            <v>p</v>
          </cell>
          <cell r="X158">
            <v>13540200</v>
          </cell>
        </row>
        <row r="159">
          <cell r="C159" t="str">
            <v>p</v>
          </cell>
          <cell r="X159">
            <v>49866960</v>
          </cell>
        </row>
        <row r="160">
          <cell r="C160" t="str">
            <v>p</v>
          </cell>
          <cell r="X160">
            <v>216011460</v>
          </cell>
        </row>
        <row r="161">
          <cell r="C161" t="str">
            <v>p</v>
          </cell>
          <cell r="X161">
            <v>12605063</v>
          </cell>
        </row>
        <row r="162">
          <cell r="C162" t="str">
            <v>p</v>
          </cell>
          <cell r="X162">
            <v>13140</v>
          </cell>
        </row>
        <row r="164">
          <cell r="X164">
            <v>2063291124.7814889</v>
          </cell>
        </row>
      </sheetData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d + non-std"/>
      <sheetName val="gm"/>
      <sheetName val="prel"/>
    </sheetNames>
    <sheetDataSet>
      <sheetData sheetId="0"/>
      <sheetData sheetId="1">
        <row r="1">
          <cell r="B1" t="str">
            <v>Kontonummer</v>
          </cell>
          <cell r="C1" t="str">
            <v>Bezeichnung Local</v>
          </cell>
          <cell r="D1" t="str">
            <v>Bezeichnung Östereich</v>
          </cell>
          <cell r="E1" t="str">
            <v>GM Group</v>
          </cell>
        </row>
        <row r="2">
          <cell r="B2">
            <v>101200</v>
          </cell>
          <cell r="C2" t="str">
            <v>CAPITAL SOCIAL</v>
          </cell>
          <cell r="D2" t="str">
            <v>SOCIAL CAPITAL</v>
          </cell>
          <cell r="E2">
            <v>6510</v>
          </cell>
        </row>
        <row r="3">
          <cell r="B3">
            <v>106100</v>
          </cell>
          <cell r="C3" t="str">
            <v>REZERVE</v>
          </cell>
          <cell r="D3" t="str">
            <v>RESERVE  SOCIAL CAPITAL NON STD</v>
          </cell>
          <cell r="E3">
            <v>3399</v>
          </cell>
        </row>
        <row r="4">
          <cell r="B4">
            <v>106800</v>
          </cell>
          <cell r="C4" t="str">
            <v>ALTE REZERVE</v>
          </cell>
          <cell r="D4" t="str">
            <v>OTHER RESERVES</v>
          </cell>
          <cell r="E4">
            <v>6600</v>
          </cell>
        </row>
        <row r="5">
          <cell r="B5">
            <v>117100</v>
          </cell>
          <cell r="C5" t="str">
            <v>OMF94</v>
          </cell>
          <cell r="D5" t="str">
            <v>IAS</v>
          </cell>
          <cell r="E5">
            <v>6700</v>
          </cell>
        </row>
        <row r="6">
          <cell r="B6">
            <v>117109</v>
          </cell>
          <cell r="C6" t="str">
            <v>OMF94</v>
          </cell>
          <cell r="D6" t="str">
            <v>IAS</v>
          </cell>
          <cell r="E6">
            <v>6799</v>
          </cell>
        </row>
        <row r="7">
          <cell r="B7">
            <v>117119</v>
          </cell>
          <cell r="C7" t="str">
            <v>PROFIT NEREPARTIZAT NON-STD AFERENT 2004</v>
          </cell>
          <cell r="D7" t="str">
            <v>RETAINED EARNINGS NON STD RE 2004</v>
          </cell>
          <cell r="E7">
            <v>6799</v>
          </cell>
        </row>
        <row r="8">
          <cell r="B8">
            <v>117120</v>
          </cell>
          <cell r="C8" t="str">
            <v>OMF94</v>
          </cell>
          <cell r="D8" t="str">
            <v>IAS</v>
          </cell>
          <cell r="E8">
            <v>6700</v>
          </cell>
        </row>
        <row r="9">
          <cell r="B9">
            <v>117190</v>
          </cell>
          <cell r="C9" t="str">
            <v>OMF94</v>
          </cell>
          <cell r="D9" t="str">
            <v>IAS</v>
          </cell>
          <cell r="E9">
            <v>3399</v>
          </cell>
        </row>
        <row r="10">
          <cell r="B10">
            <v>117200</v>
          </cell>
          <cell r="C10" t="str">
            <v>OMF94</v>
          </cell>
          <cell r="D10" t="str">
            <v>IAS</v>
          </cell>
          <cell r="E10">
            <v>6600</v>
          </cell>
        </row>
        <row r="11">
          <cell r="B11">
            <v>121009</v>
          </cell>
          <cell r="C11" t="str">
            <v>PROFIT SI PIERDERE 1.1</v>
          </cell>
          <cell r="D11" t="str">
            <v>GEWINNVORTRAG 1997 NON-STD</v>
          </cell>
          <cell r="E11">
            <v>6799</v>
          </cell>
        </row>
        <row r="12">
          <cell r="B12">
            <v>121020</v>
          </cell>
          <cell r="C12" t="str">
            <v>PROFIT SI PIERDERE 1999</v>
          </cell>
          <cell r="D12" t="str">
            <v>GEWINNVORTRAG 1999</v>
          </cell>
          <cell r="E12">
            <v>6700</v>
          </cell>
        </row>
        <row r="13">
          <cell r="B13">
            <v>201000</v>
          </cell>
          <cell r="C13" t="str">
            <v>CHELT CONSTITUIRE</v>
          </cell>
          <cell r="D13" t="str">
            <v>CH C</v>
          </cell>
          <cell r="E13">
            <v>2400</v>
          </cell>
        </row>
        <row r="14">
          <cell r="B14">
            <v>208000</v>
          </cell>
          <cell r="C14" t="str">
            <v>ALTE IMOBILIZÄRI NECORPORALE</v>
          </cell>
          <cell r="D14" t="str">
            <v>SOFTWARE</v>
          </cell>
          <cell r="E14">
            <v>2400</v>
          </cell>
        </row>
        <row r="15">
          <cell r="B15">
            <v>208100</v>
          </cell>
          <cell r="C15" t="str">
            <v>SOFTWARE NON-STD</v>
          </cell>
          <cell r="D15" t="str">
            <v>SOFTWARE NON-STD</v>
          </cell>
          <cell r="E15">
            <v>3399</v>
          </cell>
        </row>
        <row r="16">
          <cell r="B16">
            <v>211100</v>
          </cell>
          <cell r="C16" t="str">
            <v>TERENURI</v>
          </cell>
          <cell r="D16" t="str">
            <v>LAND</v>
          </cell>
          <cell r="E16">
            <v>3202</v>
          </cell>
        </row>
        <row r="17">
          <cell r="B17">
            <v>211101</v>
          </cell>
          <cell r="C17" t="str">
            <v>TERENURI 1.1</v>
          </cell>
          <cell r="D17" t="str">
            <v>LAND 1.1</v>
          </cell>
          <cell r="E17">
            <v>3202</v>
          </cell>
        </row>
        <row r="18">
          <cell r="B18">
            <v>212000</v>
          </cell>
          <cell r="C18" t="str">
            <v>CLADIRI1.1</v>
          </cell>
          <cell r="D18" t="str">
            <v>BUILDINGS 1.1</v>
          </cell>
          <cell r="E18">
            <v>3216</v>
          </cell>
        </row>
        <row r="19">
          <cell r="B19">
            <v>212100</v>
          </cell>
          <cell r="C19" t="str">
            <v>CLADIRI</v>
          </cell>
          <cell r="D19" t="str">
            <v>BUILDING</v>
          </cell>
          <cell r="E19">
            <v>3216</v>
          </cell>
        </row>
        <row r="20">
          <cell r="B20">
            <v>212300</v>
          </cell>
          <cell r="C20" t="str">
            <v>MASINI UTILAJE  SI INSTALATII DE LUCRU</v>
          </cell>
          <cell r="D20" t="str">
            <v>MASCHINEN</v>
          </cell>
          <cell r="E20">
            <v>3222</v>
          </cell>
        </row>
        <row r="21">
          <cell r="B21">
            <v>212900</v>
          </cell>
          <cell r="C21" t="str">
            <v>MF PANA LA 2 000 $</v>
          </cell>
          <cell r="D21" t="str">
            <v>ANLAGE BIS 2 000 $</v>
          </cell>
          <cell r="E21">
            <v>3399</v>
          </cell>
        </row>
        <row r="22">
          <cell r="B22">
            <v>213105</v>
          </cell>
          <cell r="C22" t="str">
            <v>MASINI UTILAJE INSTALATII LUCRU 1.1</v>
          </cell>
          <cell r="D22" t="str">
            <v>WERKZEUGMASCHINEN  1.1</v>
          </cell>
          <cell r="E22">
            <v>3220</v>
          </cell>
        </row>
        <row r="23">
          <cell r="B23">
            <v>213110</v>
          </cell>
          <cell r="C23" t="str">
            <v>WERKZEUGMASCHINEN</v>
          </cell>
          <cell r="D23" t="str">
            <v>WERKZEUGMASCHINEN</v>
          </cell>
          <cell r="E23">
            <v>3220</v>
          </cell>
        </row>
        <row r="24">
          <cell r="B24">
            <v>213115</v>
          </cell>
          <cell r="C24" t="str">
            <v>MASINI UTILAJE INSTALATII LUCRU1.1</v>
          </cell>
          <cell r="D24" t="str">
            <v>PROZESSEINRICHTUNG 1.1</v>
          </cell>
          <cell r="E24">
            <v>3221</v>
          </cell>
        </row>
        <row r="25">
          <cell r="B25">
            <v>213120</v>
          </cell>
          <cell r="C25" t="str">
            <v>PROZESSEINRICHTUNGEN</v>
          </cell>
          <cell r="D25" t="str">
            <v>PROZESSEINRICHTUNGEN</v>
          </cell>
          <cell r="E25">
            <v>3221</v>
          </cell>
        </row>
        <row r="26">
          <cell r="B26">
            <v>213125</v>
          </cell>
          <cell r="C26" t="str">
            <v>MASINI UTILAJE INSTALATII LUCRU 1.1</v>
          </cell>
          <cell r="D26" t="str">
            <v>SONSTIGE MASCHINEN</v>
          </cell>
          <cell r="E26">
            <v>3222</v>
          </cell>
        </row>
        <row r="27">
          <cell r="B27">
            <v>213130</v>
          </cell>
          <cell r="C27" t="str">
            <v>ALTE MASINI SI INSTALATII DE LUCRU</v>
          </cell>
          <cell r="D27" t="str">
            <v>SONSTIGE MASCHINEN</v>
          </cell>
          <cell r="E27">
            <v>3222</v>
          </cell>
        </row>
        <row r="28">
          <cell r="B28">
            <v>213135</v>
          </cell>
          <cell r="C28" t="str">
            <v>MASINI UTILAJE INSTALATII DE LUCRU 1.1</v>
          </cell>
          <cell r="D28" t="str">
            <v>SONSTIGE BETRIEBSAUSSTATTUNG 1.1</v>
          </cell>
          <cell r="E28">
            <v>3227</v>
          </cell>
        </row>
        <row r="29">
          <cell r="B29">
            <v>213140</v>
          </cell>
          <cell r="C29" t="str">
            <v>SONSTIGE BETRIEBSAUSSTATTUNG</v>
          </cell>
          <cell r="D29" t="str">
            <v>SONSTIGE BETRIEBSAUSSTATTUNG</v>
          </cell>
          <cell r="E29">
            <v>3227</v>
          </cell>
        </row>
        <row r="30">
          <cell r="B30">
            <v>213142</v>
          </cell>
          <cell r="C30" t="str">
            <v>MASINI</v>
          </cell>
          <cell r="D30" t="str">
            <v>MASCHINEN</v>
          </cell>
          <cell r="E30">
            <v>3228</v>
          </cell>
        </row>
        <row r="31">
          <cell r="B31">
            <v>213145</v>
          </cell>
          <cell r="C31" t="str">
            <v>MASINI 1.1</v>
          </cell>
          <cell r="D31" t="str">
            <v>MASINI 1.1</v>
          </cell>
          <cell r="E31">
            <v>3228</v>
          </cell>
        </row>
        <row r="32">
          <cell r="B32">
            <v>213150</v>
          </cell>
          <cell r="C32" t="str">
            <v>DISPOSAL REQUEST</v>
          </cell>
          <cell r="D32" t="str">
            <v>DISPOSAL REQUEST</v>
          </cell>
          <cell r="E32">
            <v>3433</v>
          </cell>
        </row>
        <row r="33">
          <cell r="B33">
            <v>213151</v>
          </cell>
          <cell r="C33" t="str">
            <v>MASINI</v>
          </cell>
          <cell r="D33" t="str">
            <v>MASINI</v>
          </cell>
          <cell r="E33">
            <v>3228</v>
          </cell>
        </row>
        <row r="34">
          <cell r="B34">
            <v>213155</v>
          </cell>
          <cell r="C34" t="str">
            <v>MASINI UTILAJE INSTALATII DE LUCRU 1.1</v>
          </cell>
          <cell r="D34" t="str">
            <v>ALLGEMEINE BETRIEBSAUSSTATTUNG 1.1</v>
          </cell>
          <cell r="E34">
            <v>3229</v>
          </cell>
        </row>
        <row r="35">
          <cell r="B35">
            <v>213160</v>
          </cell>
          <cell r="C35" t="str">
            <v>ALLGEMEINE BETRIEBSAUSSTATTUNG</v>
          </cell>
          <cell r="D35" t="str">
            <v>ALGEMEINE BETRIEBSAUSSTATTUNG</v>
          </cell>
          <cell r="E35">
            <v>3229</v>
          </cell>
        </row>
        <row r="36">
          <cell r="B36">
            <v>213165</v>
          </cell>
          <cell r="C36" t="str">
            <v>MASINI UTILAJE INSTALATII DE LUCRU 1.1</v>
          </cell>
          <cell r="D36" t="str">
            <v>KRAFTANLAGEN KOMPRESSOREN 1.1</v>
          </cell>
          <cell r="E36">
            <v>3234</v>
          </cell>
        </row>
        <row r="37">
          <cell r="B37">
            <v>213170</v>
          </cell>
          <cell r="C37" t="str">
            <v>KRAFTANLAGEN U.KOMPRESSOREN</v>
          </cell>
          <cell r="D37" t="str">
            <v>KRAFTANLAGEN KOMPRESSOREN</v>
          </cell>
          <cell r="E37">
            <v>3234</v>
          </cell>
        </row>
        <row r="38">
          <cell r="B38">
            <v>213175</v>
          </cell>
          <cell r="C38" t="str">
            <v>BANC PROBA , PLACI FORMARE 1.1</v>
          </cell>
          <cell r="D38" t="str">
            <v>WERKZEUGE  1.1</v>
          </cell>
          <cell r="E38">
            <v>3420</v>
          </cell>
        </row>
        <row r="39">
          <cell r="B39">
            <v>213180</v>
          </cell>
          <cell r="C39" t="str">
            <v>BANC PROBA , PLACI FORMARE</v>
          </cell>
          <cell r="D39" t="str">
            <v>WERKZEUGE</v>
          </cell>
          <cell r="E39">
            <v>3420</v>
          </cell>
        </row>
        <row r="40">
          <cell r="B40">
            <v>213185</v>
          </cell>
          <cell r="C40" t="str">
            <v>INSTALATII DE PUTERE 1.1</v>
          </cell>
          <cell r="D40" t="str">
            <v>EINRICHTUNG 1.1</v>
          </cell>
          <cell r="E40">
            <v>3235</v>
          </cell>
        </row>
        <row r="41">
          <cell r="B41">
            <v>213190</v>
          </cell>
          <cell r="C41" t="str">
            <v>INSTALATII DE PUTERE</v>
          </cell>
          <cell r="D41" t="str">
            <v>EINRICHTUNG F.KRAFTÜBERTRAGUNG</v>
          </cell>
          <cell r="E41">
            <v>3235</v>
          </cell>
        </row>
        <row r="42">
          <cell r="B42">
            <v>213195</v>
          </cell>
          <cell r="C42" t="str">
            <v>INSTALATII DE PUTERE 1.1</v>
          </cell>
          <cell r="D42" t="str">
            <v>EINRICHTUNG 1.1</v>
          </cell>
          <cell r="E42">
            <v>3261</v>
          </cell>
        </row>
        <row r="43">
          <cell r="B43">
            <v>213200</v>
          </cell>
          <cell r="C43" t="str">
            <v>AP INSTALATII MASURA SI CTRL</v>
          </cell>
          <cell r="D43" t="str">
            <v>MESS PRÜFGERÄTE</v>
          </cell>
          <cell r="E43">
            <v>3266</v>
          </cell>
        </row>
        <row r="44">
          <cell r="B44">
            <v>213201</v>
          </cell>
          <cell r="C44" t="str">
            <v>CASARI GR66 (DISPOSAL REQUEST)</v>
          </cell>
          <cell r="D44" t="str">
            <v>DISPOSAL REQUEST (GROUP 66)</v>
          </cell>
          <cell r="E44">
            <v>3266</v>
          </cell>
        </row>
        <row r="45">
          <cell r="B45">
            <v>213205</v>
          </cell>
          <cell r="C45" t="str">
            <v>AP INSTALATII MASURA SI CTRL 1.1</v>
          </cell>
          <cell r="D45" t="str">
            <v>MESS PRÜFGERÄTE 1.1</v>
          </cell>
          <cell r="E45">
            <v>3221</v>
          </cell>
        </row>
        <row r="46">
          <cell r="B46">
            <v>213210</v>
          </cell>
          <cell r="C46" t="str">
            <v>MASINI DE PRELUCRARE A DATELOR</v>
          </cell>
          <cell r="D46" t="str">
            <v>DATENVERARBEITUNG</v>
          </cell>
          <cell r="E46">
            <v>3262</v>
          </cell>
        </row>
        <row r="47">
          <cell r="B47">
            <v>213215</v>
          </cell>
          <cell r="C47" t="str">
            <v>MASINI DE PRELUCRARE A DATELOR 1.1</v>
          </cell>
          <cell r="D47" t="str">
            <v>DATENVERARBETUNG 1.1</v>
          </cell>
          <cell r="E47">
            <v>3262</v>
          </cell>
        </row>
        <row r="48">
          <cell r="B48">
            <v>213220</v>
          </cell>
          <cell r="C48" t="str">
            <v>ECHIPAMENTE HARDWARE</v>
          </cell>
          <cell r="D48" t="str">
            <v>HARDWARE NON EDS</v>
          </cell>
          <cell r="E48">
            <v>3264</v>
          </cell>
        </row>
        <row r="49">
          <cell r="B49">
            <v>213225</v>
          </cell>
          <cell r="C49" t="str">
            <v>ECHIPAMENTE HARDWARE NON STD1.1</v>
          </cell>
          <cell r="D49" t="str">
            <v>HARWARE NON EDS 1.1</v>
          </cell>
          <cell r="E49">
            <v>3264</v>
          </cell>
        </row>
        <row r="50">
          <cell r="B50">
            <v>213300</v>
          </cell>
          <cell r="C50" t="str">
            <v>AUTOTURISME</v>
          </cell>
          <cell r="D50" t="str">
            <v>PASSENGER CARS</v>
          </cell>
          <cell r="E50">
            <v>3230</v>
          </cell>
        </row>
        <row r="51">
          <cell r="B51">
            <v>213305</v>
          </cell>
          <cell r="C51" t="str">
            <v>AUTOTURISME 1.1</v>
          </cell>
          <cell r="D51" t="str">
            <v>PASSENGER CARS 1.1</v>
          </cell>
          <cell r="E51">
            <v>3230</v>
          </cell>
        </row>
        <row r="52">
          <cell r="B52">
            <v>213375</v>
          </cell>
          <cell r="C52" t="str">
            <v>MASINI UTILAJE INSTALATII LUCRU 1.1</v>
          </cell>
          <cell r="D52" t="str">
            <v>HUBWAGEN U.STAPLER 1.1</v>
          </cell>
          <cell r="E52">
            <v>3222</v>
          </cell>
        </row>
        <row r="53">
          <cell r="B53">
            <v>213380</v>
          </cell>
          <cell r="C53" t="str">
            <v>MIJOACE DE TRANSPORT ELECTRIC</v>
          </cell>
          <cell r="D53" t="str">
            <v>HUBWAGENU:STAPLER</v>
          </cell>
          <cell r="E53">
            <v>3222</v>
          </cell>
        </row>
        <row r="54">
          <cell r="B54">
            <v>214000</v>
          </cell>
          <cell r="C54" t="str">
            <v>MF &lt; 2000USD</v>
          </cell>
          <cell r="D54" t="str">
            <v>FIXE ANLAGE &lt;2000 USD</v>
          </cell>
          <cell r="E54">
            <v>3399</v>
          </cell>
        </row>
        <row r="55">
          <cell r="B55">
            <v>214100</v>
          </cell>
          <cell r="C55" t="str">
            <v>MF&lt;2000USD IT</v>
          </cell>
          <cell r="D55" t="str">
            <v>FIXE ANLAGE&lt;2000USD IT</v>
          </cell>
          <cell r="E55">
            <v>3270</v>
          </cell>
        </row>
        <row r="56">
          <cell r="B56">
            <v>231001</v>
          </cell>
          <cell r="C56" t="str">
            <v>IMOB CORP IN CURS 1.1</v>
          </cell>
          <cell r="D56" t="str">
            <v>WIP 1.1</v>
          </cell>
          <cell r="E56">
            <v>3270</v>
          </cell>
        </row>
        <row r="57">
          <cell r="B57">
            <v>231002</v>
          </cell>
          <cell r="C57" t="str">
            <v>IMOB CORP IN CURS</v>
          </cell>
          <cell r="D57" t="str">
            <v>WIP</v>
          </cell>
          <cell r="E57">
            <v>3270</v>
          </cell>
        </row>
        <row r="58">
          <cell r="B58">
            <v>231003</v>
          </cell>
          <cell r="C58" t="str">
            <v>IMOB CORP IN CURS U 1.1</v>
          </cell>
          <cell r="D58" t="str">
            <v>WIP U 1.1</v>
          </cell>
          <cell r="E58">
            <v>3270</v>
          </cell>
        </row>
        <row r="59">
          <cell r="B59">
            <v>231004</v>
          </cell>
          <cell r="C59" t="str">
            <v>IMOB CORP IN CURS K.A.</v>
          </cell>
          <cell r="D59" t="str">
            <v>WIP K.A.</v>
          </cell>
          <cell r="E59">
            <v>3270</v>
          </cell>
        </row>
        <row r="60">
          <cell r="B60">
            <v>231005</v>
          </cell>
          <cell r="C60" t="str">
            <v>IMOB CORP IN CURS K.U.</v>
          </cell>
          <cell r="D60" t="str">
            <v>WIP K.U.</v>
          </cell>
          <cell r="E60">
            <v>3270</v>
          </cell>
        </row>
        <row r="61">
          <cell r="B61">
            <v>231006</v>
          </cell>
          <cell r="C61" t="str">
            <v>IMOB CORP IN CURS-HARDWARE</v>
          </cell>
          <cell r="D61" t="str">
            <v>WIP HARDWARE</v>
          </cell>
          <cell r="E61">
            <v>3270</v>
          </cell>
        </row>
        <row r="62">
          <cell r="B62">
            <v>231007</v>
          </cell>
          <cell r="C62" t="str">
            <v>IMOB CORP IN CURS-SOFTWARE</v>
          </cell>
          <cell r="D62" t="str">
            <v>WIP SOFTWARE</v>
          </cell>
          <cell r="E62">
            <v>3270</v>
          </cell>
        </row>
        <row r="63">
          <cell r="B63">
            <v>231008</v>
          </cell>
          <cell r="C63" t="str">
            <v>IMOB CORP IN CURS-TOOLING</v>
          </cell>
          <cell r="D63" t="str">
            <v>WIP TOOLING</v>
          </cell>
          <cell r="E63">
            <v>3420</v>
          </cell>
        </row>
        <row r="64">
          <cell r="B64">
            <v>231009</v>
          </cell>
          <cell r="C64" t="str">
            <v>IMOB CORP IN CURS&lt;2000$</v>
          </cell>
          <cell r="D64" t="str">
            <v>WIP LOW VALUE ASSET&lt;2000$</v>
          </cell>
          <cell r="E64">
            <v>3399</v>
          </cell>
        </row>
        <row r="65">
          <cell r="B65">
            <v>231010</v>
          </cell>
          <cell r="C65" t="str">
            <v>IMOB CORP IN CURS MASINI &amp; ECHIP TRANSFER</v>
          </cell>
          <cell r="D65" t="str">
            <v>WIP MACHINE &amp; EQUIP TRANSFER</v>
          </cell>
          <cell r="E65">
            <v>3270</v>
          </cell>
        </row>
        <row r="66">
          <cell r="B66">
            <v>231011</v>
          </cell>
          <cell r="C66" t="str">
            <v>IMOB CORP IN CURS GRUPA 80 (TOOLING) 1.1</v>
          </cell>
          <cell r="D66" t="str">
            <v>WIP GROUP 80 (TOOLING) 1.1</v>
          </cell>
          <cell r="E66">
            <v>3420</v>
          </cell>
        </row>
        <row r="67">
          <cell r="B67">
            <v>231012</v>
          </cell>
          <cell r="C67" t="str">
            <v>IMOB CORP IN CURS HARDWARE 1.1</v>
          </cell>
          <cell r="D67" t="str">
            <v>WIP HARDWARE 1.1</v>
          </cell>
          <cell r="E67">
            <v>3270</v>
          </cell>
        </row>
        <row r="68">
          <cell r="B68">
            <v>231013</v>
          </cell>
          <cell r="C68" t="str">
            <v>IMOB CORP IN CURS SOFTWARE 1.1</v>
          </cell>
          <cell r="D68" t="str">
            <v>WIP SOFTWARE 1.1</v>
          </cell>
          <cell r="E68">
            <v>3270</v>
          </cell>
        </row>
        <row r="69">
          <cell r="B69">
            <v>231014</v>
          </cell>
          <cell r="C69" t="str">
            <v>IMOB CORP IN CURS MASINI &amp; ECHIP TRANSFER 1.1</v>
          </cell>
          <cell r="D69" t="str">
            <v>WIP MACHINES &amp; EQUIP TRANSFER 1.1</v>
          </cell>
          <cell r="E69">
            <v>3270</v>
          </cell>
        </row>
        <row r="70">
          <cell r="B70">
            <v>231020</v>
          </cell>
          <cell r="C70" t="str">
            <v>IMOB CORP IN CURS TRANSFER SCULE</v>
          </cell>
          <cell r="D70" t="str">
            <v>WIP TOOLING TRANSFER</v>
          </cell>
          <cell r="E70">
            <v>3420</v>
          </cell>
        </row>
        <row r="71">
          <cell r="B71">
            <v>231305</v>
          </cell>
          <cell r="C71" t="str">
            <v>AUTOTURISME 1.1</v>
          </cell>
          <cell r="D71" t="str">
            <v>PASSENGER CARS 1.1</v>
          </cell>
          <cell r="E71">
            <v>3230</v>
          </cell>
        </row>
        <row r="72">
          <cell r="B72">
            <v>232002</v>
          </cell>
          <cell r="C72" t="str">
            <v>IMOBILIZARI CORPORALE</v>
          </cell>
          <cell r="D72" t="str">
            <v>IM BAU BEF. MASCHINEN ZUGÄNGE LFD</v>
          </cell>
          <cell r="E72">
            <v>3270</v>
          </cell>
        </row>
        <row r="73">
          <cell r="B73">
            <v>232003</v>
          </cell>
          <cell r="C73" t="str">
            <v>IMOBILIZARI CORPORALE UB</v>
          </cell>
          <cell r="D73" t="str">
            <v>IM BAU BEF. MASCHINEN UMB. AUS IM BAU BEF</v>
          </cell>
          <cell r="E73">
            <v>3270</v>
          </cell>
        </row>
        <row r="74">
          <cell r="B74">
            <v>232102</v>
          </cell>
          <cell r="C74" t="str">
            <v>IMOB CORP IN CURS MASINI</v>
          </cell>
          <cell r="D74" t="str">
            <v>WIP MACHINES</v>
          </cell>
          <cell r="E74">
            <v>3270</v>
          </cell>
        </row>
        <row r="75">
          <cell r="B75">
            <v>232103</v>
          </cell>
          <cell r="C75" t="str">
            <v>IMOB CORP IN CURS CONSOLIDARE</v>
          </cell>
          <cell r="D75" t="str">
            <v>WIP CONSOLIDATION</v>
          </cell>
          <cell r="E75">
            <v>3270</v>
          </cell>
        </row>
        <row r="76">
          <cell r="B76">
            <v>232104</v>
          </cell>
          <cell r="C76" t="str">
            <v>IMOB CORP IN CURS 1.1</v>
          </cell>
          <cell r="D76" t="str">
            <v>WIP 1.1</v>
          </cell>
          <cell r="E76">
            <v>3270</v>
          </cell>
        </row>
        <row r="77">
          <cell r="B77">
            <v>232105</v>
          </cell>
          <cell r="C77" t="str">
            <v>IMOB CORP IN CURS CONSOLID 1.1</v>
          </cell>
          <cell r="D77" t="str">
            <v>WIP CONSOLID 1.1</v>
          </cell>
          <cell r="E77">
            <v>3270</v>
          </cell>
        </row>
        <row r="78">
          <cell r="B78">
            <v>267801</v>
          </cell>
          <cell r="C78" t="str">
            <v>CREANTE IMOB GARANTIE CHIRIE IPEC</v>
          </cell>
          <cell r="D78" t="str">
            <v>ACC RECVB DEPOSIT RENT IPEC</v>
          </cell>
          <cell r="E78">
            <v>1880</v>
          </cell>
        </row>
        <row r="79">
          <cell r="B79">
            <v>280100</v>
          </cell>
          <cell r="C79" t="str">
            <v>AMORTIZ CH CONSTITUIRE</v>
          </cell>
          <cell r="D79" t="str">
            <v>CH C</v>
          </cell>
          <cell r="E79">
            <v>2400</v>
          </cell>
        </row>
        <row r="80">
          <cell r="B80">
            <v>280800</v>
          </cell>
          <cell r="C80" t="str">
            <v>AMORTIZ IMOB NECORPORALE</v>
          </cell>
          <cell r="D80" t="str">
            <v>DEPRECIATION SOFTWARE</v>
          </cell>
          <cell r="E80">
            <v>2400</v>
          </cell>
        </row>
        <row r="81">
          <cell r="B81">
            <v>280801</v>
          </cell>
          <cell r="C81" t="str">
            <v>AMORTIZARE SOFTWARE NSTD</v>
          </cell>
          <cell r="D81" t="str">
            <v>AM SOFTWARE NSTD</v>
          </cell>
          <cell r="E81">
            <v>3399</v>
          </cell>
        </row>
        <row r="82">
          <cell r="B82">
            <v>281150</v>
          </cell>
          <cell r="C82" t="str">
            <v>AMORTIZAREA 3315 VANDUTE</v>
          </cell>
          <cell r="D82" t="str">
            <v>AM 3315 VB VERK.ANLAGEN</v>
          </cell>
          <cell r="E82">
            <v>3315</v>
          </cell>
        </row>
        <row r="83">
          <cell r="B83">
            <v>281200</v>
          </cell>
          <cell r="C83" t="str">
            <v>AMORTIZAREA CONSTRUCTILOR SPECIALE</v>
          </cell>
          <cell r="D83" t="str">
            <v>WB ZU GEBÄUDEEINRICHTUNGEN/TECHNIK</v>
          </cell>
          <cell r="E83">
            <v>3315</v>
          </cell>
        </row>
        <row r="84">
          <cell r="B84">
            <v>281208</v>
          </cell>
          <cell r="C84" t="str">
            <v>AMORTIZ SOFTWARE</v>
          </cell>
          <cell r="D84" t="str">
            <v>AFA SOFTWARE</v>
          </cell>
          <cell r="E84">
            <v>3320</v>
          </cell>
        </row>
        <row r="85">
          <cell r="B85">
            <v>281209</v>
          </cell>
          <cell r="C85" t="str">
            <v>WB ZU BEBÄUDEEINR. NON-STD</v>
          </cell>
          <cell r="D85" t="str">
            <v>WB ZU GEBÄUDEEINRICHTUNGEN NON-STD</v>
          </cell>
          <cell r="E85">
            <v>3399</v>
          </cell>
        </row>
        <row r="86">
          <cell r="B86">
            <v>281210</v>
          </cell>
          <cell r="C86" t="str">
            <v>AMORTIZARE CLADIRE</v>
          </cell>
          <cell r="D86" t="str">
            <v>WB GEBÄUDEN</v>
          </cell>
          <cell r="E86">
            <v>3315</v>
          </cell>
        </row>
        <row r="87">
          <cell r="B87">
            <v>281300</v>
          </cell>
          <cell r="C87" t="str">
            <v>AMORTIZAREA MASINILOR SI INSTALATIILOR</v>
          </cell>
          <cell r="D87" t="str">
            <v>WB ZU MASCHINEN</v>
          </cell>
          <cell r="E87">
            <v>3320</v>
          </cell>
        </row>
        <row r="88">
          <cell r="B88">
            <v>281305</v>
          </cell>
          <cell r="C88" t="str">
            <v>AMORTIZAREA MASINILOR INSTAL SI UTILAJ LUCRU 1.1</v>
          </cell>
          <cell r="D88" t="str">
            <v>WB ZU WERKZEUGMASCHINEN                     1.1</v>
          </cell>
          <cell r="E88">
            <v>3320</v>
          </cell>
        </row>
        <row r="89">
          <cell r="B89">
            <v>281306</v>
          </cell>
          <cell r="C89" t="str">
            <v>AMORTIZARE HARDWARE NON EDS 1.1</v>
          </cell>
          <cell r="D89" t="str">
            <v>WB Z HARDWARE NON EDS 1.1</v>
          </cell>
          <cell r="E89">
            <v>3360</v>
          </cell>
        </row>
        <row r="90">
          <cell r="B90">
            <v>281308</v>
          </cell>
          <cell r="C90" t="str">
            <v>HARDWARE NON EDS NST</v>
          </cell>
          <cell r="D90" t="str">
            <v>HARDWARE NON EDS NON STD</v>
          </cell>
          <cell r="E90">
            <v>3399</v>
          </cell>
        </row>
        <row r="91">
          <cell r="B91">
            <v>281309</v>
          </cell>
          <cell r="C91" t="str">
            <v>AMORTIZARE MASINI UTILAJE</v>
          </cell>
          <cell r="D91" t="str">
            <v>WB ZU MASCHINEN                     NON-STD</v>
          </cell>
          <cell r="E91">
            <v>3399</v>
          </cell>
        </row>
        <row r="92">
          <cell r="B92">
            <v>281310</v>
          </cell>
          <cell r="C92" t="str">
            <v>WB ZU WERKZEUGMASCHINEN</v>
          </cell>
          <cell r="D92" t="str">
            <v>WB ZU WERKZEUGMASCHINEN</v>
          </cell>
          <cell r="E92">
            <v>3320</v>
          </cell>
        </row>
        <row r="93">
          <cell r="B93">
            <v>281311</v>
          </cell>
          <cell r="C93" t="str">
            <v>DISPOSAL REQUEST GR.20</v>
          </cell>
          <cell r="D93" t="str">
            <v>DISPOSAL REQUEST GROUP 20</v>
          </cell>
          <cell r="E93">
            <v>3320</v>
          </cell>
        </row>
        <row r="94">
          <cell r="B94">
            <v>281314</v>
          </cell>
          <cell r="C94" t="str">
            <v>WB ZU BÜROMASCHINEN</v>
          </cell>
          <cell r="D94" t="str">
            <v>WB ZU  BÜROMASCHINEN</v>
          </cell>
          <cell r="E94">
            <v>3360</v>
          </cell>
        </row>
        <row r="95">
          <cell r="B95">
            <v>281315</v>
          </cell>
          <cell r="C95" t="str">
            <v>AMORTIZAREA  ACCESORII DE PRODUCTIE            1.1</v>
          </cell>
          <cell r="D95" t="str">
            <v>WB ZU PROZESSEINRICHTUNGEN                  1.1</v>
          </cell>
          <cell r="E95">
            <v>3320</v>
          </cell>
        </row>
        <row r="96">
          <cell r="B96">
            <v>281316</v>
          </cell>
          <cell r="C96" t="str">
            <v>AMORTIZ MAS PRELUCR DATE1.1</v>
          </cell>
          <cell r="D96" t="str">
            <v>WB ZU DATENVERARBEITUNG 1.1</v>
          </cell>
          <cell r="E96">
            <v>3360</v>
          </cell>
        </row>
        <row r="97">
          <cell r="B97">
            <v>281318</v>
          </cell>
          <cell r="C97" t="str">
            <v>WB ZU BÜROMASCHINEN NON STD</v>
          </cell>
          <cell r="D97" t="str">
            <v>WB ZU BÜROMASCHINEN  NON STD</v>
          </cell>
          <cell r="E97">
            <v>3399</v>
          </cell>
        </row>
        <row r="98">
          <cell r="B98">
            <v>281319</v>
          </cell>
          <cell r="C98" t="str">
            <v>WB ZU WERKZEUGMASCH. NON-STD</v>
          </cell>
          <cell r="D98" t="str">
            <v>WB ZU WERKZEUGMASCHINEN  NON-STD</v>
          </cell>
          <cell r="E98">
            <v>3399</v>
          </cell>
        </row>
        <row r="99">
          <cell r="B99">
            <v>281320</v>
          </cell>
          <cell r="C99" t="str">
            <v>WB ZU PROZESSEINRICHTUNGEN</v>
          </cell>
          <cell r="D99" t="str">
            <v>WB ZU PROZESSEINRICHTUNGEN</v>
          </cell>
          <cell r="E99">
            <v>3320</v>
          </cell>
        </row>
        <row r="100">
          <cell r="B100">
            <v>281321</v>
          </cell>
          <cell r="C100" t="str">
            <v>DISPOSAL REQUEST GR 28</v>
          </cell>
          <cell r="D100" t="str">
            <v>DISPOSAL REQUEST GROUP 28</v>
          </cell>
          <cell r="E100">
            <v>3320</v>
          </cell>
        </row>
        <row r="101">
          <cell r="B101">
            <v>281324</v>
          </cell>
          <cell r="C101" t="str">
            <v>WB ZU DATENVERARBEITUNG</v>
          </cell>
          <cell r="D101" t="str">
            <v>WB ZU DATENVERARBEITUNG</v>
          </cell>
          <cell r="E101">
            <v>3360</v>
          </cell>
        </row>
        <row r="102">
          <cell r="B102">
            <v>281325</v>
          </cell>
          <cell r="C102" t="str">
            <v>AMORTIZAREA  ALTE  MASINI              1.1</v>
          </cell>
          <cell r="D102" t="str">
            <v>WB ZU SONSTIGE MASCHINEN                      1.1</v>
          </cell>
          <cell r="E102">
            <v>3320</v>
          </cell>
        </row>
        <row r="103">
          <cell r="B103">
            <v>281326</v>
          </cell>
          <cell r="C103" t="str">
            <v>AMORTIZ BANC PROBA, PL FORM1.1</v>
          </cell>
          <cell r="D103" t="str">
            <v>WB WERKZEUGEN 1.1</v>
          </cell>
          <cell r="E103">
            <v>3433</v>
          </cell>
        </row>
        <row r="104">
          <cell r="B104">
            <v>281328</v>
          </cell>
          <cell r="C104" t="str">
            <v>WB ZU DATENVERARBEITUNG NON - STD</v>
          </cell>
          <cell r="D104" t="str">
            <v>WB ZU DATENVERARBEITUNG NON STD</v>
          </cell>
          <cell r="E104">
            <v>3399</v>
          </cell>
        </row>
        <row r="105">
          <cell r="B105">
            <v>281329</v>
          </cell>
          <cell r="C105" t="str">
            <v>WB ZU PROZESSEINR. NON-STD</v>
          </cell>
          <cell r="D105" t="str">
            <v>WB ZU PROZESSEINR.                NON-STD</v>
          </cell>
          <cell r="E105">
            <v>3399</v>
          </cell>
        </row>
        <row r="106">
          <cell r="B106">
            <v>281330</v>
          </cell>
          <cell r="C106" t="str">
            <v>WB ZU SONST. MASCHINEN</v>
          </cell>
          <cell r="D106" t="str">
            <v>WB ZU SONSTIGEN MASCHINEN</v>
          </cell>
          <cell r="E106">
            <v>3320</v>
          </cell>
        </row>
        <row r="107">
          <cell r="B107">
            <v>281331</v>
          </cell>
          <cell r="C107" t="str">
            <v>DISPOSAL REQUEST GR.80</v>
          </cell>
          <cell r="D107" t="str">
            <v>DISPOSAL REQUEST GROUP 80</v>
          </cell>
          <cell r="E107">
            <v>3433</v>
          </cell>
        </row>
        <row r="108">
          <cell r="B108">
            <v>281334</v>
          </cell>
          <cell r="C108" t="str">
            <v>WB ZU WERKZEUGEN</v>
          </cell>
          <cell r="D108" t="str">
            <v>WB ZU WERKZEUGEN</v>
          </cell>
          <cell r="E108">
            <v>3433</v>
          </cell>
        </row>
        <row r="109">
          <cell r="B109">
            <v>281335</v>
          </cell>
          <cell r="C109" t="str">
            <v>AMORTIZAREA MASINILOR INSTAL SI UTILAJ LUCRU 1.1</v>
          </cell>
          <cell r="D109" t="str">
            <v>WB ZU SONST. BETRIEBSAUSSTATTUNG      1.1</v>
          </cell>
          <cell r="E109">
            <v>3320</v>
          </cell>
        </row>
        <row r="110">
          <cell r="B110">
            <v>281336</v>
          </cell>
          <cell r="C110" t="str">
            <v>AM 3433 VD 1.1</v>
          </cell>
          <cell r="D110" t="str">
            <v>AM 3433 VERK ANL1.1</v>
          </cell>
          <cell r="E110">
            <v>3433</v>
          </cell>
        </row>
        <row r="111">
          <cell r="B111">
            <v>281337</v>
          </cell>
          <cell r="C111" t="str">
            <v>AM INSTAL PUTERE 1.1</v>
          </cell>
          <cell r="D111" t="str">
            <v>EINRICHTUNG FÜR KRAFT. 1.1</v>
          </cell>
          <cell r="E111">
            <v>3320</v>
          </cell>
        </row>
        <row r="112">
          <cell r="B112">
            <v>281338</v>
          </cell>
          <cell r="C112" t="str">
            <v>WB ZU WERKZEUGEN NON -STD</v>
          </cell>
          <cell r="D112" t="str">
            <v>WB ZU WERKZEUGEN NON STD</v>
          </cell>
          <cell r="E112">
            <v>3399</v>
          </cell>
        </row>
        <row r="113">
          <cell r="B113">
            <v>281339</v>
          </cell>
          <cell r="C113" t="str">
            <v>WB ZU SONST. MASCH. NON-STD</v>
          </cell>
          <cell r="D113" t="str">
            <v>WB ZU SONST. MASCH.              NON-STD</v>
          </cell>
          <cell r="E113">
            <v>3399</v>
          </cell>
        </row>
        <row r="114">
          <cell r="B114">
            <v>281340</v>
          </cell>
          <cell r="C114" t="str">
            <v>WB ZU SONT. BETRIEBSAUSSTATTUNG</v>
          </cell>
          <cell r="D114" t="str">
            <v>WB ZU SONST BETRIEBSAUSSTATTUNG</v>
          </cell>
          <cell r="E114">
            <v>3320</v>
          </cell>
        </row>
        <row r="115">
          <cell r="B115">
            <v>281341</v>
          </cell>
          <cell r="C115" t="str">
            <v>DISPOSAL REQUEST GR.27</v>
          </cell>
          <cell r="D115" t="str">
            <v>DISPOSAL REQUEST GROUP 27</v>
          </cell>
          <cell r="E115">
            <v>3320</v>
          </cell>
        </row>
        <row r="116">
          <cell r="B116">
            <v>281344</v>
          </cell>
          <cell r="C116" t="str">
            <v>WB ZU EINRICHTUNGEN F.KRAFTÜBERTRAGUNG</v>
          </cell>
          <cell r="D116" t="str">
            <v>WB ZU EINRICTTUNGEN F. KRAFTÜBERTRAGUNG</v>
          </cell>
          <cell r="E116">
            <v>3320</v>
          </cell>
        </row>
        <row r="117">
          <cell r="B117">
            <v>281345</v>
          </cell>
          <cell r="C117" t="str">
            <v>AMORTIZAREA MASINILOR INSTAL SI UTILAJ LUCRU 1.1</v>
          </cell>
          <cell r="D117" t="str">
            <v>WB ZU MASCHINEN  INSTANDHALTUNG         1.1</v>
          </cell>
          <cell r="E117">
            <v>3320</v>
          </cell>
        </row>
        <row r="118">
          <cell r="B118">
            <v>281346</v>
          </cell>
          <cell r="C118" t="str">
            <v>AMORTIZAREA 3320 VANDUTE 1.1</v>
          </cell>
          <cell r="D118" t="str">
            <v>DEPRECIATION 3320 SOLD 1.1</v>
          </cell>
          <cell r="E118">
            <v>3320</v>
          </cell>
        </row>
        <row r="119">
          <cell r="B119">
            <v>281348</v>
          </cell>
          <cell r="C119" t="str">
            <v>WB ZU EINR.F. KRAFTÜBERTR. NON STD</v>
          </cell>
          <cell r="D119" t="str">
            <v>WB ZU EINR.F,.KRAFTÜBERTR NON STD</v>
          </cell>
          <cell r="E119">
            <v>3399</v>
          </cell>
        </row>
        <row r="120">
          <cell r="B120">
            <v>281349</v>
          </cell>
          <cell r="C120" t="str">
            <v>WB ZU SONST. BETRIEBSAUSSTATTUNG</v>
          </cell>
          <cell r="D120" t="str">
            <v>WB ZU SONST. BETRIEBSAUSSTATTUNG</v>
          </cell>
          <cell r="E120">
            <v>3399</v>
          </cell>
        </row>
        <row r="121">
          <cell r="B121">
            <v>281350</v>
          </cell>
          <cell r="C121" t="str">
            <v>AMORTIZARE MF</v>
          </cell>
          <cell r="D121" t="str">
            <v>AMORTIZARE MF</v>
          </cell>
          <cell r="E121">
            <v>3320</v>
          </cell>
        </row>
        <row r="122">
          <cell r="B122">
            <v>281351</v>
          </cell>
          <cell r="C122" t="str">
            <v>DISPOSAL REQUEST GR.68</v>
          </cell>
          <cell r="D122" t="str">
            <v>DISPOSAL REQUEST GROUP 68</v>
          </cell>
          <cell r="E122">
            <v>3362</v>
          </cell>
        </row>
        <row r="123">
          <cell r="B123">
            <v>281354</v>
          </cell>
          <cell r="C123" t="str">
            <v>AMORTIZ GR</v>
          </cell>
          <cell r="D123" t="str">
            <v>ABSCHREIBUNG</v>
          </cell>
          <cell r="E123">
            <v>3320</v>
          </cell>
        </row>
        <row r="124">
          <cell r="B124">
            <v>281355</v>
          </cell>
          <cell r="C124" t="str">
            <v>AMORTIZAREA MASINILOR INSTAL SI UTILAJ LUCRU 1.1</v>
          </cell>
          <cell r="D124" t="str">
            <v>WB ZU ALG. BETRIEBSEINRICHTUNG              1.1</v>
          </cell>
          <cell r="E124">
            <v>3320</v>
          </cell>
        </row>
        <row r="125">
          <cell r="B125">
            <v>281356</v>
          </cell>
          <cell r="C125" t="str">
            <v>AMORTIZ 1.1</v>
          </cell>
          <cell r="D125" t="str">
            <v>AMORTIZARWE 1.1</v>
          </cell>
          <cell r="E125">
            <v>3320</v>
          </cell>
        </row>
        <row r="126">
          <cell r="B126">
            <v>281358</v>
          </cell>
          <cell r="C126" t="str">
            <v>AMORTIZ NST</v>
          </cell>
          <cell r="D126" t="str">
            <v>ABSCHREIBUNG NST</v>
          </cell>
          <cell r="E126">
            <v>3399</v>
          </cell>
        </row>
        <row r="127">
          <cell r="B127">
            <v>281359</v>
          </cell>
          <cell r="C127" t="str">
            <v>WB ZU MASCH. D. INSTANDHALTUNG NON-STD</v>
          </cell>
          <cell r="D127" t="str">
            <v>WB ZU MASCH. D. INSTANDHALTUNG NON-STD</v>
          </cell>
          <cell r="E127">
            <v>3399</v>
          </cell>
        </row>
        <row r="128">
          <cell r="B128">
            <v>281360</v>
          </cell>
          <cell r="C128" t="str">
            <v>WB ZU ALLG. BETRIEBSEINRICHTUNG</v>
          </cell>
          <cell r="D128" t="str">
            <v>WB ZU ALLG. BETRIEBSEINRICHTUNG</v>
          </cell>
          <cell r="E128">
            <v>3320</v>
          </cell>
        </row>
        <row r="129">
          <cell r="B129">
            <v>281361</v>
          </cell>
          <cell r="C129" t="str">
            <v>DISPOSAL REQUEST GR.29</v>
          </cell>
          <cell r="D129" t="str">
            <v>DISPOSAL REQUEST GROUP 29</v>
          </cell>
          <cell r="E129">
            <v>3320</v>
          </cell>
        </row>
        <row r="130">
          <cell r="B130">
            <v>281364</v>
          </cell>
          <cell r="C130" t="str">
            <v>WB HARDWARE NON EDS</v>
          </cell>
          <cell r="D130" t="str">
            <v>WB HARDWARE NON EDS</v>
          </cell>
          <cell r="E130">
            <v>3360</v>
          </cell>
        </row>
        <row r="131">
          <cell r="B131">
            <v>281365</v>
          </cell>
          <cell r="C131" t="str">
            <v>AMORTIZ MASINI DE PUTERE&amp;COMPRESOARE 1.1</v>
          </cell>
          <cell r="D131" t="str">
            <v>WB ZU KRAFTANLAGEN U KOMPRESSOREN   1.1</v>
          </cell>
          <cell r="E131">
            <v>3320</v>
          </cell>
        </row>
        <row r="132">
          <cell r="B132">
            <v>281369</v>
          </cell>
          <cell r="C132" t="str">
            <v>WB ZU ALLG. BETRIEBSEINR. NON-STD</v>
          </cell>
          <cell r="D132" t="str">
            <v>WB ZU ALLG. BETRIEBSEINR.   NON-STD.</v>
          </cell>
          <cell r="E132">
            <v>3399</v>
          </cell>
        </row>
        <row r="133">
          <cell r="B133">
            <v>281370</v>
          </cell>
          <cell r="C133" t="str">
            <v>WB ZU KRAFTANLAGEN U. KOMPRESSOREN</v>
          </cell>
          <cell r="D133" t="str">
            <v>WB ZU KRAFTANLAGEN U. KOMPRESSOREN</v>
          </cell>
          <cell r="E133">
            <v>3320</v>
          </cell>
        </row>
        <row r="134">
          <cell r="B134">
            <v>281371</v>
          </cell>
          <cell r="C134" t="str">
            <v>DISPOSAL REQUEST GR.21</v>
          </cell>
          <cell r="D134" t="str">
            <v>DISPOSAL REQUEST GROUP 21</v>
          </cell>
          <cell r="E134">
            <v>3320</v>
          </cell>
        </row>
        <row r="135">
          <cell r="B135">
            <v>281375</v>
          </cell>
          <cell r="C135" t="str">
            <v>AMORTIZAREA MASINI DE RIDICARE                 1.1</v>
          </cell>
          <cell r="D135" t="str">
            <v>WB ZU HUBWAGEN U STAPLER                       1.1</v>
          </cell>
          <cell r="E135">
            <v>3320</v>
          </cell>
        </row>
        <row r="136">
          <cell r="B136">
            <v>281379</v>
          </cell>
          <cell r="C136" t="str">
            <v>WB ZU KRAFTANLAGEN U. KOMPR. NON-STD</v>
          </cell>
          <cell r="D136" t="str">
            <v>WB ZU KRAFTANL. U. KOMPR.  NON-STD.</v>
          </cell>
          <cell r="E136">
            <v>3399</v>
          </cell>
        </row>
        <row r="137">
          <cell r="B137">
            <v>281380</v>
          </cell>
          <cell r="C137" t="str">
            <v>WB ZU HUBWAGEN U. STAPLER</v>
          </cell>
          <cell r="D137" t="str">
            <v>WB ZU HUBWAGEN U. STAPLER</v>
          </cell>
          <cell r="E137">
            <v>3320</v>
          </cell>
        </row>
        <row r="138">
          <cell r="B138">
            <v>281381</v>
          </cell>
          <cell r="C138" t="str">
            <v>AMORTIZAREA MIJL.DE TRANSPORT</v>
          </cell>
          <cell r="D138" t="str">
            <v>PASSENGER CARS AMORTIZATION</v>
          </cell>
          <cell r="E138">
            <v>3320</v>
          </cell>
        </row>
        <row r="139">
          <cell r="B139">
            <v>281382</v>
          </cell>
          <cell r="C139" t="str">
            <v>AMORTIZ AUTOTURISME 1.1</v>
          </cell>
          <cell r="D139" t="str">
            <v>DEPRECIATION PASSENGER CARS 1.1</v>
          </cell>
          <cell r="E139">
            <v>3320</v>
          </cell>
        </row>
        <row r="140">
          <cell r="B140">
            <v>281385</v>
          </cell>
          <cell r="C140" t="str">
            <v>AMORTIZAREA MOBILIER DE BIROU                  1.1</v>
          </cell>
          <cell r="D140" t="str">
            <v>WB ZU  BÜROMÖBEL                               1.1</v>
          </cell>
          <cell r="E140">
            <v>3360</v>
          </cell>
        </row>
        <row r="141">
          <cell r="B141">
            <v>281389</v>
          </cell>
          <cell r="C141" t="str">
            <v>WB ZU HUBWAGEN U. STAPLER NON-STD.</v>
          </cell>
          <cell r="D141" t="str">
            <v>WB ZU HUBWAGEN U. STAPLER NON-STD.</v>
          </cell>
          <cell r="E141">
            <v>3399</v>
          </cell>
        </row>
        <row r="142">
          <cell r="B142">
            <v>281390</v>
          </cell>
          <cell r="C142" t="str">
            <v>WB ZU BÜROMÖBEL</v>
          </cell>
          <cell r="D142" t="str">
            <v>WB ZU BÜROMÖBEL</v>
          </cell>
          <cell r="E142">
            <v>3360</v>
          </cell>
        </row>
        <row r="143">
          <cell r="B143">
            <v>281391</v>
          </cell>
          <cell r="C143" t="str">
            <v>DISPOSAL REQUEST GR.22</v>
          </cell>
          <cell r="D143" t="str">
            <v>DISPOSAL REQUEST GROUP 22</v>
          </cell>
          <cell r="E143">
            <v>3320</v>
          </cell>
        </row>
        <row r="144">
          <cell r="B144">
            <v>281399</v>
          </cell>
          <cell r="C144" t="str">
            <v>WB ZU BÜROMÖBEL NON-STD.</v>
          </cell>
          <cell r="D144" t="str">
            <v>WB ZU BÜROMÖBEL                 NON-STD.</v>
          </cell>
          <cell r="E144">
            <v>3399</v>
          </cell>
        </row>
        <row r="145">
          <cell r="B145">
            <v>281400</v>
          </cell>
          <cell r="C145" t="str">
            <v>AMORTIZARE $2000</v>
          </cell>
          <cell r="D145" t="str">
            <v>WB ZU ANLAGE BIS 2000</v>
          </cell>
          <cell r="E145">
            <v>3399</v>
          </cell>
        </row>
        <row r="146">
          <cell r="B146">
            <v>281609</v>
          </cell>
          <cell r="C146" t="str">
            <v>WB HARDWARE NON EDS NON-STD</v>
          </cell>
          <cell r="D146" t="str">
            <v>WB HARDWARE NON EDS NON-STD</v>
          </cell>
          <cell r="E146">
            <v>3399</v>
          </cell>
        </row>
        <row r="147">
          <cell r="B147">
            <v>281700</v>
          </cell>
          <cell r="C147" t="str">
            <v>DISPOSAL REQUEST GR 62</v>
          </cell>
          <cell r="D147" t="str">
            <v>DISPOSAL REQUEST GROUP 62</v>
          </cell>
          <cell r="E147">
            <v>3360</v>
          </cell>
        </row>
        <row r="148">
          <cell r="B148">
            <v>281701</v>
          </cell>
          <cell r="C148" t="str">
            <v>DISPOSAL REQUEST GR.66</v>
          </cell>
          <cell r="D148" t="str">
            <v>DISPOSAL REQUEST GROUP 66</v>
          </cell>
          <cell r="E148">
            <v>3362</v>
          </cell>
        </row>
        <row r="149">
          <cell r="B149">
            <v>301000</v>
          </cell>
          <cell r="C149" t="str">
            <v>MATERII PRIME</v>
          </cell>
          <cell r="D149" t="str">
            <v>RAW MATERIALS</v>
          </cell>
          <cell r="E149">
            <v>2400</v>
          </cell>
        </row>
        <row r="150">
          <cell r="B150">
            <v>301010</v>
          </cell>
          <cell r="C150" t="str">
            <v>SEMIFABRICATE</v>
          </cell>
          <cell r="D150" t="str">
            <v>SEMIFINISHED GOODS</v>
          </cell>
          <cell r="E150">
            <v>2400</v>
          </cell>
        </row>
        <row r="151">
          <cell r="B151">
            <v>302100</v>
          </cell>
          <cell r="C151" t="str">
            <v>MATERIALE AUXILIARE</v>
          </cell>
          <cell r="D151" t="str">
            <v>BETRIEBSMATERIAL</v>
          </cell>
          <cell r="E151">
            <v>2400</v>
          </cell>
        </row>
        <row r="152">
          <cell r="B152">
            <v>302210</v>
          </cell>
          <cell r="C152" t="str">
            <v>COMBUSTIBIL PT INCALZIRE CLADIRE</v>
          </cell>
          <cell r="D152" t="str">
            <v>HEATING OIL</v>
          </cell>
          <cell r="E152">
            <v>2400</v>
          </cell>
        </row>
        <row r="153">
          <cell r="B153">
            <v>302400</v>
          </cell>
          <cell r="C153" t="str">
            <v>PIESE SCHIMB</v>
          </cell>
          <cell r="D153" t="str">
            <v>SPARE PARTS</v>
          </cell>
          <cell r="E153">
            <v>2400</v>
          </cell>
        </row>
        <row r="154">
          <cell r="B154">
            <v>302800</v>
          </cell>
          <cell r="C154" t="str">
            <v>ALTE CONSUMABILE</v>
          </cell>
          <cell r="D154" t="str">
            <v>ALLGEMEINE MATERIALIEN</v>
          </cell>
          <cell r="E154">
            <v>2400</v>
          </cell>
        </row>
        <row r="155">
          <cell r="B155">
            <v>303000</v>
          </cell>
          <cell r="C155" t="str">
            <v>OBIECTE DE INVENTAR</v>
          </cell>
          <cell r="D155" t="str">
            <v>GWG,MATERIALEN</v>
          </cell>
          <cell r="E155">
            <v>2400</v>
          </cell>
        </row>
        <row r="156">
          <cell r="B156">
            <v>303100</v>
          </cell>
          <cell r="C156" t="str">
            <v>SCULE SI DISPOZITIVE</v>
          </cell>
          <cell r="D156" t="str">
            <v>OBJ  INV PRODUKTION</v>
          </cell>
          <cell r="E156">
            <v>2400</v>
          </cell>
        </row>
        <row r="157">
          <cell r="B157">
            <v>303200</v>
          </cell>
          <cell r="C157" t="str">
            <v>ECHIPAMENTE DE LUCRU &amp; PROTECTIE</v>
          </cell>
          <cell r="D157" t="str">
            <v>GWG, MATERIALEN</v>
          </cell>
          <cell r="E157">
            <v>2400</v>
          </cell>
        </row>
        <row r="158">
          <cell r="B158">
            <v>303400</v>
          </cell>
          <cell r="C158" t="str">
            <v>BARACAMENTE SI AMENAJARI PROVIZ.</v>
          </cell>
          <cell r="D158" t="str">
            <v>BARACAMENTE</v>
          </cell>
          <cell r="E158">
            <v>2400</v>
          </cell>
        </row>
        <row r="159">
          <cell r="B159">
            <v>345000</v>
          </cell>
          <cell r="C159" t="str">
            <v>PRODUSE FINITE</v>
          </cell>
          <cell r="D159" t="str">
            <v>FERTIGERZEUGNISSE</v>
          </cell>
          <cell r="E159">
            <v>2400</v>
          </cell>
        </row>
        <row r="160">
          <cell r="B160">
            <v>351000</v>
          </cell>
          <cell r="C160" t="str">
            <v>MATERII PRIME AFLATE LA TERTI DPA</v>
          </cell>
          <cell r="D160" t="str">
            <v>ROHSTOFFE UNTERWEGS VON DPA</v>
          </cell>
          <cell r="E160">
            <v>2400</v>
          </cell>
        </row>
        <row r="161">
          <cell r="B161">
            <v>381000</v>
          </cell>
          <cell r="C161" t="str">
            <v>AMBALAJE</v>
          </cell>
          <cell r="D161" t="str">
            <v>VERPACKUNGSMATERIAL</v>
          </cell>
          <cell r="E161">
            <v>2400</v>
          </cell>
        </row>
        <row r="162">
          <cell r="B162">
            <v>401000</v>
          </cell>
          <cell r="C162" t="str">
            <v>FURNIZORI - ALTII</v>
          </cell>
          <cell r="D162" t="str">
            <v>LIEFERVERBINDLICHKEITEN INLAND</v>
          </cell>
          <cell r="E162">
            <v>4411</v>
          </cell>
        </row>
        <row r="163">
          <cell r="B163">
            <v>401100</v>
          </cell>
          <cell r="C163" t="str">
            <v>FURNIZORI GRUP DELPHI</v>
          </cell>
          <cell r="D163" t="str">
            <v>LIEFERVERBINDLICHKEITEN  DPA</v>
          </cell>
          <cell r="E163">
            <v>4201</v>
          </cell>
        </row>
        <row r="164">
          <cell r="B164">
            <v>401150</v>
          </cell>
          <cell r="C164" t="str">
            <v>REEVAL FURNIZOR DPA</v>
          </cell>
          <cell r="D164" t="str">
            <v>RE-EVAL.PAYABLES DPA</v>
          </cell>
          <cell r="E164">
            <v>4201</v>
          </cell>
        </row>
        <row r="165">
          <cell r="B165">
            <v>401200</v>
          </cell>
          <cell r="C165" t="str">
            <v>DELPHI SLOVENSKO SRO</v>
          </cell>
          <cell r="D165" t="str">
            <v>DELPHI SLOVENSKO SRO</v>
          </cell>
          <cell r="E165">
            <v>4201</v>
          </cell>
        </row>
        <row r="166">
          <cell r="B166">
            <v>401300</v>
          </cell>
          <cell r="C166" t="str">
            <v>DELPHI DEUTSCHLAND</v>
          </cell>
          <cell r="D166" t="str">
            <v>DELPHI DEUTSCHLAND</v>
          </cell>
          <cell r="E166">
            <v>4201</v>
          </cell>
        </row>
        <row r="167">
          <cell r="B167">
            <v>401400</v>
          </cell>
          <cell r="C167" t="str">
            <v>DELPHI AUTOMOTIVE LTD SIRKETI</v>
          </cell>
          <cell r="D167" t="str">
            <v>DELPHI AUTOMOTIVE LIMITED SIRKETI</v>
          </cell>
          <cell r="E167">
            <v>4201</v>
          </cell>
        </row>
        <row r="168">
          <cell r="B168">
            <v>401500</v>
          </cell>
          <cell r="C168" t="str">
            <v>DELPHI PE CEHIA (586)</v>
          </cell>
          <cell r="D168" t="str">
            <v>DPE CZECH REPUBLIC (586)</v>
          </cell>
          <cell r="E168">
            <v>4201</v>
          </cell>
        </row>
        <row r="169">
          <cell r="B169">
            <v>401600</v>
          </cell>
          <cell r="C169" t="str">
            <v>DELPHI AUTOM POLAND EUR (5A6)</v>
          </cell>
          <cell r="D169" t="str">
            <v>DELPHI AUTOMOTIVE SYSTEM POLAND €</v>
          </cell>
          <cell r="E169">
            <v>4201</v>
          </cell>
        </row>
        <row r="170">
          <cell r="B170">
            <v>401700</v>
          </cell>
          <cell r="C170" t="str">
            <v>DELPHI LUXEMBOURG</v>
          </cell>
          <cell r="D170" t="str">
            <v>DELPHI LUXEMBOURG</v>
          </cell>
          <cell r="E170">
            <v>4201</v>
          </cell>
        </row>
        <row r="171">
          <cell r="B171">
            <v>401800</v>
          </cell>
          <cell r="C171" t="str">
            <v>DELPHI PORTUGALIA</v>
          </cell>
          <cell r="D171" t="str">
            <v>DELPHI AUTOMOTIVE SYSTEMS PORTUGAL</v>
          </cell>
          <cell r="E171">
            <v>4201</v>
          </cell>
        </row>
        <row r="172">
          <cell r="B172">
            <v>401900</v>
          </cell>
          <cell r="C172" t="str">
            <v>DELPHI AUTOM POLAND USD (5A6)</v>
          </cell>
          <cell r="D172" t="str">
            <v>DELPHI AUTOMOTIVE SYSTEM POLAND $</v>
          </cell>
          <cell r="E172">
            <v>4201</v>
          </cell>
        </row>
        <row r="173">
          <cell r="B173">
            <v>401910</v>
          </cell>
          <cell r="C173" t="str">
            <v>DELPHI MECHATRONICS POLAND (558)</v>
          </cell>
          <cell r="D173" t="str">
            <v>DELPHI MECHATRONICS POLAND</v>
          </cell>
          <cell r="E173">
            <v>4201</v>
          </cell>
        </row>
        <row r="174">
          <cell r="B174">
            <v>401920</v>
          </cell>
          <cell r="C174" t="str">
            <v>DELPHI FRANCE SAS (599)</v>
          </cell>
          <cell r="D174" t="str">
            <v>DELPHI FRANCE SAS</v>
          </cell>
          <cell r="E174">
            <v>4201</v>
          </cell>
        </row>
        <row r="175">
          <cell r="B175">
            <v>404000</v>
          </cell>
          <cell r="C175" t="str">
            <v>FURNIZORI DE IMOBILIZARI</v>
          </cell>
          <cell r="D175" t="str">
            <v>LIEFERVERBINDLICHKEITEN BAU</v>
          </cell>
          <cell r="E175">
            <v>4411</v>
          </cell>
        </row>
        <row r="176">
          <cell r="B176">
            <v>408000</v>
          </cell>
          <cell r="C176" t="str">
            <v>FACTURI NESOSITE DIVERSI</v>
          </cell>
          <cell r="D176" t="str">
            <v>ACCRUAL INVOICES SUNDRY</v>
          </cell>
          <cell r="E176">
            <v>5490</v>
          </cell>
        </row>
        <row r="177">
          <cell r="B177">
            <v>408100</v>
          </cell>
          <cell r="C177" t="str">
            <v>FACTURI NESOSITE (MARFA IN TRANZIT DPA)</v>
          </cell>
          <cell r="D177" t="str">
            <v>ABGR WARE UNTERWEGS ( DPA)</v>
          </cell>
          <cell r="E177">
            <v>4201</v>
          </cell>
        </row>
        <row r="178">
          <cell r="B178">
            <v>408200</v>
          </cell>
          <cell r="C178" t="str">
            <v>FACTURI NESOSITE AUTOMEC</v>
          </cell>
          <cell r="D178" t="str">
            <v>FAKTUREN ABGRENZUNGEN ( AM )</v>
          </cell>
          <cell r="E178">
            <v>5490</v>
          </cell>
        </row>
        <row r="179">
          <cell r="B179">
            <v>409000</v>
          </cell>
          <cell r="C179" t="str">
            <v>FURNIZORI  - DEBITORI</v>
          </cell>
          <cell r="D179" t="str">
            <v>LIEFERANTEN  ANZAHLUNGEN</v>
          </cell>
          <cell r="E179">
            <v>1880</v>
          </cell>
        </row>
        <row r="180">
          <cell r="B180">
            <v>411000</v>
          </cell>
          <cell r="C180" t="str">
            <v>CLIENTI - ALTII</v>
          </cell>
          <cell r="D180" t="str">
            <v>LIEFERFORDERUNGEN</v>
          </cell>
          <cell r="E180">
            <v>1810</v>
          </cell>
        </row>
        <row r="181">
          <cell r="B181">
            <v>411100</v>
          </cell>
          <cell r="C181" t="str">
            <v>CLIENTI GRUP DELPHI</v>
          </cell>
          <cell r="D181" t="str">
            <v>LIEFERFORDERUNGEN KONZERN DP</v>
          </cell>
          <cell r="E181">
            <v>1601</v>
          </cell>
        </row>
        <row r="182">
          <cell r="B182">
            <v>411150</v>
          </cell>
          <cell r="C182" t="str">
            <v>DIF REEVALUARE CLIENT DPA</v>
          </cell>
          <cell r="D182" t="str">
            <v>RE-EVAL. RECEIVABLES DPA</v>
          </cell>
          <cell r="E182">
            <v>1601</v>
          </cell>
        </row>
        <row r="183">
          <cell r="B183">
            <v>411200</v>
          </cell>
          <cell r="C183" t="str">
            <v>DELPHI AUTOMOTIVE SLOVENSKO</v>
          </cell>
          <cell r="D183" t="str">
            <v>DELPHI SLOVENSKO</v>
          </cell>
          <cell r="E183">
            <v>1601</v>
          </cell>
        </row>
        <row r="184">
          <cell r="B184">
            <v>411300</v>
          </cell>
          <cell r="C184" t="str">
            <v>DELPHI PACKARD ELECTRIC CZECH</v>
          </cell>
          <cell r="D184" t="str">
            <v>DELPHI PACKARD ELECTRIC CZECH</v>
          </cell>
          <cell r="E184">
            <v>1601</v>
          </cell>
        </row>
        <row r="185">
          <cell r="B185">
            <v>411400</v>
          </cell>
          <cell r="C185" t="str">
            <v>DELPHI DEUTSCHLAND GMBH</v>
          </cell>
          <cell r="D185" t="str">
            <v>DELPHI DEUTSCHLAND GMBH</v>
          </cell>
          <cell r="E185">
            <v>1601</v>
          </cell>
        </row>
        <row r="186">
          <cell r="B186">
            <v>411500</v>
          </cell>
          <cell r="C186" t="str">
            <v>DELPHI FRANCE</v>
          </cell>
          <cell r="D186" t="str">
            <v>DELPHI FRANCE</v>
          </cell>
          <cell r="E186">
            <v>1601</v>
          </cell>
        </row>
        <row r="187">
          <cell r="B187">
            <v>411600</v>
          </cell>
          <cell r="C187" t="str">
            <v>DELPHI HQ-ACS SUA</v>
          </cell>
          <cell r="D187" t="str">
            <v>DELPHI HQ-ACS SUA</v>
          </cell>
          <cell r="E187">
            <v>1601</v>
          </cell>
        </row>
        <row r="188">
          <cell r="B188">
            <v>411700</v>
          </cell>
          <cell r="C188" t="str">
            <v>DELPHI POLAND</v>
          </cell>
          <cell r="D188" t="str">
            <v>DELPHI POLAND</v>
          </cell>
          <cell r="E188">
            <v>1601</v>
          </cell>
        </row>
        <row r="189">
          <cell r="B189">
            <v>418000</v>
          </cell>
          <cell r="C189" t="str">
            <v>CLIENTI FACTURI DE INTOCMIT</v>
          </cell>
          <cell r="D189" t="str">
            <v>LIEFERFORDERUNGEN</v>
          </cell>
          <cell r="E189">
            <v>1880</v>
          </cell>
        </row>
        <row r="190">
          <cell r="B190">
            <v>421000</v>
          </cell>
          <cell r="C190" t="str">
            <v>PERSONAL - REMUNERATII DATORATE</v>
          </cell>
          <cell r="D190" t="str">
            <v>NOCH ZU ZAHLENDER LOHN</v>
          </cell>
          <cell r="E190">
            <v>5201</v>
          </cell>
        </row>
        <row r="191">
          <cell r="B191">
            <v>421100</v>
          </cell>
          <cell r="C191" t="str">
            <v>PERSONAL - TRANSPORT</v>
          </cell>
          <cell r="D191" t="str">
            <v>EMPLOYEES - TRANSPORTATION</v>
          </cell>
          <cell r="E191">
            <v>5201</v>
          </cell>
        </row>
        <row r="192">
          <cell r="B192">
            <v>423000</v>
          </cell>
          <cell r="C192" t="str">
            <v>PERSONAL - AJUTOARE MATERIALE</v>
          </cell>
          <cell r="D192" t="str">
            <v>SONDERZAHLUNGEN</v>
          </cell>
          <cell r="E192">
            <v>5201</v>
          </cell>
        </row>
        <row r="193">
          <cell r="B193">
            <v>423100</v>
          </cell>
          <cell r="C193" t="str">
            <v>PERSONAL AJUTOARE DELIMITARE</v>
          </cell>
          <cell r="D193" t="str">
            <v>ABGRENZUNG 13. BEZUG</v>
          </cell>
          <cell r="E193">
            <v>5201</v>
          </cell>
        </row>
        <row r="194">
          <cell r="B194">
            <v>425000</v>
          </cell>
          <cell r="C194" t="str">
            <v>AVANSURI ACORDATE PERSONALULUI</v>
          </cell>
          <cell r="D194" t="str">
            <v>LOHN- U. GEHALTSVORSCHÜSSE</v>
          </cell>
          <cell r="E194">
            <v>1882</v>
          </cell>
        </row>
        <row r="195">
          <cell r="B195">
            <v>426000</v>
          </cell>
          <cell r="C195" t="str">
            <v>PERSONAL SALARII NERIDICATE</v>
          </cell>
          <cell r="D195" t="str">
            <v>PERSONAL</v>
          </cell>
          <cell r="E195">
            <v>5201</v>
          </cell>
        </row>
        <row r="196">
          <cell r="B196">
            <v>427000</v>
          </cell>
          <cell r="C196" t="str">
            <v>RETINERI DIN RENUMERATII DATORATE TERTILOR</v>
          </cell>
          <cell r="D196" t="str">
            <v>LOANABZÜGE</v>
          </cell>
          <cell r="E196">
            <v>5890</v>
          </cell>
        </row>
        <row r="197">
          <cell r="B197">
            <v>428000</v>
          </cell>
          <cell r="C197" t="str">
            <v>ALTE DATORII SI CREANTE IN LEGATURI PERSONALUL</v>
          </cell>
          <cell r="D197" t="str">
            <v>SONST. VERBINDL. PERSONAL</v>
          </cell>
          <cell r="E197">
            <v>4463</v>
          </cell>
        </row>
        <row r="198">
          <cell r="B198">
            <v>431005</v>
          </cell>
          <cell r="C198" t="str">
            <v>ASIGURARI SOCIALE 1.1</v>
          </cell>
          <cell r="D198" t="str">
            <v>SV ABZUFÜHREN LOHN DG 1.1</v>
          </cell>
          <cell r="E198">
            <v>5030</v>
          </cell>
        </row>
        <row r="199">
          <cell r="B199">
            <v>431100</v>
          </cell>
          <cell r="C199" t="str">
            <v>CONTRIB UNIT LA ASIG SOCIALE</v>
          </cell>
          <cell r="D199" t="str">
            <v>SV ABZUFÜHREN LOHN DG</v>
          </cell>
          <cell r="E199">
            <v>5030</v>
          </cell>
        </row>
        <row r="200">
          <cell r="B200">
            <v>431115</v>
          </cell>
          <cell r="C200" t="str">
            <v>CONTRIB UNIT LA ASIG SOC</v>
          </cell>
          <cell r="D200" t="str">
            <v>SV ABZUFÜHREN GEHALT DG 1.1</v>
          </cell>
          <cell r="E200">
            <v>5030</v>
          </cell>
        </row>
        <row r="201">
          <cell r="B201">
            <v>431160</v>
          </cell>
          <cell r="C201" t="str">
            <v>CONTRIB UNIT LA ASIG LOHN DN 1.1</v>
          </cell>
          <cell r="D201" t="str">
            <v>SOCIAL INSURANCE CONTRIB-COMPANY</v>
          </cell>
          <cell r="E201">
            <v>4476</v>
          </cell>
        </row>
        <row r="202">
          <cell r="B202">
            <v>431200</v>
          </cell>
          <cell r="C202" t="str">
            <v>CONTRIBUTIA ANGAJAT CAS</v>
          </cell>
          <cell r="D202" t="str">
            <v>CAS</v>
          </cell>
          <cell r="E202">
            <v>5490</v>
          </cell>
        </row>
        <row r="203">
          <cell r="B203">
            <v>431300</v>
          </cell>
          <cell r="C203" t="str">
            <v>CONTRIBUTIE FIRMA FD.SANATATE</v>
          </cell>
          <cell r="D203" t="str">
            <v>SV ABZUFÜHREN LOHN</v>
          </cell>
          <cell r="E203">
            <v>4476</v>
          </cell>
        </row>
        <row r="204">
          <cell r="B204">
            <v>431400</v>
          </cell>
          <cell r="C204" t="str">
            <v>CONTRIBUTIA  ANGAJAT FD. SANATATE</v>
          </cell>
          <cell r="D204" t="str">
            <v>SV ABZUFÜHREN GEHALT DG</v>
          </cell>
          <cell r="E204">
            <v>5030</v>
          </cell>
        </row>
        <row r="205">
          <cell r="B205">
            <v>437100</v>
          </cell>
          <cell r="C205" t="str">
            <v>CONTRIB UNIT LA FONDUL</v>
          </cell>
          <cell r="D205" t="str">
            <v>ARBEITSLOSENFOND DG BEITRAG</v>
          </cell>
          <cell r="E205">
            <v>5490</v>
          </cell>
        </row>
        <row r="206">
          <cell r="B206">
            <v>437200</v>
          </cell>
          <cell r="C206" t="str">
            <v>CONTRIB ANGAJATI LA FD SOMAJ</v>
          </cell>
          <cell r="D206" t="str">
            <v>ARBEITSLOSENFOND DN BEITRAG</v>
          </cell>
          <cell r="E206">
            <v>5490</v>
          </cell>
        </row>
        <row r="207">
          <cell r="B207">
            <v>441000</v>
          </cell>
          <cell r="C207" t="str">
            <v>IMPOZITUL PE PROFIT CURENT</v>
          </cell>
          <cell r="D207" t="str">
            <v>PROFIT TAX - CURRENT</v>
          </cell>
          <cell r="E207">
            <v>4005</v>
          </cell>
        </row>
        <row r="208">
          <cell r="B208">
            <v>441100</v>
          </cell>
          <cell r="C208" t="str">
            <v>IMPOZIT PE PROFIT AMANAT</v>
          </cell>
          <cell r="D208" t="str">
            <v>PROFIT TAX - DEFFERED</v>
          </cell>
          <cell r="E208">
            <v>5815</v>
          </cell>
        </row>
        <row r="209">
          <cell r="B209">
            <v>441200</v>
          </cell>
          <cell r="C209" t="str">
            <v>IMPOZIT PE PROFIT AMANAT NON-STANDARD</v>
          </cell>
          <cell r="D209" t="str">
            <v>PROFIT TAX - DEFFERED NSD</v>
          </cell>
          <cell r="E209">
            <v>3799</v>
          </cell>
        </row>
        <row r="210">
          <cell r="B210">
            <v>442300</v>
          </cell>
          <cell r="C210" t="str">
            <v>TVA DE PLATA</v>
          </cell>
          <cell r="D210" t="str">
            <v>VAT PAYABLE 1.1</v>
          </cell>
          <cell r="E210">
            <v>5004</v>
          </cell>
        </row>
        <row r="211">
          <cell r="B211">
            <v>442400</v>
          </cell>
          <cell r="C211" t="str">
            <v>TVA DE RECUPERAT</v>
          </cell>
          <cell r="D211" t="str">
            <v>VAT REIMBURSABLE</v>
          </cell>
          <cell r="E211">
            <v>5004</v>
          </cell>
        </row>
        <row r="212">
          <cell r="B212">
            <v>442405</v>
          </cell>
          <cell r="C212" t="str">
            <v>TVA DE RECUPERAT 1.1.</v>
          </cell>
          <cell r="D212" t="str">
            <v>VAT REIMBURSABLE 1.1</v>
          </cell>
          <cell r="E212">
            <v>5004</v>
          </cell>
        </row>
        <row r="213">
          <cell r="B213">
            <v>442410</v>
          </cell>
          <cell r="C213" t="str">
            <v>TVA DE RECUPERAT (ANULARE REDESCHIDERE)</v>
          </cell>
          <cell r="D213" t="str">
            <v>VAT REIMBURSABLE (CONTRA OPENNING 442405)</v>
          </cell>
          <cell r="E213">
            <v>5004</v>
          </cell>
        </row>
        <row r="214">
          <cell r="B214">
            <v>442630</v>
          </cell>
          <cell r="C214" t="str">
            <v>TVA DEDUCTIBILA</v>
          </cell>
          <cell r="D214" t="str">
            <v>VAT DEDUCTIBLE</v>
          </cell>
          <cell r="E214">
            <v>5004</v>
          </cell>
        </row>
        <row r="215">
          <cell r="B215">
            <v>442700</v>
          </cell>
          <cell r="C215" t="str">
            <v>TVA COLECTATA</v>
          </cell>
          <cell r="D215" t="str">
            <v>VAT COLLECTED</v>
          </cell>
          <cell r="E215">
            <v>5004</v>
          </cell>
        </row>
        <row r="216">
          <cell r="B216">
            <v>442810</v>
          </cell>
          <cell r="C216" t="str">
            <v>TVA NEEXIGIBILA</v>
          </cell>
          <cell r="D216" t="str">
            <v>VAT NON-EXIGIBLE</v>
          </cell>
          <cell r="E216">
            <v>5004</v>
          </cell>
        </row>
        <row r="217">
          <cell r="B217">
            <v>444000</v>
          </cell>
          <cell r="C217" t="str">
            <v>IMPOZITUL PE SALARII</v>
          </cell>
          <cell r="D217" t="str">
            <v>SALARY TAX</v>
          </cell>
          <cell r="E217">
            <v>4470</v>
          </cell>
        </row>
        <row r="218">
          <cell r="B218">
            <v>446000</v>
          </cell>
          <cell r="C218" t="str">
            <v>ALTE IMPOZITE</v>
          </cell>
          <cell r="D218" t="str">
            <v>OTHER TAXES</v>
          </cell>
          <cell r="E218">
            <v>5490</v>
          </cell>
        </row>
        <row r="219">
          <cell r="B219">
            <v>446100</v>
          </cell>
          <cell r="C219" t="str">
            <v>IMPOZIT REDEVENTE</v>
          </cell>
          <cell r="D219" t="str">
            <v>WITHOLDING TAX</v>
          </cell>
          <cell r="E219">
            <v>5490</v>
          </cell>
        </row>
        <row r="220">
          <cell r="B220">
            <v>446110</v>
          </cell>
          <cell r="C220" t="str">
            <v>TAXA FOND FUNCIAR</v>
          </cell>
          <cell r="D220" t="str">
            <v>LAND TAX</v>
          </cell>
          <cell r="E220">
            <v>3399</v>
          </cell>
        </row>
        <row r="221">
          <cell r="B221">
            <v>446200</v>
          </cell>
          <cell r="C221" t="str">
            <v>TAXA AUTORIZ CONSTR</v>
          </cell>
          <cell r="D221" t="str">
            <v>VERB. BANKBEWILLIGUNGSTAXE</v>
          </cell>
          <cell r="E221">
            <v>5490</v>
          </cell>
        </row>
        <row r="222">
          <cell r="B222">
            <v>446400</v>
          </cell>
          <cell r="C222" t="str">
            <v>TAXE VAMALE</v>
          </cell>
          <cell r="D222" t="str">
            <v>VERB. ZOLLGEBÜHREN</v>
          </cell>
          <cell r="E222">
            <v>5490</v>
          </cell>
        </row>
        <row r="223">
          <cell r="B223">
            <v>446500</v>
          </cell>
          <cell r="C223" t="str">
            <v>TAXE ADMINISTRATIA FINANCIARA</v>
          </cell>
          <cell r="D223" t="str">
            <v>VERBL.  GEBÜHR SATELIT</v>
          </cell>
          <cell r="E223">
            <v>5490</v>
          </cell>
        </row>
        <row r="224">
          <cell r="B224">
            <v>446600</v>
          </cell>
          <cell r="C224" t="str">
            <v>COMISION IMP-EXP VAMA</v>
          </cell>
          <cell r="D224" t="str">
            <v>VERBL. ZOLLKOMISION</v>
          </cell>
          <cell r="E224">
            <v>5490</v>
          </cell>
        </row>
        <row r="225">
          <cell r="B225">
            <v>446610</v>
          </cell>
          <cell r="C225" t="str">
            <v>CHELT INREG</v>
          </cell>
          <cell r="D225" t="str">
            <v>KOSTENABGREZUNGEN</v>
          </cell>
          <cell r="E225">
            <v>5490</v>
          </cell>
        </row>
        <row r="226">
          <cell r="B226">
            <v>447400</v>
          </cell>
          <cell r="C226" t="str">
            <v>FONDURI SPECIALE FOND</v>
          </cell>
          <cell r="D226" t="str">
            <v>RISIKOFOND</v>
          </cell>
          <cell r="E226">
            <v>5490</v>
          </cell>
        </row>
        <row r="227">
          <cell r="B227">
            <v>447500</v>
          </cell>
          <cell r="C227" t="str">
            <v>FONDURI SOCIALE FOND AK</v>
          </cell>
          <cell r="D227" t="str">
            <v>SOZIAL   AK</v>
          </cell>
          <cell r="E227">
            <v>5490</v>
          </cell>
        </row>
        <row r="228">
          <cell r="B228">
            <v>451100</v>
          </cell>
          <cell r="C228" t="str">
            <v>IMPRUMUT DELPHI FRANCE</v>
          </cell>
          <cell r="D228" t="str">
            <v>LOAN - DELPHI FRANCE</v>
          </cell>
          <cell r="E228">
            <v>1401</v>
          </cell>
        </row>
        <row r="229">
          <cell r="B229">
            <v>451800</v>
          </cell>
          <cell r="C229" t="str">
            <v>REVAL IMPRUM &amp; DOBANZI - DELPHI FRANCE</v>
          </cell>
          <cell r="D229" t="str">
            <v>REVALUATION LOAN &amp; INTEREST DELPHI FRANCE</v>
          </cell>
          <cell r="E229">
            <v>3999</v>
          </cell>
        </row>
        <row r="230">
          <cell r="B230">
            <v>451900</v>
          </cell>
          <cell r="C230" t="str">
            <v>DOBINZI DE INCASAT DELPHI FRANCE</v>
          </cell>
          <cell r="D230" t="str">
            <v>A/R INTEREST DELPHI FRANCE</v>
          </cell>
          <cell r="E230">
            <v>1401</v>
          </cell>
        </row>
        <row r="231">
          <cell r="B231">
            <v>461000</v>
          </cell>
          <cell r="C231" t="str">
            <v>DEBITORI DIVERSI</v>
          </cell>
          <cell r="D231" t="str">
            <v>SONSTIGE DEBITOREN</v>
          </cell>
          <cell r="E231">
            <v>1880</v>
          </cell>
        </row>
        <row r="232">
          <cell r="B232">
            <v>461100</v>
          </cell>
          <cell r="C232" t="str">
            <v>DEBITORI IPEC PENALITATE</v>
          </cell>
          <cell r="D232" t="str">
            <v>DEBTORS IPEC PENALTY</v>
          </cell>
          <cell r="E232">
            <v>1880</v>
          </cell>
        </row>
        <row r="233">
          <cell r="B233">
            <v>462000</v>
          </cell>
          <cell r="C233" t="str">
            <v>CREDITORI DIVERSI</v>
          </cell>
          <cell r="D233" t="str">
            <v>CREDITORS - MISCEL</v>
          </cell>
          <cell r="E233">
            <v>5490</v>
          </cell>
        </row>
        <row r="234">
          <cell r="B234">
            <v>462400</v>
          </cell>
          <cell r="C234" t="str">
            <v>REEVALUARE DEB-CRED</v>
          </cell>
          <cell r="D234" t="str">
            <v>RE-EVAL REC/PAY</v>
          </cell>
          <cell r="E234">
            <v>3999</v>
          </cell>
        </row>
        <row r="235">
          <cell r="B235">
            <v>462410</v>
          </cell>
          <cell r="C235" t="str">
            <v>REEV DEBIT</v>
          </cell>
          <cell r="D235" t="str">
            <v>REEV DEB</v>
          </cell>
          <cell r="E235">
            <v>5490</v>
          </cell>
        </row>
        <row r="236">
          <cell r="B236">
            <v>462420</v>
          </cell>
          <cell r="C236" t="str">
            <v>REEV KRED</v>
          </cell>
          <cell r="D236" t="str">
            <v>REEV KRED</v>
          </cell>
          <cell r="E236">
            <v>3999</v>
          </cell>
        </row>
        <row r="237">
          <cell r="B237">
            <v>471000</v>
          </cell>
          <cell r="C237" t="str">
            <v>CHELT INREGISTRATE IN AVANS</v>
          </cell>
          <cell r="D237" t="str">
            <v>AKTIVE RECHNUNGSABGRENZUNG</v>
          </cell>
          <cell r="E237">
            <v>2690</v>
          </cell>
        </row>
        <row r="238">
          <cell r="B238">
            <v>473000</v>
          </cell>
          <cell r="C238" t="str">
            <v>DECONTARII DIN OPERATII IN CURS DE CLARIF</v>
          </cell>
          <cell r="D238" t="str">
            <v>NICHT STEUERPFL. KURSDIFFERENZEN</v>
          </cell>
          <cell r="E238">
            <v>5490</v>
          </cell>
        </row>
        <row r="239">
          <cell r="B239">
            <v>473100</v>
          </cell>
          <cell r="C239" t="str">
            <v>DECONTARI DIN OPERATII IN CURS DE CLARIFICARE</v>
          </cell>
          <cell r="D239" t="str">
            <v>SETTLEMENTS FROM OPERATIONS IN COURSE OF CLARIF.</v>
          </cell>
          <cell r="E239">
            <v>5490</v>
          </cell>
        </row>
        <row r="240">
          <cell r="B240">
            <v>473200</v>
          </cell>
          <cell r="C240" t="str">
            <v>DEC OP IN CURS DE CLARIF (REDESCHIDERE GM 5490)</v>
          </cell>
          <cell r="D240" t="str">
            <v>SETTLEMENTS (COUNTER GM 5490)</v>
          </cell>
          <cell r="E240">
            <v>5490</v>
          </cell>
        </row>
        <row r="241">
          <cell r="B241">
            <v>473203</v>
          </cell>
          <cell r="C241" t="str">
            <v>DECONTARI OP IN CURS DE CLARIF (REDESCHIDERE)</v>
          </cell>
          <cell r="D241" t="str">
            <v>SETTLEMENTS A/C (OPENNING 2005)</v>
          </cell>
          <cell r="E241">
            <v>5490</v>
          </cell>
        </row>
        <row r="242">
          <cell r="B242">
            <v>481000</v>
          </cell>
          <cell r="C242" t="str">
            <v>DECONTARI INTRE SUBUNIT</v>
          </cell>
          <cell r="D242" t="str">
            <v>SETTLEMENTS BETWEEN UNITS AND SU UNITS</v>
          </cell>
          <cell r="E242">
            <v>5490</v>
          </cell>
        </row>
        <row r="243">
          <cell r="B243">
            <v>496000</v>
          </cell>
          <cell r="C243" t="str">
            <v>PROVIZIOANE</v>
          </cell>
          <cell r="D243" t="str">
            <v>PROVISION FOR SUNDRY DEBITOR</v>
          </cell>
          <cell r="E243">
            <v>5490</v>
          </cell>
        </row>
        <row r="244">
          <cell r="B244">
            <v>512100</v>
          </cell>
          <cell r="C244" t="str">
            <v>DISPONIBIL ING LEI</v>
          </cell>
          <cell r="D244" t="str">
            <v>ING BANK - ROL</v>
          </cell>
          <cell r="E244">
            <v>1051</v>
          </cell>
        </row>
        <row r="245">
          <cell r="B245">
            <v>512130</v>
          </cell>
          <cell r="C245" t="str">
            <v>DISPONIBIL BCR LEI</v>
          </cell>
          <cell r="D245" t="str">
            <v>BCR ROL</v>
          </cell>
          <cell r="E245">
            <v>1051</v>
          </cell>
        </row>
        <row r="246">
          <cell r="B246">
            <v>512140</v>
          </cell>
          <cell r="C246" t="str">
            <v>DISPONIBIL ABN LEI</v>
          </cell>
          <cell r="D246" t="str">
            <v>ABN AMRO LEI -CONT CURENT</v>
          </cell>
          <cell r="E246">
            <v>1051</v>
          </cell>
        </row>
        <row r="247">
          <cell r="B247">
            <v>512160</v>
          </cell>
          <cell r="C247" t="str">
            <v>ING CONT COLATERAL</v>
          </cell>
          <cell r="D247" t="str">
            <v>ING COVER ACCOUNT</v>
          </cell>
          <cell r="E247">
            <v>1051</v>
          </cell>
        </row>
        <row r="248">
          <cell r="B248">
            <v>512180</v>
          </cell>
          <cell r="C248" t="str">
            <v>ABN DEPOZIT ROL</v>
          </cell>
          <cell r="D248" t="str">
            <v>ABN DEPOZITV ROL</v>
          </cell>
          <cell r="E248">
            <v>1051</v>
          </cell>
        </row>
        <row r="249">
          <cell r="B249">
            <v>512190</v>
          </cell>
          <cell r="C249" t="str">
            <v>DEPOZIT ING ROL</v>
          </cell>
          <cell r="D249" t="str">
            <v>ING ROL</v>
          </cell>
          <cell r="E249">
            <v>1051</v>
          </cell>
        </row>
        <row r="250">
          <cell r="B250">
            <v>512191</v>
          </cell>
          <cell r="C250" t="str">
            <v>DEPOZIT BCR ROL</v>
          </cell>
          <cell r="D250" t="str">
            <v>BCR ROL</v>
          </cell>
          <cell r="E250">
            <v>1051</v>
          </cell>
        </row>
        <row r="251">
          <cell r="B251">
            <v>512410</v>
          </cell>
          <cell r="C251" t="str">
            <v>DISPONIBIL ING USD</v>
          </cell>
          <cell r="D251" t="str">
            <v>ING BANK USD</v>
          </cell>
          <cell r="E251">
            <v>1051</v>
          </cell>
        </row>
        <row r="252">
          <cell r="B252">
            <v>512426</v>
          </cell>
          <cell r="C252" t="str">
            <v>DEPOZITE ING EURO</v>
          </cell>
          <cell r="D252" t="str">
            <v>DEPOSITS ING EURO</v>
          </cell>
          <cell r="E252">
            <v>1051</v>
          </cell>
        </row>
        <row r="253">
          <cell r="B253">
            <v>512427</v>
          </cell>
          <cell r="C253" t="str">
            <v>DISPONIBIL BCR EURO</v>
          </cell>
          <cell r="D253" t="str">
            <v>BCR  EURO</v>
          </cell>
          <cell r="E253">
            <v>1051</v>
          </cell>
        </row>
        <row r="254">
          <cell r="B254">
            <v>512433</v>
          </cell>
          <cell r="C254" t="str">
            <v>ING EURO 2</v>
          </cell>
          <cell r="D254" t="str">
            <v>ING EURO 2</v>
          </cell>
          <cell r="E254">
            <v>1051</v>
          </cell>
        </row>
        <row r="255">
          <cell r="B255">
            <v>531100</v>
          </cell>
          <cell r="C255" t="str">
            <v>CASA IN LEI</v>
          </cell>
          <cell r="D255" t="str">
            <v>KASSA IN LEI</v>
          </cell>
          <cell r="E255">
            <v>1070</v>
          </cell>
        </row>
        <row r="256">
          <cell r="B256">
            <v>531200</v>
          </cell>
          <cell r="C256" t="str">
            <v>CASA IN LEI INEU</v>
          </cell>
          <cell r="D256" t="str">
            <v>PETTY CASH LEI INEU</v>
          </cell>
          <cell r="E256">
            <v>1070</v>
          </cell>
        </row>
        <row r="257">
          <cell r="B257">
            <v>531400</v>
          </cell>
          <cell r="C257" t="str">
            <v>CASA IN VALUTA</v>
          </cell>
          <cell r="D257" t="str">
            <v xml:space="preserve"> KASSA IN VALUTEN</v>
          </cell>
          <cell r="E257">
            <v>1070</v>
          </cell>
        </row>
        <row r="258">
          <cell r="B258">
            <v>532800</v>
          </cell>
          <cell r="C258" t="str">
            <v>TICHETE MASA</v>
          </cell>
          <cell r="D258" t="str">
            <v>MEAL TICKETS</v>
          </cell>
          <cell r="E258">
            <v>1070</v>
          </cell>
        </row>
        <row r="259">
          <cell r="B259">
            <v>542000</v>
          </cell>
          <cell r="C259" t="str">
            <v>AVANSURI DE TREZORERIE DIVERSE</v>
          </cell>
          <cell r="D259" t="str">
            <v>VORSCHUSS FÜR MA</v>
          </cell>
          <cell r="E259">
            <v>1882</v>
          </cell>
        </row>
        <row r="260">
          <cell r="B260">
            <v>542010</v>
          </cell>
          <cell r="C260" t="str">
            <v>AVANS ADI</v>
          </cell>
          <cell r="D260" t="str">
            <v>TREASURY ADVANCES ADI STURZA</v>
          </cell>
          <cell r="E260">
            <v>1882</v>
          </cell>
        </row>
        <row r="261">
          <cell r="B261">
            <v>542020</v>
          </cell>
          <cell r="C261" t="str">
            <v>AVANSURI BMT</v>
          </cell>
          <cell r="D261" t="str">
            <v>TREASURY ADVANCES BMT</v>
          </cell>
          <cell r="E261">
            <v>1882</v>
          </cell>
        </row>
        <row r="262">
          <cell r="B262">
            <v>542030</v>
          </cell>
          <cell r="C262" t="str">
            <v>AVANSURI ENG</v>
          </cell>
          <cell r="D262" t="str">
            <v>TREASURY ADVANCES ENGINEERING</v>
          </cell>
          <cell r="E262">
            <v>1882</v>
          </cell>
        </row>
        <row r="263">
          <cell r="B263">
            <v>542040</v>
          </cell>
          <cell r="C263" t="str">
            <v>AVANSURI FIN</v>
          </cell>
          <cell r="D263" t="str">
            <v>TREASURY ADVANCES FINANCE</v>
          </cell>
          <cell r="E263">
            <v>1882</v>
          </cell>
        </row>
        <row r="264">
          <cell r="B264">
            <v>542050</v>
          </cell>
          <cell r="C264" t="str">
            <v>AVANSURI GEN</v>
          </cell>
          <cell r="D264" t="str">
            <v>TREASURY ADVANCES GENERAL MNGR</v>
          </cell>
          <cell r="E264">
            <v>1882</v>
          </cell>
        </row>
        <row r="265">
          <cell r="B265">
            <v>542060</v>
          </cell>
          <cell r="C265" t="str">
            <v>AVANSURI GHE</v>
          </cell>
          <cell r="D265" t="str">
            <v>TREASURY ADVANCES GHEORGHITESCU</v>
          </cell>
          <cell r="E265">
            <v>1882</v>
          </cell>
        </row>
        <row r="266">
          <cell r="B266">
            <v>542070</v>
          </cell>
          <cell r="C266" t="str">
            <v>AVANSURI HR</v>
          </cell>
          <cell r="D266" t="str">
            <v>TREASURY ADVANCES HUMAN RESOURCE</v>
          </cell>
          <cell r="E266">
            <v>1882</v>
          </cell>
        </row>
        <row r="267">
          <cell r="B267">
            <v>542080</v>
          </cell>
          <cell r="C267" t="str">
            <v>AVANSURI HS</v>
          </cell>
          <cell r="D267" t="str">
            <v>TREASURY ADVANCES HEALT&amp;SAFETY</v>
          </cell>
          <cell r="E267">
            <v>1882</v>
          </cell>
        </row>
        <row r="268">
          <cell r="B268">
            <v>542090</v>
          </cell>
          <cell r="C268" t="str">
            <v>AVANSURI ICC,PURCH</v>
          </cell>
          <cell r="D268" t="str">
            <v>TREASURY ADVANCES ICC,PURCHASING</v>
          </cell>
          <cell r="E268">
            <v>1882</v>
          </cell>
        </row>
        <row r="269">
          <cell r="B269">
            <v>542100</v>
          </cell>
          <cell r="C269" t="str">
            <v>AVANSURI IT</v>
          </cell>
          <cell r="D269" t="str">
            <v>TREASURY ADVANCES IT</v>
          </cell>
          <cell r="E269">
            <v>1882</v>
          </cell>
        </row>
        <row r="270">
          <cell r="B270">
            <v>542110</v>
          </cell>
          <cell r="C270" t="str">
            <v>AVANSURI PCL</v>
          </cell>
          <cell r="D270" t="str">
            <v>TREASURY ADVANCES PCL</v>
          </cell>
          <cell r="E270">
            <v>1882</v>
          </cell>
        </row>
        <row r="271">
          <cell r="B271">
            <v>542120</v>
          </cell>
          <cell r="C271" t="str">
            <v>AVANSURI PRD</v>
          </cell>
          <cell r="D271" t="str">
            <v>TREASURY ADVANCES PRODUCTION</v>
          </cell>
          <cell r="E271">
            <v>1882</v>
          </cell>
        </row>
        <row r="272">
          <cell r="B272">
            <v>542130</v>
          </cell>
          <cell r="C272" t="str">
            <v>AVANSURI QS</v>
          </cell>
          <cell r="D272" t="str">
            <v>TREASURY ADVANCES QUALITY</v>
          </cell>
          <cell r="E272">
            <v>1882</v>
          </cell>
        </row>
        <row r="273">
          <cell r="B273">
            <v>542140</v>
          </cell>
          <cell r="C273" t="str">
            <v>AVANSURI INEU</v>
          </cell>
          <cell r="D273" t="str">
            <v>TREASURY ADVANCES INEU</v>
          </cell>
          <cell r="E273">
            <v>1882</v>
          </cell>
        </row>
        <row r="274">
          <cell r="B274">
            <v>581000</v>
          </cell>
          <cell r="C274" t="str">
            <v>VIRAMENTE INTERNE</v>
          </cell>
          <cell r="D274" t="str">
            <v>INTERNE ÜBERWEISUNGEN</v>
          </cell>
          <cell r="E274">
            <v>1051</v>
          </cell>
        </row>
        <row r="275">
          <cell r="B275">
            <v>581100</v>
          </cell>
          <cell r="C275" t="str">
            <v>VIRAMENTE INTERNE</v>
          </cell>
          <cell r="D275" t="str">
            <v>INTERNE ÜBERWISUNGEN</v>
          </cell>
          <cell r="E275">
            <v>1051</v>
          </cell>
        </row>
        <row r="276">
          <cell r="B276">
            <v>601000</v>
          </cell>
          <cell r="C276" t="str">
            <v>CHELTUIELI MAT PRIME (CONSUM ZILNIC)</v>
          </cell>
          <cell r="D276" t="str">
            <v>RAW MATERIALS EXPENSE (DAILY CONSUMPTION)</v>
          </cell>
          <cell r="E276">
            <v>7200</v>
          </cell>
        </row>
        <row r="277">
          <cell r="B277">
            <v>601100</v>
          </cell>
          <cell r="C277" t="str">
            <v>CHELTUIELI MAT PRIME (DESCARCARE PROD FIN)</v>
          </cell>
          <cell r="D277" t="str">
            <v>RAW MATERIALS EXPENSE (FINISHED PROD RELATED)</v>
          </cell>
          <cell r="E277">
            <v>7200</v>
          </cell>
        </row>
        <row r="278">
          <cell r="B278">
            <v>601200</v>
          </cell>
          <cell r="C278" t="str">
            <v>CHELT.MAT.PRIME AJUST.INVENTAR PC&amp;L</v>
          </cell>
          <cell r="D278" t="str">
            <v>RAW MATERIAL - INVENTORY ADJUST. TO PC&amp;L</v>
          </cell>
          <cell r="E278">
            <v>8435</v>
          </cell>
        </row>
        <row r="279">
          <cell r="B279">
            <v>601300</v>
          </cell>
          <cell r="C279" t="str">
            <v>CHELT MATERIALE DESEU (SCRAP)</v>
          </cell>
          <cell r="D279" t="str">
            <v>SCRAP MATERIALS (PROCESS SCRAP)</v>
          </cell>
          <cell r="E279">
            <v>7000</v>
          </cell>
        </row>
        <row r="280">
          <cell r="B280">
            <v>602100</v>
          </cell>
          <cell r="C280" t="str">
            <v>CHELTUIELI PRIVIND MAT AUXILIARE</v>
          </cell>
          <cell r="D280" t="str">
            <v>VERBRAUCHS MAT.</v>
          </cell>
          <cell r="E280">
            <v>7000</v>
          </cell>
        </row>
        <row r="281">
          <cell r="B281">
            <v>602105</v>
          </cell>
          <cell r="C281" t="str">
            <v>CHELT.MAT.AUXILIARE - AJUST.INVENTAR</v>
          </cell>
          <cell r="D281" t="str">
            <v>INDIRECT MATERIALS - INVENTORY ADJUST.</v>
          </cell>
          <cell r="E281">
            <v>8435</v>
          </cell>
        </row>
        <row r="282">
          <cell r="B282">
            <v>602106</v>
          </cell>
          <cell r="C282" t="str">
            <v>CHELT.MAT.AUXILIARE - AJUST INVENTAR NEDEDUCTIBIL</v>
          </cell>
          <cell r="D282" t="str">
            <v>INDIRECT MATERIALS - INVENTORY ADJUST. NON-DEDUCTI</v>
          </cell>
          <cell r="E282">
            <v>8435</v>
          </cell>
        </row>
        <row r="283">
          <cell r="B283">
            <v>602120</v>
          </cell>
          <cell r="C283" t="str">
            <v>CHELTUIELI RECHIZITE</v>
          </cell>
          <cell r="D283" t="str">
            <v>BÜROMATERIAL</v>
          </cell>
          <cell r="E283">
            <v>7000</v>
          </cell>
        </row>
        <row r="284">
          <cell r="B284">
            <v>602130</v>
          </cell>
          <cell r="C284" t="str">
            <v>RECHIZITE ENGINEERING</v>
          </cell>
          <cell r="D284" t="str">
            <v>BÜROMATERIAL ENGINEERING</v>
          </cell>
          <cell r="E284">
            <v>8390</v>
          </cell>
        </row>
        <row r="285">
          <cell r="B285">
            <v>602140</v>
          </cell>
          <cell r="C285" t="str">
            <v>RECHIZITE FINANZEN</v>
          </cell>
          <cell r="D285" t="str">
            <v>BÜROMATERIAL FINANZEN</v>
          </cell>
          <cell r="E285">
            <v>8605</v>
          </cell>
        </row>
        <row r="286">
          <cell r="B286">
            <v>602150</v>
          </cell>
          <cell r="C286" t="str">
            <v>CHELTUIELI RECHIZITE IT</v>
          </cell>
          <cell r="D286" t="str">
            <v>BÜROMATERIAL IT</v>
          </cell>
          <cell r="E286">
            <v>8676</v>
          </cell>
        </row>
        <row r="287">
          <cell r="B287">
            <v>602200</v>
          </cell>
          <cell r="C287" t="str">
            <v>CHELTUIELI BENZINA AUTOTURISME</v>
          </cell>
          <cell r="D287" t="str">
            <v>FUEL FOR CARS</v>
          </cell>
          <cell r="E287">
            <v>7000</v>
          </cell>
        </row>
        <row r="288">
          <cell r="B288">
            <v>602210</v>
          </cell>
          <cell r="C288" t="str">
            <v>CHELT MOTORINA INCALZIRE</v>
          </cell>
          <cell r="D288" t="str">
            <v>HEATING FUEL</v>
          </cell>
          <cell r="E288">
            <v>7000</v>
          </cell>
        </row>
        <row r="289">
          <cell r="B289">
            <v>602215</v>
          </cell>
          <cell r="C289" t="str">
            <v>CH HEIZÖL</v>
          </cell>
          <cell r="D289" t="str">
            <v>HEIZÖL</v>
          </cell>
          <cell r="E289">
            <v>7000</v>
          </cell>
        </row>
        <row r="290">
          <cell r="B290">
            <v>602220</v>
          </cell>
          <cell r="C290" t="str">
            <v>CHELT PRIVIND ULEI HIDR</v>
          </cell>
          <cell r="D290" t="str">
            <v>MOTORÖL-VERBRAUCH</v>
          </cell>
          <cell r="E290">
            <v>7000</v>
          </cell>
        </row>
        <row r="291">
          <cell r="B291">
            <v>602230</v>
          </cell>
          <cell r="C291" t="str">
            <v>CHELTUIELI BENZINA FINANTE</v>
          </cell>
          <cell r="D291" t="str">
            <v>TREIBSTOFFE PKW</v>
          </cell>
          <cell r="E291">
            <v>8605</v>
          </cell>
        </row>
        <row r="292">
          <cell r="B292">
            <v>602240</v>
          </cell>
          <cell r="C292" t="str">
            <v>CHELTUIELI BENZINA IT</v>
          </cell>
          <cell r="D292" t="str">
            <v>TREIBSTOFFE PKW IT</v>
          </cell>
          <cell r="E292">
            <v>8676</v>
          </cell>
        </row>
        <row r="293">
          <cell r="B293">
            <v>602250</v>
          </cell>
          <cell r="C293" t="str">
            <v>CHELTUIELI BENZINA INGINERIE</v>
          </cell>
          <cell r="D293" t="str">
            <v>TREIBSTOFFE PKW ENGINEERING</v>
          </cell>
          <cell r="E293">
            <v>8390</v>
          </cell>
        </row>
        <row r="294">
          <cell r="B294">
            <v>602300</v>
          </cell>
          <cell r="C294" t="str">
            <v>CH MATERIALE AMBALAT</v>
          </cell>
          <cell r="D294" t="str">
            <v>VERPACKUNGS MATERIAL</v>
          </cell>
          <cell r="E294">
            <v>7000</v>
          </cell>
        </row>
        <row r="295">
          <cell r="B295">
            <v>602400</v>
          </cell>
          <cell r="C295" t="str">
            <v>CHELTUIELI CU PIESELE SCHIMB</v>
          </cell>
          <cell r="D295" t="str">
            <v>ERSATZTEILE VERBRAUCH MATERIAL</v>
          </cell>
          <cell r="E295">
            <v>7000</v>
          </cell>
        </row>
        <row r="296">
          <cell r="B296">
            <v>602405</v>
          </cell>
          <cell r="C296" t="str">
            <v>CHELT.PIESE DE SCHIMB - AJUST.INVENTAR</v>
          </cell>
          <cell r="D296" t="str">
            <v>SPARE PARTS - INVENTORY ADJUST.</v>
          </cell>
          <cell r="E296">
            <v>8435</v>
          </cell>
        </row>
        <row r="297">
          <cell r="B297">
            <v>602410</v>
          </cell>
          <cell r="C297" t="str">
            <v>CH PIESE SCHIMB TAIERE</v>
          </cell>
          <cell r="D297" t="str">
            <v>ERSATZTEILE VERBRAUCH</v>
          </cell>
          <cell r="E297">
            <v>7000</v>
          </cell>
        </row>
        <row r="298">
          <cell r="B298">
            <v>602415</v>
          </cell>
          <cell r="C298" t="str">
            <v>CH PIESE ZUSCHNIT 1</v>
          </cell>
          <cell r="D298" t="str">
            <v>ERSATZTEILE</v>
          </cell>
          <cell r="E298">
            <v>7000</v>
          </cell>
        </row>
        <row r="299">
          <cell r="B299">
            <v>602420</v>
          </cell>
          <cell r="C299" t="str">
            <v>CH PIESE SCH</v>
          </cell>
          <cell r="D299" t="str">
            <v>ERSATZTEILE VERBRA</v>
          </cell>
          <cell r="E299">
            <v>7000</v>
          </cell>
        </row>
        <row r="300">
          <cell r="B300">
            <v>602425</v>
          </cell>
          <cell r="C300" t="str">
            <v>PIESE KAIZEN</v>
          </cell>
          <cell r="D300" t="str">
            <v>KAIZEN</v>
          </cell>
          <cell r="E300">
            <v>7000</v>
          </cell>
        </row>
        <row r="301">
          <cell r="B301">
            <v>602430</v>
          </cell>
          <cell r="C301" t="str">
            <v>CHELTUIELI PIESE FINANZEN</v>
          </cell>
          <cell r="D301" t="str">
            <v xml:space="preserve"> MATERIAL FINANZEN 2</v>
          </cell>
          <cell r="E301">
            <v>8605</v>
          </cell>
        </row>
        <row r="302">
          <cell r="B302">
            <v>602440</v>
          </cell>
          <cell r="C302" t="str">
            <v>CHELTUIELI PIESE IT</v>
          </cell>
          <cell r="D302" t="str">
            <v>ERSATZTEILE IT</v>
          </cell>
          <cell r="E302">
            <v>8676</v>
          </cell>
        </row>
        <row r="303">
          <cell r="B303">
            <v>602445</v>
          </cell>
          <cell r="C303" t="str">
            <v>CHELT MAT IT</v>
          </cell>
          <cell r="D303" t="str">
            <v>MAT VERBRAUCH IT RUCK</v>
          </cell>
          <cell r="E303">
            <v>8676</v>
          </cell>
        </row>
        <row r="304">
          <cell r="B304">
            <v>602446</v>
          </cell>
          <cell r="C304" t="str">
            <v>CH SOFTWARE</v>
          </cell>
          <cell r="D304" t="str">
            <v>SOFTWARE IT</v>
          </cell>
          <cell r="E304">
            <v>8676</v>
          </cell>
        </row>
        <row r="305">
          <cell r="B305">
            <v>602450</v>
          </cell>
          <cell r="C305" t="str">
            <v>CHELT MATERIALE AUXILIARE - INGINERIE</v>
          </cell>
          <cell r="D305" t="str">
            <v>INDIRECT MATERIALS - ENGINEERING</v>
          </cell>
          <cell r="E305">
            <v>8390</v>
          </cell>
        </row>
        <row r="306">
          <cell r="B306">
            <v>602800</v>
          </cell>
          <cell r="C306" t="str">
            <v>CHELT. MATERIALE CURATENIE</v>
          </cell>
          <cell r="D306" t="str">
            <v>EXPENSES CLEANING MATERIALS</v>
          </cell>
          <cell r="E306">
            <v>7000</v>
          </cell>
        </row>
        <row r="307">
          <cell r="B307">
            <v>602810</v>
          </cell>
          <cell r="C307" t="str">
            <v>CHELT MEDICAMENTE</v>
          </cell>
          <cell r="D307" t="str">
            <v>EXPENSES MEDICINES</v>
          </cell>
          <cell r="E307">
            <v>7000</v>
          </cell>
        </row>
        <row r="308">
          <cell r="B308">
            <v>602900</v>
          </cell>
          <cell r="C308" t="str">
            <v>CHELT MF PINA 2000 $</v>
          </cell>
          <cell r="D308" t="str">
            <v>GWG ANLAGEN GÜTER GM 2000 $</v>
          </cell>
          <cell r="E308">
            <v>7000</v>
          </cell>
        </row>
        <row r="309">
          <cell r="B309">
            <v>602910</v>
          </cell>
          <cell r="C309" t="str">
            <v>CHELTUIELI MF PINA LA 2000 $</v>
          </cell>
          <cell r="D309" t="str">
            <v>GWG ANLAGEN GÜTER NON STD 2000 $</v>
          </cell>
          <cell r="E309">
            <v>9299</v>
          </cell>
        </row>
        <row r="310">
          <cell r="B310">
            <v>603000</v>
          </cell>
          <cell r="C310" t="str">
            <v>CHELTUIELI PRIV. OB.INV.</v>
          </cell>
          <cell r="D310" t="str">
            <v>GWG</v>
          </cell>
          <cell r="E310">
            <v>7000</v>
          </cell>
        </row>
        <row r="311">
          <cell r="B311">
            <v>603100</v>
          </cell>
          <cell r="C311" t="str">
            <v>CHELTUIELI OB.INV. PROTECTIE</v>
          </cell>
          <cell r="D311" t="str">
            <v>GWG ARBEITSSCHUTZBEKLEIDUNG</v>
          </cell>
          <cell r="E311">
            <v>7000</v>
          </cell>
        </row>
        <row r="312">
          <cell r="B312">
            <v>604000</v>
          </cell>
          <cell r="C312" t="str">
            <v>CHELTUIELI PRIVIND MATERIALELE NESTOCATE</v>
          </cell>
          <cell r="D312" t="str">
            <v>NICHT EINGELAGERTE MATERIALIEN</v>
          </cell>
          <cell r="E312">
            <v>7000</v>
          </cell>
        </row>
        <row r="313">
          <cell r="B313">
            <v>604100</v>
          </cell>
          <cell r="C313" t="str">
            <v>ZIARE SI REVISTE</v>
          </cell>
          <cell r="D313" t="str">
            <v>ZEITUNG &amp;MAGAZINE</v>
          </cell>
          <cell r="E313">
            <v>7000</v>
          </cell>
        </row>
        <row r="314">
          <cell r="B314">
            <v>604200</v>
          </cell>
          <cell r="C314" t="str">
            <v>CHELTUIELI PRIVIND MAT. NESTOCATE FINANTE</v>
          </cell>
          <cell r="D314" t="str">
            <v>NICHT EINGELAGERTE MATERIALIEN FINANZEN</v>
          </cell>
          <cell r="E314">
            <v>8605</v>
          </cell>
        </row>
        <row r="315">
          <cell r="B315">
            <v>604300</v>
          </cell>
          <cell r="C315" t="str">
            <v>CHELT PRIVIND MAT NESTOCATE IT</v>
          </cell>
          <cell r="D315" t="str">
            <v>PURCHASES OF NON-STORABLE MATERIALS</v>
          </cell>
          <cell r="E315">
            <v>8676</v>
          </cell>
        </row>
        <row r="316">
          <cell r="B316">
            <v>604400</v>
          </cell>
          <cell r="C316" t="str">
            <v>CHELT TICHETE MASA ADMIN (FIN)</v>
          </cell>
          <cell r="D316" t="str">
            <v>MEAL TICKETS SALARIED (FIN)</v>
          </cell>
          <cell r="E316">
            <v>8605</v>
          </cell>
        </row>
        <row r="317">
          <cell r="B317">
            <v>604401</v>
          </cell>
          <cell r="C317" t="str">
            <v>CHELT TICHETE MASA INDIRECTI (FIN)</v>
          </cell>
          <cell r="D317" t="str">
            <v>MEAL TICKETS INDIRECTS (FIN)</v>
          </cell>
          <cell r="E317">
            <v>8605</v>
          </cell>
        </row>
        <row r="318">
          <cell r="B318">
            <v>604450</v>
          </cell>
          <cell r="C318" t="str">
            <v>CHELT TICHETE MASA ADMIN (IT)</v>
          </cell>
          <cell r="D318" t="str">
            <v>MEAL TICKETS SALARIED (IT)</v>
          </cell>
          <cell r="E318">
            <v>8676</v>
          </cell>
        </row>
        <row r="319">
          <cell r="B319">
            <v>604451</v>
          </cell>
          <cell r="C319" t="str">
            <v>CHELT TICHETE MASA INDIRECTI (IT)</v>
          </cell>
          <cell r="D319" t="str">
            <v>MEAL TICKETS INDIRECTS (IT)</v>
          </cell>
          <cell r="E319">
            <v>8676</v>
          </cell>
        </row>
        <row r="320">
          <cell r="B320">
            <v>604500</v>
          </cell>
          <cell r="C320" t="str">
            <v>CHELT TICHETE MASA ADMIN (ENG)</v>
          </cell>
          <cell r="D320" t="str">
            <v>MEAL TICKETS SALARIED (ENG)</v>
          </cell>
          <cell r="E320">
            <v>8390</v>
          </cell>
        </row>
        <row r="321">
          <cell r="B321">
            <v>604501</v>
          </cell>
          <cell r="C321" t="str">
            <v>CHELT TICHETE MASA INDIRECTS (ENG)</v>
          </cell>
          <cell r="D321" t="str">
            <v>MEAL TICKETS INDIRECTS (ENG)</v>
          </cell>
          <cell r="E321">
            <v>8390</v>
          </cell>
        </row>
        <row r="322">
          <cell r="B322">
            <v>604550</v>
          </cell>
          <cell r="C322" t="str">
            <v>CHELT TICHETE MASA ADMIN (MANUF)</v>
          </cell>
          <cell r="D322" t="str">
            <v>MEAL TICKETS SALARIED (MANUF)</v>
          </cell>
          <cell r="E322">
            <v>7000</v>
          </cell>
        </row>
        <row r="323">
          <cell r="B323">
            <v>604551</v>
          </cell>
          <cell r="C323" t="str">
            <v>CHELT TICHETE MASA INDIRECTS (MANUF)</v>
          </cell>
          <cell r="D323" t="str">
            <v>MEAL TICKETS INDIRECTS (MANUF)</v>
          </cell>
          <cell r="E323">
            <v>7000</v>
          </cell>
        </row>
        <row r="324">
          <cell r="B324">
            <v>604555</v>
          </cell>
          <cell r="C324" t="str">
            <v>CHELT TICHETE MASA DIRECTS (MANUF)</v>
          </cell>
          <cell r="D324" t="str">
            <v>MEAL TICKETS DIRECTS (MANUF)</v>
          </cell>
          <cell r="E324">
            <v>7000</v>
          </cell>
        </row>
        <row r="325">
          <cell r="B325">
            <v>605000</v>
          </cell>
          <cell r="C325" t="str">
            <v>CHELTUIELI PRIVIND ENERGIA ELECTRICA</v>
          </cell>
          <cell r="D325" t="str">
            <v>STROM</v>
          </cell>
          <cell r="E325">
            <v>7000</v>
          </cell>
        </row>
        <row r="326">
          <cell r="B326">
            <v>605100</v>
          </cell>
          <cell r="C326" t="str">
            <v>CHELTUIELI PRIVIND APA</v>
          </cell>
          <cell r="D326" t="str">
            <v>WASSER</v>
          </cell>
          <cell r="E326">
            <v>7000</v>
          </cell>
        </row>
        <row r="327">
          <cell r="B327">
            <v>605200</v>
          </cell>
          <cell r="C327" t="str">
            <v>CHELTUIELI PRIVIND  CANAL</v>
          </cell>
          <cell r="D327" t="str">
            <v>KANALGEBÜHREN</v>
          </cell>
          <cell r="E327">
            <v>7000</v>
          </cell>
        </row>
        <row r="328">
          <cell r="B328">
            <v>608000</v>
          </cell>
          <cell r="C328" t="str">
            <v>CHELTUIELI CU AMBALAJELE</v>
          </cell>
          <cell r="D328" t="str">
            <v>VERPACKUNGSMATERIAL</v>
          </cell>
          <cell r="E328">
            <v>7000</v>
          </cell>
        </row>
        <row r="329">
          <cell r="B329">
            <v>608100</v>
          </cell>
          <cell r="C329" t="str">
            <v>AMBALAJ</v>
          </cell>
          <cell r="D329" t="str">
            <v>VERPACKUNGSMAT</v>
          </cell>
          <cell r="E329">
            <v>7000</v>
          </cell>
        </row>
        <row r="330">
          <cell r="B330">
            <v>611000</v>
          </cell>
          <cell r="C330" t="str">
            <v>CHELT DE  INTRETINERE SI REPARATII</v>
          </cell>
          <cell r="D330" t="str">
            <v>ANLAUFKOSTEN</v>
          </cell>
          <cell r="E330">
            <v>7000</v>
          </cell>
        </row>
        <row r="331">
          <cell r="B331">
            <v>611100</v>
          </cell>
          <cell r="C331" t="str">
            <v>REPARATII MASINI</v>
          </cell>
          <cell r="D331" t="str">
            <v>REPARATUR MASCHINEN</v>
          </cell>
          <cell r="E331">
            <v>7000</v>
          </cell>
        </row>
        <row r="332">
          <cell r="B332">
            <v>612000</v>
          </cell>
          <cell r="C332" t="str">
            <v>CHELT CHIRII (GENERAL)</v>
          </cell>
          <cell r="D332" t="str">
            <v>EXPENSE RENT (GENERAL)</v>
          </cell>
          <cell r="E332">
            <v>7000</v>
          </cell>
        </row>
        <row r="333">
          <cell r="B333">
            <v>612100</v>
          </cell>
          <cell r="C333" t="str">
            <v>CHELT CHIRII (FINANTE)</v>
          </cell>
          <cell r="D333" t="str">
            <v>EXPENSE RENT (FIN)</v>
          </cell>
          <cell r="E333">
            <v>8605</v>
          </cell>
        </row>
        <row r="334">
          <cell r="B334">
            <v>612200</v>
          </cell>
          <cell r="C334" t="str">
            <v>CHELT CHIRII (INGINERIE)</v>
          </cell>
          <cell r="D334" t="str">
            <v>EXPENSE RENT (ENG)</v>
          </cell>
          <cell r="E334">
            <v>8390</v>
          </cell>
        </row>
        <row r="335">
          <cell r="B335">
            <v>612300</v>
          </cell>
          <cell r="C335" t="str">
            <v>CHELT CHIRII (IT)</v>
          </cell>
          <cell r="D335" t="str">
            <v>EXPENSE RENT (IT)</v>
          </cell>
          <cell r="E335">
            <v>8676</v>
          </cell>
        </row>
        <row r="336">
          <cell r="B336">
            <v>612400</v>
          </cell>
          <cell r="C336" t="str">
            <v>CHELT ALOCATE DELPHI GRUP MANUF</v>
          </cell>
          <cell r="D336" t="str">
            <v>PE-EU COST ALLOCATION MANUF</v>
          </cell>
          <cell r="E336">
            <v>8680</v>
          </cell>
        </row>
        <row r="337">
          <cell r="B337">
            <v>613000</v>
          </cell>
          <cell r="C337" t="str">
            <v>CHELTUIELI CU ASIGURARILE</v>
          </cell>
          <cell r="D337" t="str">
            <v>VERSICHERUNGEN</v>
          </cell>
          <cell r="E337">
            <v>7000</v>
          </cell>
        </row>
        <row r="338">
          <cell r="B338">
            <v>613100</v>
          </cell>
          <cell r="C338" t="str">
            <v>CHELTUIELI CU ASIGURARILE FINANTE</v>
          </cell>
          <cell r="D338" t="str">
            <v>VERSICHERUNGEN FINANZEN</v>
          </cell>
          <cell r="E338">
            <v>8605</v>
          </cell>
        </row>
        <row r="339">
          <cell r="B339">
            <v>613200</v>
          </cell>
          <cell r="C339" t="str">
            <v>CHELTUIELI CU ASIGURARILE INGINERIE</v>
          </cell>
          <cell r="D339" t="str">
            <v>VERSICHERUNGEN ENGINEERING</v>
          </cell>
          <cell r="E339">
            <v>8390</v>
          </cell>
        </row>
        <row r="340">
          <cell r="B340">
            <v>613300</v>
          </cell>
          <cell r="C340" t="str">
            <v>CHELTUIELI CU ASIGURARILE IT</v>
          </cell>
          <cell r="D340" t="str">
            <v>VERSICHERUNGEN IT</v>
          </cell>
          <cell r="E340">
            <v>8676</v>
          </cell>
        </row>
        <row r="341">
          <cell r="B341">
            <v>621000</v>
          </cell>
          <cell r="C341" t="str">
            <v>CHELTUIELI CU COLABORATORII</v>
          </cell>
          <cell r="D341" t="str">
            <v>SOZIALAUFWAND BETRIEBARZT</v>
          </cell>
          <cell r="E341">
            <v>7000</v>
          </cell>
        </row>
        <row r="342">
          <cell r="B342">
            <v>623000</v>
          </cell>
          <cell r="C342" t="str">
            <v>CHELTUIELI DE PROTOCOL</v>
          </cell>
          <cell r="D342" t="str">
            <v xml:space="preserve"> BEWIRTUNGSKOSTEN</v>
          </cell>
          <cell r="E342">
            <v>7000</v>
          </cell>
        </row>
        <row r="343">
          <cell r="B343">
            <v>623100</v>
          </cell>
          <cell r="C343" t="str">
            <v>CHELTUIELI DE PUBLICITATE</v>
          </cell>
          <cell r="D343" t="str">
            <v>WERBUNGSAUFWAND</v>
          </cell>
          <cell r="E343">
            <v>7000</v>
          </cell>
        </row>
        <row r="344">
          <cell r="B344">
            <v>623110</v>
          </cell>
          <cell r="C344" t="str">
            <v>CHELTUIELI DE PUBLICITATE FINANZEN</v>
          </cell>
          <cell r="D344" t="str">
            <v>WERBEAUFWAND FINANZEN</v>
          </cell>
          <cell r="E344">
            <v>8605</v>
          </cell>
        </row>
        <row r="345">
          <cell r="B345">
            <v>623200</v>
          </cell>
          <cell r="C345" t="str">
            <v>CHELTUIELI DE PROTOCOL</v>
          </cell>
          <cell r="D345" t="str">
            <v>SONSTIGER SOZIAL AUFWAND</v>
          </cell>
          <cell r="E345">
            <v>7000</v>
          </cell>
        </row>
        <row r="346">
          <cell r="B346">
            <v>623201</v>
          </cell>
          <cell r="C346" t="str">
            <v>CHELTUIELI DE PROTOCOL IT</v>
          </cell>
          <cell r="D346" t="str">
            <v>BEWIRTUNGSKOSTEN IT</v>
          </cell>
          <cell r="E346">
            <v>8676</v>
          </cell>
        </row>
        <row r="347">
          <cell r="B347">
            <v>623210</v>
          </cell>
          <cell r="C347" t="str">
            <v>CHELTUIELI DE PROTOCOL FINANZEN</v>
          </cell>
          <cell r="D347" t="str">
            <v>BEWIRTUNGSKOSTEN FINANZEN</v>
          </cell>
          <cell r="E347">
            <v>8605</v>
          </cell>
        </row>
        <row r="348">
          <cell r="B348">
            <v>623230</v>
          </cell>
          <cell r="C348" t="str">
            <v>CHELTUIELI DE PROTOCOL ENGINEERING</v>
          </cell>
          <cell r="D348" t="str">
            <v>BEWIRTUNGSKOSTEN ENGINEERING</v>
          </cell>
          <cell r="E348">
            <v>8390</v>
          </cell>
        </row>
        <row r="349">
          <cell r="B349">
            <v>624000</v>
          </cell>
          <cell r="C349" t="str">
            <v>CHELT TRANSPORT ANGAJATI (OCAZIONAL)</v>
          </cell>
          <cell r="D349" t="str">
            <v>TRANSPORTATION COSTS EMPLOYEES (OCCASIONAL)</v>
          </cell>
          <cell r="E349">
            <v>7000</v>
          </cell>
        </row>
        <row r="350">
          <cell r="B350">
            <v>624100</v>
          </cell>
          <cell r="C350" t="str">
            <v>CHELT TRANSPORT (IN) MATERII PRIME PRIMITE</v>
          </cell>
          <cell r="D350" t="str">
            <v>INBOUND TRANSPORTATION COSTS RAW MATERIALS</v>
          </cell>
          <cell r="E350">
            <v>8221</v>
          </cell>
        </row>
        <row r="351">
          <cell r="B351">
            <v>624200</v>
          </cell>
          <cell r="C351" t="str">
            <v>CHELT TRANSPORT (AUTOMEC)</v>
          </cell>
          <cell r="D351" t="str">
            <v>IGS RELATED TRANSPORTATION COSTS</v>
          </cell>
          <cell r="E351">
            <v>8221</v>
          </cell>
        </row>
        <row r="352">
          <cell r="B352">
            <v>624300</v>
          </cell>
          <cell r="C352" t="str">
            <v>CHELT TRANSPORT (OUT) PROD FIN EXPEDIATE</v>
          </cell>
          <cell r="D352" t="str">
            <v>OUTBOUND TRANSP COSTS (ALLIED)</v>
          </cell>
          <cell r="E352">
            <v>8221</v>
          </cell>
        </row>
        <row r="353">
          <cell r="B353">
            <v>624400</v>
          </cell>
          <cell r="C353" t="str">
            <v>CHELT TRANSPORT ALTELE (ECHIPAMENTE)</v>
          </cell>
          <cell r="D353" t="str">
            <v>OTHER TRANSPORTATION COSTS (EQUIPMENT)</v>
          </cell>
          <cell r="E353">
            <v>7000</v>
          </cell>
        </row>
        <row r="354">
          <cell r="B354">
            <v>624500</v>
          </cell>
          <cell r="C354" t="str">
            <v>CHELT TRANSPORT ANGAJATI FIN (NAVETA ZILNICA)</v>
          </cell>
          <cell r="D354" t="str">
            <v>TRANSPORT COSTS EMPLOYEES FIN (DAILY COMMUTING)</v>
          </cell>
          <cell r="E354">
            <v>8605</v>
          </cell>
        </row>
        <row r="355">
          <cell r="B355">
            <v>624600</v>
          </cell>
          <cell r="C355" t="str">
            <v>CHELT TRANSPORT ANGAJATI IT (NAVETA ZILNICA)</v>
          </cell>
          <cell r="D355" t="str">
            <v>TRANSPORT COSTS EMPLOYEES IT (DAILY COMMUTING)</v>
          </cell>
          <cell r="E355">
            <v>8676</v>
          </cell>
        </row>
        <row r="356">
          <cell r="B356">
            <v>624700</v>
          </cell>
          <cell r="C356" t="str">
            <v>CHELT TRANSPORT ANGAJATI ENG (NAVETA ZILNICA)</v>
          </cell>
          <cell r="D356" t="str">
            <v>TRANSPORT COSTS EMPLOYEES ENG (DAILY COMMUTING)</v>
          </cell>
          <cell r="E356">
            <v>8390</v>
          </cell>
        </row>
        <row r="357">
          <cell r="B357">
            <v>624800</v>
          </cell>
          <cell r="C357" t="str">
            <v>CHELT TRSP ANGAJATI MANUF TESA (NAVETA ZILNICA)</v>
          </cell>
          <cell r="D357" t="str">
            <v>TRSP COSTS EMPLOYEES MANUF ADMIN (DAILY COMMUTING)</v>
          </cell>
          <cell r="E357">
            <v>7000</v>
          </cell>
        </row>
        <row r="358">
          <cell r="B358">
            <v>624810</v>
          </cell>
          <cell r="C358" t="str">
            <v>CHELT TRSP ANGAJATI MANUF DIRECTI (NAVETA ZI)</v>
          </cell>
          <cell r="D358" t="str">
            <v>TRSP COSTS EMPLOYEES MANUF DIR (DAILY COMMUTING)</v>
          </cell>
          <cell r="E358">
            <v>7000</v>
          </cell>
        </row>
        <row r="359">
          <cell r="B359">
            <v>624820</v>
          </cell>
          <cell r="C359" t="str">
            <v>CHELT TRSP ANGAJATI MANUF INDIRECTI (NAVETA ZI)</v>
          </cell>
          <cell r="D359" t="str">
            <v>TRSP COSTS EMPLOYEES MANUF INDIR (DAILY COMMUTING)</v>
          </cell>
          <cell r="E359">
            <v>7000</v>
          </cell>
        </row>
        <row r="360">
          <cell r="B360">
            <v>625000</v>
          </cell>
          <cell r="C360" t="str">
            <v>CHELTUIELI DE DEPLASARE</v>
          </cell>
          <cell r="D360" t="str">
            <v>DIENSTREISEN</v>
          </cell>
          <cell r="E360">
            <v>7000</v>
          </cell>
        </row>
        <row r="361">
          <cell r="B361">
            <v>625100</v>
          </cell>
          <cell r="C361" t="str">
            <v>CHELTUIELI DEPLASARE ENGINEERING</v>
          </cell>
          <cell r="D361" t="str">
            <v>REISEKOSTEN ENGINEERING</v>
          </cell>
          <cell r="E361">
            <v>8390</v>
          </cell>
        </row>
        <row r="362">
          <cell r="B362">
            <v>625200</v>
          </cell>
          <cell r="C362" t="str">
            <v>CHELTUIELI DE DEPLASARE FINANZEN</v>
          </cell>
          <cell r="D362" t="str">
            <v>REISEKOSTEN FINANZEN</v>
          </cell>
          <cell r="E362">
            <v>8605</v>
          </cell>
        </row>
        <row r="363">
          <cell r="B363">
            <v>625250</v>
          </cell>
          <cell r="C363" t="str">
            <v>DEPLASARE IT</v>
          </cell>
          <cell r="D363" t="str">
            <v>REISENKOSTEN IT</v>
          </cell>
          <cell r="E363">
            <v>8676</v>
          </cell>
        </row>
        <row r="364">
          <cell r="B364">
            <v>626000</v>
          </cell>
          <cell r="C364" t="str">
            <v>CHELT TELECOM MANUF</v>
          </cell>
          <cell r="D364" t="str">
            <v>PHONE EXPENSES MANUF</v>
          </cell>
          <cell r="E364">
            <v>7000</v>
          </cell>
        </row>
        <row r="365">
          <cell r="B365">
            <v>626100</v>
          </cell>
          <cell r="C365" t="str">
            <v>CHELTUIELI POSTALE SI TAXE DE TELECOMUNICATII</v>
          </cell>
          <cell r="D365" t="str">
            <v>TELEFONGEBÜHREN</v>
          </cell>
          <cell r="E365">
            <v>8605</v>
          </cell>
        </row>
        <row r="366">
          <cell r="B366">
            <v>626200</v>
          </cell>
          <cell r="C366" t="str">
            <v>TELEFON ENG</v>
          </cell>
          <cell r="D366" t="str">
            <v>POST&amp;TELEFON GEB.ENG.</v>
          </cell>
          <cell r="E366">
            <v>8390</v>
          </cell>
        </row>
        <row r="367">
          <cell r="B367">
            <v>626300</v>
          </cell>
          <cell r="C367" t="str">
            <v>CHELT TELEFON IT</v>
          </cell>
          <cell r="D367" t="str">
            <v>PHONE EXPENSES IT</v>
          </cell>
          <cell r="E367">
            <v>8676</v>
          </cell>
        </row>
        <row r="368">
          <cell r="B368">
            <v>627000</v>
          </cell>
          <cell r="C368" t="str">
            <v>CHELTUIELI CU SERVICIILE BANCARE SI ASIMILATE</v>
          </cell>
          <cell r="D368" t="str">
            <v>GELDVERKEHRSSPESEN</v>
          </cell>
          <cell r="E368">
            <v>9265</v>
          </cell>
        </row>
        <row r="369">
          <cell r="B369">
            <v>628100</v>
          </cell>
          <cell r="C369" t="str">
            <v>SERV AUDIT DELOITTE&amp;TOUCHE</v>
          </cell>
          <cell r="D369" t="str">
            <v>AUDIT SERVICES DELOITTE&amp;TOUCHE</v>
          </cell>
          <cell r="E369">
            <v>8605</v>
          </cell>
        </row>
        <row r="370">
          <cell r="B370">
            <v>628130</v>
          </cell>
          <cell r="C370" t="str">
            <v>SERV CONSULTANTA JURIDICA FIN</v>
          </cell>
          <cell r="D370" t="str">
            <v>LEGAL CONSULTING FIN</v>
          </cell>
          <cell r="E370">
            <v>8605</v>
          </cell>
        </row>
        <row r="371">
          <cell r="B371">
            <v>628160</v>
          </cell>
          <cell r="C371" t="str">
            <v>SERV CONSULTANTA JURIDICA REST</v>
          </cell>
          <cell r="D371" t="str">
            <v>LEGAL CONSULTING OTHER</v>
          </cell>
          <cell r="E371">
            <v>7000</v>
          </cell>
        </row>
        <row r="372">
          <cell r="B372">
            <v>628190</v>
          </cell>
          <cell r="C372" t="str">
            <v>SERV CONSULTANTA TAXE FIN</v>
          </cell>
          <cell r="D372" t="str">
            <v>TAX CONSULTING FIN</v>
          </cell>
          <cell r="E372">
            <v>8605</v>
          </cell>
        </row>
        <row r="373">
          <cell r="B373">
            <v>628220</v>
          </cell>
          <cell r="C373" t="str">
            <v>SERV CONSULTANTA GENERALA FIN</v>
          </cell>
          <cell r="D373" t="str">
            <v>GENERAL CONSULTING FIN</v>
          </cell>
          <cell r="E373">
            <v>8605</v>
          </cell>
        </row>
        <row r="374">
          <cell r="B374">
            <v>628250</v>
          </cell>
          <cell r="C374" t="str">
            <v>SERV CONSULTANTA GENERALA REST</v>
          </cell>
          <cell r="D374" t="str">
            <v>GENERAL CONSULTING REST</v>
          </cell>
          <cell r="E374">
            <v>7000</v>
          </cell>
        </row>
        <row r="375">
          <cell r="B375">
            <v>628280</v>
          </cell>
          <cell r="C375" t="str">
            <v>SERV SCOLARIZARI FIN</v>
          </cell>
          <cell r="D375" t="str">
            <v>TRAINING FIN</v>
          </cell>
          <cell r="E375">
            <v>8605</v>
          </cell>
        </row>
        <row r="376">
          <cell r="B376">
            <v>628310</v>
          </cell>
          <cell r="C376" t="str">
            <v>SERV SCOLARIZARI IT</v>
          </cell>
          <cell r="D376" t="str">
            <v>TRAINING IT</v>
          </cell>
          <cell r="E376">
            <v>8676</v>
          </cell>
        </row>
        <row r="377">
          <cell r="B377">
            <v>628340</v>
          </cell>
          <cell r="C377" t="str">
            <v>SERV SCOLARIZARI ENG</v>
          </cell>
          <cell r="D377" t="str">
            <v>TRAINING ENG</v>
          </cell>
          <cell r="E377">
            <v>8390</v>
          </cell>
        </row>
        <row r="378">
          <cell r="B378">
            <v>628370</v>
          </cell>
          <cell r="C378" t="str">
            <v>SERV SCOLARIZARI MANUF</v>
          </cell>
          <cell r="D378" t="str">
            <v>TRAINING MANUF</v>
          </cell>
          <cell r="E378">
            <v>7000</v>
          </cell>
        </row>
        <row r="379">
          <cell r="B379">
            <v>628400</v>
          </cell>
          <cell r="C379" t="str">
            <v>SERV COMISIONAR VAMAL MANUF</v>
          </cell>
          <cell r="D379" t="str">
            <v>CUSTOMS MANUF</v>
          </cell>
          <cell r="E379">
            <v>7000</v>
          </cell>
        </row>
        <row r="380">
          <cell r="B380">
            <v>628430</v>
          </cell>
          <cell r="C380" t="str">
            <v>FURNIZOR INTEGRAT (AUTOMEC) MANUF</v>
          </cell>
          <cell r="D380" t="str">
            <v>IGS (AUTOMEC) MANUF</v>
          </cell>
          <cell r="E380">
            <v>7000</v>
          </cell>
        </row>
        <row r="381">
          <cell r="B381">
            <v>628460</v>
          </cell>
          <cell r="C381" t="str">
            <v>SERV CURATENIE MANUF</v>
          </cell>
          <cell r="D381" t="str">
            <v>CLEANING SERVICES MANUF</v>
          </cell>
          <cell r="E381">
            <v>7000</v>
          </cell>
        </row>
        <row r="382">
          <cell r="B382">
            <v>628490</v>
          </cell>
          <cell r="C382" t="str">
            <v>SERV REPARATII CLADIRI MANUF</v>
          </cell>
          <cell r="D382" t="str">
            <v>BUILDING REPAIRS MANUF</v>
          </cell>
          <cell r="E382">
            <v>7000</v>
          </cell>
        </row>
        <row r="383">
          <cell r="B383">
            <v>628520</v>
          </cell>
          <cell r="C383" t="str">
            <v>SERV REPARATII ECHIPAM MANUF</v>
          </cell>
          <cell r="D383" t="str">
            <v>EQUIPMENT REPAIRS MANUF</v>
          </cell>
          <cell r="E383">
            <v>7000</v>
          </cell>
        </row>
        <row r="384">
          <cell r="B384">
            <v>628550</v>
          </cell>
          <cell r="C384" t="str">
            <v>SERV PAZA SI SECURITATE MANUF</v>
          </cell>
          <cell r="D384" t="str">
            <v>SECURITY MANUF</v>
          </cell>
          <cell r="E384">
            <v>7000</v>
          </cell>
        </row>
        <row r="385">
          <cell r="B385">
            <v>628580</v>
          </cell>
          <cell r="C385" t="str">
            <v>SERV EXPATRIATI FIN</v>
          </cell>
          <cell r="D385" t="str">
            <v>EXPATRIATES FIN</v>
          </cell>
          <cell r="E385">
            <v>8605</v>
          </cell>
        </row>
        <row r="386">
          <cell r="B386">
            <v>628610</v>
          </cell>
          <cell r="C386" t="str">
            <v>SERV EXPATRIATI REST</v>
          </cell>
          <cell r="D386" t="str">
            <v>EXPATRIATES REST</v>
          </cell>
          <cell r="E386">
            <v>7000</v>
          </cell>
        </row>
        <row r="387">
          <cell r="B387">
            <v>628640</v>
          </cell>
          <cell r="C387" t="str">
            <v>SERV FACTURATE DELPHI FIN</v>
          </cell>
          <cell r="D387" t="str">
            <v>SUPPORT ALLIED DELPHI FIN</v>
          </cell>
          <cell r="E387">
            <v>8605</v>
          </cell>
        </row>
        <row r="388">
          <cell r="B388">
            <v>628650</v>
          </cell>
          <cell r="C388" t="str">
            <v>SERV FACTURATE DELPHI ENG</v>
          </cell>
          <cell r="D388" t="str">
            <v>SUPPORT ALLIED DELPHI ENG</v>
          </cell>
          <cell r="E388">
            <v>8390</v>
          </cell>
        </row>
        <row r="389">
          <cell r="B389">
            <v>628670</v>
          </cell>
          <cell r="C389" t="str">
            <v>SERV FACTURATE DELPHI REST</v>
          </cell>
          <cell r="D389" t="str">
            <v>SUPPORT ALLIED DELPHI REST</v>
          </cell>
          <cell r="E389">
            <v>7000</v>
          </cell>
        </row>
        <row r="390">
          <cell r="B390">
            <v>628700</v>
          </cell>
          <cell r="C390" t="str">
            <v>ALTE SERVICII FIN</v>
          </cell>
          <cell r="D390" t="str">
            <v>OTHER SERVICES FIN</v>
          </cell>
          <cell r="E390">
            <v>8605</v>
          </cell>
        </row>
        <row r="391">
          <cell r="B391">
            <v>628730</v>
          </cell>
          <cell r="C391" t="str">
            <v>ALTE SERVICII IT</v>
          </cell>
          <cell r="D391" t="str">
            <v>OTHER SERVICES IT</v>
          </cell>
          <cell r="E391">
            <v>8676</v>
          </cell>
        </row>
        <row r="392">
          <cell r="B392">
            <v>628731</v>
          </cell>
          <cell r="C392" t="str">
            <v>CHELT IT (NETCOM CHIRIE LINII TEL)</v>
          </cell>
          <cell r="D392" t="str">
            <v>IT EXPENSES (NETCOM RENT TEL LINES)</v>
          </cell>
          <cell r="E392">
            <v>8676</v>
          </cell>
        </row>
        <row r="393">
          <cell r="B393">
            <v>628732</v>
          </cell>
          <cell r="C393" t="str">
            <v>CHELT IT (AT&amp;T)</v>
          </cell>
          <cell r="D393" t="str">
            <v>IT EXPENSES (AT&amp;T)</v>
          </cell>
          <cell r="E393">
            <v>8676</v>
          </cell>
        </row>
        <row r="394">
          <cell r="B394">
            <v>628733</v>
          </cell>
          <cell r="C394" t="str">
            <v>CHLET IT REDISTRIBUIRE CHELT DELPHI</v>
          </cell>
          <cell r="D394" t="str">
            <v>IT EXPENSES REDISTRIBUTION DELPHI GROUP</v>
          </cell>
          <cell r="E394">
            <v>8676</v>
          </cell>
        </row>
        <row r="395">
          <cell r="B395">
            <v>628760</v>
          </cell>
          <cell r="C395" t="str">
            <v>ALTE SERVICII ENG</v>
          </cell>
          <cell r="D395" t="str">
            <v>OTHER SERVICES ENG</v>
          </cell>
          <cell r="E395">
            <v>8390</v>
          </cell>
        </row>
        <row r="396">
          <cell r="B396">
            <v>628790</v>
          </cell>
          <cell r="C396" t="str">
            <v>ALTE SERVICII MANUF</v>
          </cell>
          <cell r="D396" t="str">
            <v>OTHER SERVICES MANUF</v>
          </cell>
          <cell r="E396">
            <v>7000</v>
          </cell>
        </row>
        <row r="397">
          <cell r="B397">
            <v>635000</v>
          </cell>
          <cell r="C397" t="str">
            <v>CHELTUIELI CU ALTE IMPOZITE , TAXE SI VARSAMINTE</v>
          </cell>
          <cell r="D397" t="str">
            <v>SONSTIGE STEUERN UND GEBÜHREN</v>
          </cell>
          <cell r="E397">
            <v>7000</v>
          </cell>
        </row>
        <row r="398">
          <cell r="B398">
            <v>635200</v>
          </cell>
          <cell r="C398" t="str">
            <v>GRUND U GEBÄUDESTEUER</v>
          </cell>
          <cell r="D398" t="str">
            <v>GRUND U GEBÄUDESTEUER</v>
          </cell>
          <cell r="E398">
            <v>7000</v>
          </cell>
        </row>
        <row r="399">
          <cell r="B399">
            <v>635300</v>
          </cell>
          <cell r="C399" t="str">
            <v>CHELT TVA NEDEDUCTIBIL</v>
          </cell>
          <cell r="D399" t="str">
            <v>NON-DEDUCTIBLE VAT</v>
          </cell>
          <cell r="E399">
            <v>7000</v>
          </cell>
        </row>
        <row r="400">
          <cell r="B400">
            <v>635400</v>
          </cell>
          <cell r="C400" t="str">
            <v>SONSTIGE LOHNABGABEN DIR.</v>
          </cell>
          <cell r="D400" t="str">
            <v>SONSTIGE LOHNABGABEN DIREKTE</v>
          </cell>
          <cell r="E400">
            <v>7000</v>
          </cell>
        </row>
        <row r="401">
          <cell r="B401">
            <v>635410</v>
          </cell>
          <cell r="C401" t="str">
            <v>SONSTIGE GEHALTSABGABEN FINANZEN IND.</v>
          </cell>
          <cell r="D401" t="str">
            <v>SONSTIGE GEHALTSABGABEN FINANZEN IND.</v>
          </cell>
          <cell r="E401">
            <v>8605</v>
          </cell>
        </row>
        <row r="402">
          <cell r="B402">
            <v>635411</v>
          </cell>
          <cell r="C402" t="str">
            <v>ALTE IMPOZITE SI TAXE ENGINEERING ANG.</v>
          </cell>
          <cell r="D402" t="str">
            <v>SONSTIGE GEHALTSABGABEN ENGINEERING ANG.</v>
          </cell>
          <cell r="E402">
            <v>8390</v>
          </cell>
        </row>
        <row r="403">
          <cell r="B403">
            <v>635412</v>
          </cell>
          <cell r="C403" t="str">
            <v>ALTE IMPOZITE SI TAXE ENGINEERING IND.</v>
          </cell>
          <cell r="D403" t="str">
            <v>SONSTIGE GEHALTSGABEN ENGINEERING IND.</v>
          </cell>
          <cell r="E403">
            <v>8390</v>
          </cell>
        </row>
        <row r="404">
          <cell r="B404">
            <v>635413</v>
          </cell>
          <cell r="C404" t="str">
            <v>SONSTIGE GEHALTSGABEN FINANZEN ANG.</v>
          </cell>
          <cell r="D404" t="str">
            <v>SONSTIGE GEHALTSGABEN FINANZEN ANG.</v>
          </cell>
          <cell r="E404">
            <v>8605</v>
          </cell>
        </row>
        <row r="405">
          <cell r="B405">
            <v>628734</v>
          </cell>
          <cell r="C405" t="str">
            <v>chelt it aferent as400</v>
          </cell>
          <cell r="E405">
            <v>8676</v>
          </cell>
        </row>
        <row r="406">
          <cell r="B406">
            <v>635414</v>
          </cell>
          <cell r="C406" t="str">
            <v>ALTE IMPOZITE SI TAXE IT ANG.</v>
          </cell>
          <cell r="D406" t="str">
            <v>SONSTIGE GEHALTSGABEN IT ANG.</v>
          </cell>
          <cell r="E406">
            <v>8676</v>
          </cell>
        </row>
        <row r="407">
          <cell r="B407">
            <v>635415</v>
          </cell>
          <cell r="C407" t="str">
            <v>ALTE IMPOZITE SI TAXE IT IND.</v>
          </cell>
          <cell r="D407" t="str">
            <v>SONSTIGE GEHALTSGABEN IT IND.</v>
          </cell>
          <cell r="E407">
            <v>8676</v>
          </cell>
        </row>
        <row r="408">
          <cell r="B408">
            <v>635420</v>
          </cell>
          <cell r="C408" t="str">
            <v>SONSTIGE LOHNABGABEN IND.</v>
          </cell>
          <cell r="D408" t="str">
            <v>SONSTIGE LOHNABGABEN INDIREKTE</v>
          </cell>
          <cell r="E408">
            <v>7000</v>
          </cell>
        </row>
        <row r="409">
          <cell r="B409">
            <v>635430</v>
          </cell>
          <cell r="C409" t="str">
            <v>SONSTIGE GEHALTSABGABEN ANG.</v>
          </cell>
          <cell r="D409" t="str">
            <v>SONSTIGE GEHALTSABGANE ANGESTELLTE</v>
          </cell>
          <cell r="E409">
            <v>7000</v>
          </cell>
        </row>
        <row r="410">
          <cell r="B410">
            <v>635500</v>
          </cell>
          <cell r="C410" t="str">
            <v>CHELTUIELI COMISION VAMAL</v>
          </cell>
          <cell r="D410" t="str">
            <v>AUFWAND ZOLL</v>
          </cell>
          <cell r="E410">
            <v>7000</v>
          </cell>
        </row>
        <row r="411">
          <cell r="B411">
            <v>635600</v>
          </cell>
          <cell r="C411" t="str">
            <v>CHELT DIURNE NEDEDUCTIBILE MANUF</v>
          </cell>
          <cell r="D411" t="str">
            <v>TRAVELLING EXPENSES NON-DEDUCTIBLE MANUF</v>
          </cell>
          <cell r="E411">
            <v>7000</v>
          </cell>
        </row>
        <row r="412">
          <cell r="B412">
            <v>635610</v>
          </cell>
          <cell r="C412" t="str">
            <v>CHELT DIURNE NEDEDUCTIBILE ENGINEERING</v>
          </cell>
          <cell r="D412" t="str">
            <v>TRAVELLING EXPENSES NON-DEDUCTIBLE ENGINEERING</v>
          </cell>
          <cell r="E412">
            <v>8390</v>
          </cell>
        </row>
        <row r="413">
          <cell r="B413">
            <v>635620</v>
          </cell>
          <cell r="C413" t="str">
            <v>CHELT DIURNE NEDEDUCTIBILE FINANCE</v>
          </cell>
          <cell r="D413" t="str">
            <v>TRAVELLING EXPENSES NON-DEDUCTIBLE FINANCE</v>
          </cell>
          <cell r="E413">
            <v>8605</v>
          </cell>
        </row>
        <row r="414">
          <cell r="B414">
            <v>635630</v>
          </cell>
          <cell r="C414" t="str">
            <v>CHELT DIURNE NEDEDUCTIBILE IT</v>
          </cell>
          <cell r="D414" t="str">
            <v>TRAVELLING EXPENSES NON-DEDUCTIBLE IT</v>
          </cell>
          <cell r="E414">
            <v>8676</v>
          </cell>
        </row>
        <row r="415">
          <cell r="B415">
            <v>635700</v>
          </cell>
          <cell r="C415" t="str">
            <v>CHELT NEDEDUCTIBILE REDEVENTE MANUF</v>
          </cell>
          <cell r="D415" t="str">
            <v>EXPENSES WITHHOLDING TAX NON-DEDUCTIBLE MANUF</v>
          </cell>
          <cell r="E415">
            <v>7000</v>
          </cell>
        </row>
        <row r="416">
          <cell r="B416">
            <v>635710</v>
          </cell>
          <cell r="C416" t="str">
            <v>CHELT NEDEDUCTIBILE REDEVENTE ENGINEERING</v>
          </cell>
          <cell r="D416" t="str">
            <v>EXPENSES WITHHOLDING TAX NON-DEDUCTIBLE MANUF</v>
          </cell>
          <cell r="E416">
            <v>8390</v>
          </cell>
        </row>
        <row r="417">
          <cell r="B417">
            <v>635720</v>
          </cell>
          <cell r="C417" t="str">
            <v>CHELT NEDEDUCTIBILE REDEVENTE FINANTE</v>
          </cell>
          <cell r="D417" t="str">
            <v>EXPENSES WITHHOLDING TAX NON-DEDUCTIBLE FINANCE</v>
          </cell>
          <cell r="E417">
            <v>8605</v>
          </cell>
        </row>
        <row r="418">
          <cell r="B418">
            <v>635800</v>
          </cell>
          <cell r="C418" t="str">
            <v>CHELT REDEVENTE DEDUCTIBILE</v>
          </cell>
          <cell r="D418" t="str">
            <v>EXPENSES WITHHOLDING TAX DEDUCTIBLE</v>
          </cell>
          <cell r="E418">
            <v>8890</v>
          </cell>
        </row>
        <row r="419">
          <cell r="B419">
            <v>641000</v>
          </cell>
          <cell r="C419" t="str">
            <v>CHELTUIELI CU REMUNERATIILE PERSONALULUI DIR.</v>
          </cell>
          <cell r="D419" t="str">
            <v>FERTIGUNGSLÖHNE DIREKTE</v>
          </cell>
          <cell r="E419">
            <v>7000</v>
          </cell>
        </row>
        <row r="420">
          <cell r="B420">
            <v>641010</v>
          </cell>
          <cell r="C420" t="str">
            <v>ORE SUPLIMENTARE DIRECTI</v>
          </cell>
          <cell r="D420" t="str">
            <v>FERTIGUNGSLÖHNE ÜST.</v>
          </cell>
          <cell r="E420">
            <v>7000</v>
          </cell>
        </row>
        <row r="421">
          <cell r="B421">
            <v>641020</v>
          </cell>
          <cell r="C421" t="str">
            <v>SPOR DE SCHIMB DIRECTI</v>
          </cell>
          <cell r="D421" t="str">
            <v>SCHICHTZULAGE   DIREKTE</v>
          </cell>
          <cell r="E421">
            <v>7000</v>
          </cell>
        </row>
        <row r="422">
          <cell r="B422">
            <v>641030</v>
          </cell>
          <cell r="C422" t="str">
            <v>ORE SUPLIMENTARE PRODUCTIE</v>
          </cell>
          <cell r="D422" t="str">
            <v>GEHÄLTER ÜBST PRODUKTION</v>
          </cell>
          <cell r="E422">
            <v>7000</v>
          </cell>
        </row>
        <row r="423">
          <cell r="B423">
            <v>641040</v>
          </cell>
          <cell r="C423" t="str">
            <v>ORE SUPLIMENTARE FINANTE ANG.+IND.</v>
          </cell>
          <cell r="D423" t="str">
            <v>GEHÄLTER ÜBST FINANZEN ANG.+IND.</v>
          </cell>
          <cell r="E423">
            <v>8605</v>
          </cell>
        </row>
        <row r="424">
          <cell r="B424">
            <v>641050</v>
          </cell>
          <cell r="C424" t="str">
            <v>ORE SUPLIMENTARE FINANTE INDIRECTI</v>
          </cell>
          <cell r="D424" t="str">
            <v>OVERTIME FINANCE INDIRECTS</v>
          </cell>
          <cell r="E424">
            <v>8605</v>
          </cell>
        </row>
        <row r="425">
          <cell r="B425">
            <v>641060</v>
          </cell>
          <cell r="C425" t="str">
            <v>ORE SUPLIMENTARE INGINERIE ANG.</v>
          </cell>
          <cell r="D425" t="str">
            <v>GEHÄLTER ÜBERSTUNDEN ENGINEERING ANG.</v>
          </cell>
          <cell r="E425">
            <v>8390</v>
          </cell>
        </row>
        <row r="426">
          <cell r="B426">
            <v>641061</v>
          </cell>
          <cell r="C426" t="str">
            <v>ORE SUPLIMENTARE INGINERIE IND.</v>
          </cell>
          <cell r="D426" t="str">
            <v>GEHÄLTER ÜBERSTUNDEN ENGINEERING IND.</v>
          </cell>
          <cell r="E426">
            <v>8390</v>
          </cell>
        </row>
        <row r="427">
          <cell r="B427">
            <v>641062</v>
          </cell>
          <cell r="C427" t="str">
            <v>ORE SUPLIMENTARE IT ANG.</v>
          </cell>
          <cell r="D427" t="str">
            <v>GEHÄLTER ÜBERSTUNDEN IT ANG.</v>
          </cell>
          <cell r="E427">
            <v>8676</v>
          </cell>
        </row>
        <row r="428">
          <cell r="B428">
            <v>641063</v>
          </cell>
          <cell r="C428" t="str">
            <v>ORE SUPLIMENTARE IT IND.</v>
          </cell>
          <cell r="D428" t="str">
            <v>GEHÄLTER ÜBERSTUNDEN IT IND.</v>
          </cell>
          <cell r="E428">
            <v>8676</v>
          </cell>
        </row>
        <row r="429">
          <cell r="B429">
            <v>641100</v>
          </cell>
          <cell r="C429" t="str">
            <v>SALARII INDIRECTI</v>
          </cell>
          <cell r="D429" t="str">
            <v>INDIR. LOHN</v>
          </cell>
          <cell r="E429">
            <v>7000</v>
          </cell>
        </row>
        <row r="430">
          <cell r="B430">
            <v>641101</v>
          </cell>
          <cell r="C430" t="str">
            <v>SALARII ANGESTELLTE</v>
          </cell>
          <cell r="D430" t="str">
            <v>GEHÄLTER ANGESTELLTE</v>
          </cell>
          <cell r="E430">
            <v>7000</v>
          </cell>
        </row>
        <row r="431">
          <cell r="B431">
            <v>641110</v>
          </cell>
          <cell r="C431" t="str">
            <v>ORE SUPLIMENTARE INDIRECTI</v>
          </cell>
          <cell r="D431" t="str">
            <v>INDIR. LOHN ÜST.</v>
          </cell>
          <cell r="E431">
            <v>7000</v>
          </cell>
        </row>
        <row r="432">
          <cell r="B432">
            <v>641111</v>
          </cell>
          <cell r="C432" t="str">
            <v>ORE SUPLIMENTARE ANGESTELLTE</v>
          </cell>
          <cell r="D432" t="str">
            <v>ANGESTELLTE GEHALT ÜBERSTUNDEN</v>
          </cell>
          <cell r="E432">
            <v>7000</v>
          </cell>
        </row>
        <row r="433">
          <cell r="B433">
            <v>641120</v>
          </cell>
          <cell r="C433" t="str">
            <v>SPOR DE SCHIMB INDIRECTI</v>
          </cell>
          <cell r="D433" t="str">
            <v>SCHICHTZULAGE    INDIREKTE</v>
          </cell>
          <cell r="E433">
            <v>7000</v>
          </cell>
        </row>
        <row r="434">
          <cell r="B434">
            <v>641121</v>
          </cell>
          <cell r="C434" t="str">
            <v>SPOR DE SCHIMB  INDIRECTI VERTRIEB</v>
          </cell>
          <cell r="D434" t="str">
            <v>SCHICHTZULAGE INDIREKTE VERTRIEB</v>
          </cell>
          <cell r="E434">
            <v>7000</v>
          </cell>
        </row>
        <row r="435">
          <cell r="B435">
            <v>641200</v>
          </cell>
          <cell r="C435" t="str">
            <v>CONCEDII PLATITE +13 DIRECTI</v>
          </cell>
          <cell r="D435" t="str">
            <v>URLAUBSLOHN +13 DIREKTE</v>
          </cell>
          <cell r="E435">
            <v>7000</v>
          </cell>
        </row>
        <row r="436">
          <cell r="B436">
            <v>641205</v>
          </cell>
          <cell r="C436" t="str">
            <v>CONCEDII PLATITE +13 INDIRECTI</v>
          </cell>
          <cell r="D436" t="str">
            <v>URLAUBSLOHN +13 INDIREKTE</v>
          </cell>
          <cell r="E436">
            <v>7000</v>
          </cell>
        </row>
        <row r="437">
          <cell r="B437">
            <v>641210</v>
          </cell>
          <cell r="C437" t="str">
            <v>CHELT.CU REMUNERATIILE PERS.CM INGINERIE</v>
          </cell>
          <cell r="D437" t="str">
            <v>LOHNFORTZAHLUNG IM KRANKHEITSFALL ENGINEERING</v>
          </cell>
          <cell r="E437">
            <v>8390</v>
          </cell>
        </row>
        <row r="438">
          <cell r="B438">
            <v>641211</v>
          </cell>
          <cell r="C438" t="str">
            <v>CHELT.CU REMUNERATIILE PERS.CM IT</v>
          </cell>
          <cell r="D438" t="str">
            <v>LOHNFORTZAHLUNG IM KRANKHEITSFALL IT</v>
          </cell>
          <cell r="E438">
            <v>8676</v>
          </cell>
        </row>
        <row r="439">
          <cell r="B439">
            <v>641220</v>
          </cell>
          <cell r="C439" t="str">
            <v>CHELT.CU REMUNERATIILE PERS.CM DIRECTI</v>
          </cell>
          <cell r="D439" t="str">
            <v>LOHNFORTZAHLUNG IM KRANKHEITSFALL DIREKTE</v>
          </cell>
          <cell r="E439">
            <v>7000</v>
          </cell>
        </row>
        <row r="440">
          <cell r="B440">
            <v>641221</v>
          </cell>
          <cell r="C440" t="str">
            <v>CHELT.CU REMUNERATIILE PERS.CM INDIRECTI</v>
          </cell>
          <cell r="D440" t="str">
            <v>LOHNFORTZAHLUNG IM KRANKHEISFALL INDIREKTE</v>
          </cell>
          <cell r="E440">
            <v>7000</v>
          </cell>
        </row>
        <row r="441">
          <cell r="B441">
            <v>641222</v>
          </cell>
          <cell r="C441" t="str">
            <v>CHELT.CU REMUNERATIILE PERS.CM ANGESTELLTE</v>
          </cell>
          <cell r="D441" t="str">
            <v>LOHNFORTZAHLUNG IM KRANKHEISFALL ANGESTELLTE</v>
          </cell>
          <cell r="E441">
            <v>7000</v>
          </cell>
        </row>
        <row r="442">
          <cell r="B442">
            <v>641230</v>
          </cell>
          <cell r="C442" t="str">
            <v>CHELT.CU REMUNERATIILE PERS.CM FINANTE</v>
          </cell>
          <cell r="D442" t="str">
            <v>LOHNFORTZAHLUNG IM KRANKHEISFALL FINANZEN</v>
          </cell>
          <cell r="E442">
            <v>8605</v>
          </cell>
        </row>
        <row r="443">
          <cell r="B443">
            <v>641310</v>
          </cell>
          <cell r="C443" t="str">
            <v>CONCEDII PLATITE +13 ANGESTELLTE</v>
          </cell>
          <cell r="D443" t="str">
            <v>URLAUBSGELD +13 ANGESTELLTE</v>
          </cell>
          <cell r="E443">
            <v>7000</v>
          </cell>
        </row>
        <row r="444">
          <cell r="B444">
            <v>641311</v>
          </cell>
          <cell r="C444" t="str">
            <v>CONCEDII PLATITE +13 ENGINEERING ANGESTELLTE</v>
          </cell>
          <cell r="D444" t="str">
            <v>URLAUBSGELD +13 ANG ENGINEERING</v>
          </cell>
          <cell r="E444">
            <v>8390</v>
          </cell>
        </row>
        <row r="445">
          <cell r="B445">
            <v>641312</v>
          </cell>
          <cell r="C445" t="str">
            <v>CONCEDII PLATITE +13 FINANZEN ANG.</v>
          </cell>
          <cell r="D445" t="str">
            <v>URLAUBSGELD +13 ANG FINANZEN</v>
          </cell>
          <cell r="E445">
            <v>8605</v>
          </cell>
        </row>
        <row r="446">
          <cell r="B446">
            <v>641314</v>
          </cell>
          <cell r="C446" t="str">
            <v>CONCEDII PLATITE +13 INDIRECTI FINANZEN</v>
          </cell>
          <cell r="D446" t="str">
            <v>URLAUBSGELD +13 INDIREKTE FINANZEN</v>
          </cell>
          <cell r="E446">
            <v>8605</v>
          </cell>
        </row>
        <row r="447">
          <cell r="B447">
            <v>641315</v>
          </cell>
          <cell r="C447" t="str">
            <v>CONCEDII PLATITE +13 INGINERIE IND.</v>
          </cell>
          <cell r="D447" t="str">
            <v>URLAUBSGELD +13 ENGINEERING IND.</v>
          </cell>
          <cell r="E447">
            <v>8390</v>
          </cell>
        </row>
        <row r="448">
          <cell r="B448">
            <v>641316</v>
          </cell>
          <cell r="C448" t="str">
            <v>CONCEDII PLATITE +13 IT ANG.</v>
          </cell>
          <cell r="D448" t="str">
            <v>URLAUBSGELD +13 IT ANG.</v>
          </cell>
          <cell r="E448">
            <v>8676</v>
          </cell>
        </row>
        <row r="449">
          <cell r="B449">
            <v>641317</v>
          </cell>
          <cell r="C449" t="str">
            <v>CONCEDII PLATITE +13 IT IND.</v>
          </cell>
          <cell r="D449" t="str">
            <v>URLAUBSGELD +13 IT IND.</v>
          </cell>
          <cell r="E449">
            <v>8676</v>
          </cell>
        </row>
        <row r="450">
          <cell r="B450">
            <v>641400</v>
          </cell>
          <cell r="C450" t="str">
            <v>13 SAL AND OTHER BONUS   DIREKTE</v>
          </cell>
          <cell r="D450" t="str">
            <v>13 SAL AND OTHER  BONUS DIREKTE</v>
          </cell>
          <cell r="E450">
            <v>7000</v>
          </cell>
        </row>
        <row r="451">
          <cell r="B451">
            <v>641402</v>
          </cell>
          <cell r="C451" t="str">
            <v>WEIHNACHTSGELD DIREKTE</v>
          </cell>
          <cell r="D451" t="str">
            <v>WEIHNACHTSGELD ARBEITER ABGRENZUNG</v>
          </cell>
          <cell r="E451">
            <v>7000</v>
          </cell>
        </row>
        <row r="452">
          <cell r="B452">
            <v>641410</v>
          </cell>
          <cell r="C452" t="str">
            <v>13 SAL AND OTHER BONUS ANG</v>
          </cell>
          <cell r="D452" t="str">
            <v>13 SAL AND OTHER BONUS   ANG</v>
          </cell>
          <cell r="E452">
            <v>7000</v>
          </cell>
        </row>
        <row r="453">
          <cell r="B453">
            <v>641411</v>
          </cell>
          <cell r="C453" t="str">
            <v>WEIHNACHTSGELD IT ANG.+IND.</v>
          </cell>
          <cell r="D453" t="str">
            <v>WEIHNACHTSGELD IT ANG.+IND</v>
          </cell>
          <cell r="E453">
            <v>8676</v>
          </cell>
        </row>
        <row r="454">
          <cell r="B454">
            <v>641412</v>
          </cell>
          <cell r="C454" t="str">
            <v>WEIHNACHTSGELD INDIREKTE</v>
          </cell>
          <cell r="D454" t="str">
            <v>WEIHNACHTSGELD INDIREKTE</v>
          </cell>
          <cell r="E454">
            <v>7000</v>
          </cell>
        </row>
        <row r="455">
          <cell r="B455">
            <v>641414</v>
          </cell>
          <cell r="C455" t="str">
            <v>WEIHNACHTSGELD ENGINEERING IND.</v>
          </cell>
          <cell r="D455" t="str">
            <v>WEIHNACHTSGELD ENGINEERING IND.</v>
          </cell>
          <cell r="E455">
            <v>8390</v>
          </cell>
        </row>
        <row r="456">
          <cell r="B456">
            <v>641415</v>
          </cell>
          <cell r="C456" t="str">
            <v>WEIHNACHTSGELD ENGINEERING ANG.</v>
          </cell>
          <cell r="D456" t="str">
            <v>WEIHNACHTSGELD ENGINEERING ANG.</v>
          </cell>
          <cell r="E456">
            <v>8390</v>
          </cell>
        </row>
        <row r="457">
          <cell r="B457">
            <v>641416</v>
          </cell>
          <cell r="C457" t="str">
            <v>WEIHNACHTSGELD ANG. FINANZEN</v>
          </cell>
          <cell r="D457" t="str">
            <v>WEIHNACHTSGELD ANG. FINANZEN</v>
          </cell>
          <cell r="E457">
            <v>8605</v>
          </cell>
        </row>
        <row r="458">
          <cell r="B458">
            <v>641417</v>
          </cell>
          <cell r="C458" t="str">
            <v>WEIHNACHTSGELD IND. FINANZEN</v>
          </cell>
          <cell r="D458" t="str">
            <v>WEIHNACHTSGELD IND. FINANZEN</v>
          </cell>
          <cell r="E458">
            <v>8605</v>
          </cell>
        </row>
        <row r="459">
          <cell r="B459">
            <v>641521</v>
          </cell>
          <cell r="C459" t="str">
            <v>SALARII INDIRECTI FINANZEN</v>
          </cell>
          <cell r="D459" t="str">
            <v>GEHALTER IND FINANZEN</v>
          </cell>
          <cell r="E459">
            <v>8605</v>
          </cell>
        </row>
        <row r="460">
          <cell r="B460">
            <v>641522</v>
          </cell>
          <cell r="C460" t="str">
            <v>SALARII FINANZEN ANGESTELLTE</v>
          </cell>
          <cell r="D460" t="str">
            <v>GEHÄLTER FINANZEN ANG.</v>
          </cell>
          <cell r="E460">
            <v>8605</v>
          </cell>
        </row>
        <row r="461">
          <cell r="B461">
            <v>641530</v>
          </cell>
          <cell r="C461" t="str">
            <v>SALARII INGINERIE ANG.</v>
          </cell>
          <cell r="D461" t="str">
            <v>GEHÄLTER ENGINEERING ANG.</v>
          </cell>
          <cell r="E461">
            <v>8390</v>
          </cell>
        </row>
        <row r="462">
          <cell r="B462">
            <v>641531</v>
          </cell>
          <cell r="C462" t="str">
            <v>SALARII IT ANG.</v>
          </cell>
          <cell r="D462" t="str">
            <v>GEHÄLTER IT ANG.</v>
          </cell>
          <cell r="E462">
            <v>8676</v>
          </cell>
        </row>
        <row r="463">
          <cell r="B463">
            <v>641532</v>
          </cell>
          <cell r="C463" t="str">
            <v>SALARII IT IND.</v>
          </cell>
          <cell r="D463" t="str">
            <v>GEHÄLTER IT IND.</v>
          </cell>
          <cell r="E463">
            <v>8676</v>
          </cell>
        </row>
        <row r="464">
          <cell r="B464">
            <v>641533</v>
          </cell>
          <cell r="C464" t="str">
            <v>SALARII INGINERIE IND.</v>
          </cell>
          <cell r="D464" t="str">
            <v>GEHÄLTER ENGINEERING IND.</v>
          </cell>
          <cell r="E464">
            <v>8390</v>
          </cell>
        </row>
        <row r="465">
          <cell r="B465">
            <v>641998</v>
          </cell>
          <cell r="C465" t="str">
            <v>SALARII SOMAJ TEHNIC TEMPORAR DIRECTI</v>
          </cell>
          <cell r="D465" t="str">
            <v>SALARY TEMPORARY LAYOFF DIRECTS</v>
          </cell>
          <cell r="E465">
            <v>8843</v>
          </cell>
        </row>
        <row r="466">
          <cell r="B466">
            <v>641999</v>
          </cell>
          <cell r="C466" t="str">
            <v>SALARII SOMAJ TEHNIC TEMPORAR INDIRECTI</v>
          </cell>
          <cell r="D466" t="str">
            <v>SALARY TEMPORARY LAYOFF INDIRECTS</v>
          </cell>
          <cell r="E466">
            <v>8843</v>
          </cell>
        </row>
        <row r="467">
          <cell r="B467">
            <v>645100</v>
          </cell>
          <cell r="C467" t="str">
            <v>CHELTUIELI PRIVIND CAS DIRECTI</v>
          </cell>
          <cell r="D467" t="str">
            <v>SOZIALVERSICHERUNG ARBEITER</v>
          </cell>
          <cell r="E467">
            <v>7000</v>
          </cell>
        </row>
        <row r="468">
          <cell r="B468">
            <v>645111</v>
          </cell>
          <cell r="C468" t="str">
            <v>CHELT PRIVIND CAS FINANTE</v>
          </cell>
          <cell r="D468" t="str">
            <v>CAS FINANCE</v>
          </cell>
          <cell r="E468">
            <v>8605</v>
          </cell>
        </row>
        <row r="469">
          <cell r="B469">
            <v>645120</v>
          </cell>
          <cell r="C469" t="str">
            <v>CHELTUIELI PRIVIND CAS ANGESTELLTE</v>
          </cell>
          <cell r="D469" t="str">
            <v>SOZIALVERSICHERUNG ANGESTELLTE</v>
          </cell>
          <cell r="E469">
            <v>7000</v>
          </cell>
        </row>
        <row r="470">
          <cell r="B470">
            <v>645130</v>
          </cell>
          <cell r="C470" t="str">
            <v>CHELTUIELI CAS INGINERIE ANG.</v>
          </cell>
          <cell r="D470" t="str">
            <v>SOZIALVERSICHERUNG ENGINEERING ANG.</v>
          </cell>
          <cell r="E470">
            <v>8390</v>
          </cell>
        </row>
        <row r="471">
          <cell r="B471">
            <v>645132</v>
          </cell>
          <cell r="C471" t="str">
            <v>CHELTUIELI CAS INGINERIE IND.</v>
          </cell>
          <cell r="D471" t="str">
            <v>SOZIALVERSICHERUNG ENGINEERING IND.</v>
          </cell>
          <cell r="E471">
            <v>8390</v>
          </cell>
        </row>
        <row r="472">
          <cell r="B472">
            <v>645133</v>
          </cell>
          <cell r="C472" t="str">
            <v>CHELTUIELI PRIVIND CAS IT ANG.</v>
          </cell>
          <cell r="D472" t="str">
            <v>SOZIALVERSICHERUNG IT ANG.</v>
          </cell>
          <cell r="E472">
            <v>8676</v>
          </cell>
        </row>
        <row r="473">
          <cell r="B473">
            <v>645134</v>
          </cell>
          <cell r="C473" t="str">
            <v>CHELTUIELI PRIVIND CAS IT IND.</v>
          </cell>
          <cell r="D473" t="str">
            <v>SOZIALVERSICHERUNG IT IND.</v>
          </cell>
          <cell r="E473">
            <v>8676</v>
          </cell>
        </row>
        <row r="474">
          <cell r="B474">
            <v>645141</v>
          </cell>
          <cell r="C474" t="str">
            <v>CHELTUIELI PRIVIND CAS INDIRECTI</v>
          </cell>
          <cell r="D474" t="str">
            <v>SOZIALVERSICHERUNG INDIREKTE</v>
          </cell>
          <cell r="E474">
            <v>7000</v>
          </cell>
        </row>
        <row r="475">
          <cell r="B475">
            <v>645198</v>
          </cell>
          <cell r="C475" t="str">
            <v>CHELT CONTRIBUTII SOMAJ TEHNIC TEMP DIRECTI</v>
          </cell>
          <cell r="D475" t="str">
            <v>SOC CHARGES TEMP LAYOFF DIRECTS</v>
          </cell>
          <cell r="E475">
            <v>8843</v>
          </cell>
        </row>
        <row r="476">
          <cell r="B476">
            <v>645199</v>
          </cell>
          <cell r="C476" t="str">
            <v>CHELT CONTRIBUTII SOMAJ TEHNIC TEMP INDIRECTI</v>
          </cell>
          <cell r="D476" t="str">
            <v>SOC CHARGES TEMP LAYOFF INDIRECTS</v>
          </cell>
          <cell r="E476">
            <v>8843</v>
          </cell>
        </row>
        <row r="477">
          <cell r="B477">
            <v>645200</v>
          </cell>
          <cell r="C477" t="str">
            <v>CHELTUIELI CFS INGINERIE IND.</v>
          </cell>
          <cell r="D477" t="str">
            <v>AUFWAND  AL-FOND DG-BEITRAG ENGINEERING IND.</v>
          </cell>
          <cell r="E477">
            <v>8390</v>
          </cell>
        </row>
        <row r="478">
          <cell r="B478">
            <v>645210</v>
          </cell>
          <cell r="C478" t="str">
            <v>CHELTUIELI PRIVIND CFS ANGESTELLTE</v>
          </cell>
          <cell r="D478" t="str">
            <v>AUFWAND  AL-FOND DG-BEITRAG ANG.</v>
          </cell>
          <cell r="E478">
            <v>7000</v>
          </cell>
        </row>
        <row r="479">
          <cell r="B479">
            <v>645211</v>
          </cell>
          <cell r="C479" t="str">
            <v>CHELTUIELI PRIVIND CFS DIRECTI</v>
          </cell>
          <cell r="D479" t="str">
            <v>AUFWAND AL FOND DG DIREKTE</v>
          </cell>
          <cell r="E479">
            <v>7000</v>
          </cell>
        </row>
        <row r="480">
          <cell r="B480">
            <v>645212</v>
          </cell>
          <cell r="C480" t="str">
            <v>CHELTUIELI PRIVIND CFS INDIRECTI</v>
          </cell>
          <cell r="D480" t="str">
            <v>AUFWAND AL FOND DG INDIREKTE</v>
          </cell>
          <cell r="E480">
            <v>7000</v>
          </cell>
        </row>
        <row r="481">
          <cell r="B481">
            <v>645220</v>
          </cell>
          <cell r="C481" t="str">
            <v>CHELTUIELI PRIVIND CFS IT ANG.</v>
          </cell>
          <cell r="D481" t="str">
            <v>AUFWAND AL FOND DG IT ANG.</v>
          </cell>
          <cell r="E481">
            <v>8676</v>
          </cell>
        </row>
        <row r="482">
          <cell r="B482">
            <v>645221</v>
          </cell>
          <cell r="C482" t="str">
            <v>CHELTUIELI PRIVIND CFS IT IND.</v>
          </cell>
          <cell r="D482" t="str">
            <v>AUFWAND AL FOND DG IT IND.</v>
          </cell>
          <cell r="E482">
            <v>8676</v>
          </cell>
        </row>
        <row r="483">
          <cell r="B483">
            <v>645230</v>
          </cell>
          <cell r="C483" t="str">
            <v>CHELTUIELI CFS INGINERIE ANG.</v>
          </cell>
          <cell r="D483" t="str">
            <v>AUFWAND AL-FOND DG ENGINEERING ANG.</v>
          </cell>
          <cell r="E483">
            <v>8390</v>
          </cell>
        </row>
        <row r="484">
          <cell r="B484">
            <v>645240</v>
          </cell>
          <cell r="C484" t="str">
            <v>CHELTUIELI PRIVIND CAS ANG. FINANZEN</v>
          </cell>
          <cell r="D484" t="str">
            <v>AUFWAND AL FOND DG ANG FINANZEN</v>
          </cell>
          <cell r="E484">
            <v>8605</v>
          </cell>
        </row>
        <row r="485">
          <cell r="B485">
            <v>645241</v>
          </cell>
          <cell r="C485" t="str">
            <v>CHELTUIELI PRIVIND CAS IND. FINANZEN</v>
          </cell>
          <cell r="D485" t="str">
            <v>AUFWAND AL FOND DG IND. FINANZEN</v>
          </cell>
          <cell r="E485">
            <v>8605</v>
          </cell>
        </row>
        <row r="486">
          <cell r="B486">
            <v>645250</v>
          </cell>
          <cell r="C486" t="str">
            <v>CHELTUIELI PRIVIND CFS IND. FINANZEN</v>
          </cell>
          <cell r="D486" t="str">
            <v>AUFWAND AL FOND DG IND. FINANZEN</v>
          </cell>
          <cell r="E486">
            <v>8605</v>
          </cell>
        </row>
        <row r="487">
          <cell r="B487">
            <v>645251</v>
          </cell>
          <cell r="C487" t="str">
            <v>CHELTUIELI PRIVIND CFS ANG.FINANZEN</v>
          </cell>
          <cell r="D487" t="str">
            <v>AUFWAND AL FOND DG ANG. FINANZEN</v>
          </cell>
          <cell r="E487">
            <v>8605</v>
          </cell>
        </row>
        <row r="488">
          <cell r="B488">
            <v>645300</v>
          </cell>
          <cell r="C488" t="str">
            <v>CONTRIB. ANGAJATOR FD SANATATE DIRECTI</v>
          </cell>
          <cell r="D488" t="str">
            <v>KRANKVERSICHERUNG DIREKTE</v>
          </cell>
          <cell r="E488">
            <v>7000</v>
          </cell>
        </row>
        <row r="489">
          <cell r="B489">
            <v>645310</v>
          </cell>
          <cell r="C489" t="str">
            <v>CONTRIB. ANGAJATOR FD SANATATE ANG. INGINERIE</v>
          </cell>
          <cell r="D489" t="str">
            <v>KRANKVERSICHERUNG ENGINEERING ANG.</v>
          </cell>
          <cell r="E489">
            <v>8390</v>
          </cell>
        </row>
        <row r="490">
          <cell r="B490">
            <v>645311</v>
          </cell>
          <cell r="C490" t="str">
            <v>CONTRIB. ANGAJATOR FD SANATATE IND. INGINERIE</v>
          </cell>
          <cell r="D490" t="str">
            <v>KRANKVERSICHERUNG ENGINEERING IND.</v>
          </cell>
          <cell r="E490">
            <v>8390</v>
          </cell>
        </row>
        <row r="491">
          <cell r="B491">
            <v>645312</v>
          </cell>
          <cell r="C491" t="str">
            <v>CONTRIB. ANGAJATOR FD SANATATE ANG. FINANTE</v>
          </cell>
          <cell r="D491" t="str">
            <v>KRANKVERSICHERUNG FINANZEN ANG.</v>
          </cell>
          <cell r="E491">
            <v>8605</v>
          </cell>
        </row>
        <row r="492">
          <cell r="B492">
            <v>645313</v>
          </cell>
          <cell r="C492" t="str">
            <v>CONTRIB. ANGAJATOR FD SANATATE IND. FINANTE</v>
          </cell>
          <cell r="D492" t="str">
            <v>KRANKVERSICHERUNG FINANZEN IND.</v>
          </cell>
          <cell r="E492">
            <v>8605</v>
          </cell>
        </row>
        <row r="493">
          <cell r="B493">
            <v>645314</v>
          </cell>
          <cell r="C493" t="str">
            <v>CONTRIB.ANGAJATOR FD SANATATE INDIRECTI</v>
          </cell>
          <cell r="D493" t="str">
            <v>KRANKVERSICHERUNG INDIREKTE</v>
          </cell>
          <cell r="E493">
            <v>7000</v>
          </cell>
        </row>
        <row r="494">
          <cell r="B494">
            <v>645315</v>
          </cell>
          <cell r="C494" t="str">
            <v>CONTRIB.ANGAJATOR FD SANATATE ANGESTELLTE</v>
          </cell>
          <cell r="D494" t="str">
            <v>KRANKVERSICHERUNG ANGESTELLTE</v>
          </cell>
          <cell r="E494">
            <v>7000</v>
          </cell>
        </row>
        <row r="495">
          <cell r="B495">
            <v>645532</v>
          </cell>
          <cell r="C495" t="str">
            <v>CONTRIB. ANGAJATOR FD SANATATE ANG. IT</v>
          </cell>
          <cell r="D495" t="str">
            <v>KRANKVERSICHERUNG IT ANG.</v>
          </cell>
          <cell r="E495">
            <v>8676</v>
          </cell>
        </row>
        <row r="496">
          <cell r="B496">
            <v>645533</v>
          </cell>
          <cell r="C496" t="str">
            <v>CONTRIB. ANGAJATOR FD SANATATE IND. IT</v>
          </cell>
          <cell r="D496" t="str">
            <v>KRANKVERSICHERUNG IT IND.</v>
          </cell>
          <cell r="E496">
            <v>8676</v>
          </cell>
        </row>
        <row r="497">
          <cell r="B497">
            <v>645810</v>
          </cell>
          <cell r="C497" t="str">
            <v>AJUTOARE MATERIALE</v>
          </cell>
          <cell r="D497" t="str">
            <v>AJUTOARE MATERIALE</v>
          </cell>
          <cell r="E497">
            <v>7000</v>
          </cell>
        </row>
        <row r="498">
          <cell r="B498">
            <v>658000</v>
          </cell>
          <cell r="C498" t="str">
            <v>ALTE CHELTUIELI DE EXPLOATARE</v>
          </cell>
          <cell r="D498" t="str">
            <v>EINSATZ SONSTIEGES</v>
          </cell>
          <cell r="E498">
            <v>7000</v>
          </cell>
        </row>
        <row r="499">
          <cell r="B499">
            <v>658100</v>
          </cell>
          <cell r="C499" t="str">
            <v>DESPAGUBIRI , AMENZI,PENALITATI</v>
          </cell>
          <cell r="D499" t="str">
            <v>WERWALTUNGSGEBÜREN</v>
          </cell>
          <cell r="E499">
            <v>8891</v>
          </cell>
        </row>
        <row r="500">
          <cell r="B500">
            <v>658300</v>
          </cell>
          <cell r="C500" t="str">
            <v>CHELTUIELI PRIVIND ACTIVELE CEDATE</v>
          </cell>
          <cell r="D500" t="str">
            <v>VERKAUFTE ANLAGE</v>
          </cell>
          <cell r="E500">
            <v>8801</v>
          </cell>
        </row>
        <row r="501">
          <cell r="B501">
            <v>658310</v>
          </cell>
          <cell r="C501" t="str">
            <v>CHELT PRIV ACTIVELE CEDATE NST</v>
          </cell>
          <cell r="D501" t="str">
            <v>VERKAUFTE ANLAGE</v>
          </cell>
          <cell r="E501">
            <v>9299</v>
          </cell>
        </row>
        <row r="502">
          <cell r="B502">
            <v>665000</v>
          </cell>
          <cell r="C502" t="str">
            <v>CHELTUIELI DIN DIFERENTE DE CURS VALUTAR</v>
          </cell>
          <cell r="D502" t="str">
            <v>KURSDIFFERENZEN  AUFWAND</v>
          </cell>
          <cell r="E502">
            <v>9256</v>
          </cell>
        </row>
        <row r="503">
          <cell r="B503">
            <v>666000</v>
          </cell>
          <cell r="C503" t="str">
            <v>CHELTUIELI PRIVIND DOBANZILE</v>
          </cell>
          <cell r="D503" t="str">
            <v>ZINSAUFWAND</v>
          </cell>
          <cell r="E503">
            <v>9266</v>
          </cell>
        </row>
        <row r="504">
          <cell r="B504">
            <v>668000</v>
          </cell>
          <cell r="C504" t="str">
            <v>ALTE CHELTUIELI FINANCIARE</v>
          </cell>
          <cell r="D504" t="str">
            <v>OTHER FINANCIAL EXPENSES</v>
          </cell>
          <cell r="E504">
            <v>7000</v>
          </cell>
        </row>
        <row r="505">
          <cell r="B505">
            <v>672100</v>
          </cell>
          <cell r="C505" t="str">
            <v>CHELTUIELI CU ACTIVELE CEDATE</v>
          </cell>
          <cell r="D505" t="str">
            <v>VERKAUFTE FIXE ANLAGE</v>
          </cell>
          <cell r="E505">
            <v>8801</v>
          </cell>
        </row>
        <row r="506">
          <cell r="B506">
            <v>672110</v>
          </cell>
          <cell r="C506" t="str">
            <v>CHELTUIELI ACTIVE CEDATE NST</v>
          </cell>
          <cell r="D506" t="str">
            <v>VERKAUFTE FIXE ANLAGE NST</v>
          </cell>
          <cell r="E506">
            <v>9299</v>
          </cell>
        </row>
        <row r="507">
          <cell r="B507">
            <v>681000</v>
          </cell>
          <cell r="C507" t="str">
            <v>CHELTUIELI DE  AMORTIZARE</v>
          </cell>
          <cell r="D507" t="str">
            <v>AFA NON-STD</v>
          </cell>
          <cell r="E507">
            <v>9299</v>
          </cell>
        </row>
        <row r="508">
          <cell r="B508">
            <v>681003</v>
          </cell>
          <cell r="C508" t="str">
            <v>CHELTUIELI AMORTIZARE NECORPORALE</v>
          </cell>
          <cell r="D508" t="str">
            <v>AFA NON-STD</v>
          </cell>
          <cell r="E508">
            <v>9299</v>
          </cell>
        </row>
        <row r="509">
          <cell r="B509">
            <v>681100</v>
          </cell>
          <cell r="C509" t="str">
            <v>AMORTIZARE  PRODUCTIE</v>
          </cell>
          <cell r="D509" t="str">
            <v>AFA PRODUKTION</v>
          </cell>
          <cell r="E509">
            <v>7000</v>
          </cell>
        </row>
        <row r="510">
          <cell r="B510">
            <v>681110</v>
          </cell>
          <cell r="C510" t="str">
            <v xml:space="preserve"> AMORIZARE FINANZEN</v>
          </cell>
          <cell r="D510" t="str">
            <v>AFA FINANZEN</v>
          </cell>
          <cell r="E510">
            <v>8605</v>
          </cell>
        </row>
        <row r="511">
          <cell r="B511">
            <v>681120</v>
          </cell>
          <cell r="C511" t="str">
            <v xml:space="preserve"> AMORTIZARE INFORMATICA</v>
          </cell>
          <cell r="D511" t="str">
            <v>AFA EDV</v>
          </cell>
          <cell r="E511">
            <v>8676</v>
          </cell>
        </row>
        <row r="512">
          <cell r="B512">
            <v>681130</v>
          </cell>
          <cell r="C512" t="str">
            <v>AFA VERTRIEB</v>
          </cell>
          <cell r="D512" t="str">
            <v>AFA VERTRIEB</v>
          </cell>
          <cell r="E512">
            <v>7000</v>
          </cell>
        </row>
        <row r="513">
          <cell r="B513">
            <v>681200</v>
          </cell>
          <cell r="C513" t="str">
            <v>AMORTIZ</v>
          </cell>
          <cell r="D513" t="str">
            <v>ABSCHREIBUNG</v>
          </cell>
          <cell r="E513">
            <v>8801</v>
          </cell>
        </row>
        <row r="514">
          <cell r="B514">
            <v>681300</v>
          </cell>
          <cell r="C514" t="str">
            <v>CH AM PR INF</v>
          </cell>
          <cell r="D514" t="str">
            <v>AFA NON -STD</v>
          </cell>
          <cell r="E514">
            <v>8390</v>
          </cell>
        </row>
        <row r="515">
          <cell r="B515">
            <v>681400</v>
          </cell>
          <cell r="C515" t="str">
            <v>AFA TOOLS</v>
          </cell>
          <cell r="D515" t="str">
            <v>AFA TOOLS</v>
          </cell>
          <cell r="E515">
            <v>8830</v>
          </cell>
        </row>
        <row r="516">
          <cell r="B516">
            <v>681600</v>
          </cell>
          <cell r="C516" t="str">
            <v>AM CH CONST</v>
          </cell>
          <cell r="D516" t="str">
            <v>CH CONST</v>
          </cell>
          <cell r="E516">
            <v>7000</v>
          </cell>
        </row>
        <row r="517">
          <cell r="B517">
            <v>681700</v>
          </cell>
          <cell r="C517" t="str">
            <v>AM IM NEC ING</v>
          </cell>
          <cell r="D517" t="str">
            <v>AFA ENGINEERING</v>
          </cell>
          <cell r="E517">
            <v>8390</v>
          </cell>
        </row>
        <row r="518">
          <cell r="B518">
            <v>686300</v>
          </cell>
          <cell r="C518" t="str">
            <v>REEVAL KREDIT NS</v>
          </cell>
          <cell r="D518" t="str">
            <v>R K NS</v>
          </cell>
          <cell r="E518">
            <v>9299</v>
          </cell>
        </row>
        <row r="519">
          <cell r="B519">
            <v>691000</v>
          </cell>
          <cell r="C519" t="str">
            <v>CHELTUIELI CU IMPOZITUL PE PROFIT</v>
          </cell>
          <cell r="D519" t="str">
            <v>KALK. GEWINNSTEUER</v>
          </cell>
          <cell r="E519">
            <v>9308</v>
          </cell>
        </row>
        <row r="520">
          <cell r="B520">
            <v>691100</v>
          </cell>
          <cell r="C520" t="str">
            <v>DEFFERED TAXES</v>
          </cell>
          <cell r="D520" t="str">
            <v>DEFFERED TAXES</v>
          </cell>
          <cell r="E520">
            <v>9316</v>
          </cell>
        </row>
        <row r="521">
          <cell r="B521">
            <v>691200</v>
          </cell>
          <cell r="C521" t="str">
            <v>DEFFERED TAXES NSD</v>
          </cell>
          <cell r="D521" t="str">
            <v>DEFFERED TAXES NSD</v>
          </cell>
          <cell r="E521">
            <v>9399</v>
          </cell>
        </row>
        <row r="522">
          <cell r="B522">
            <v>701000</v>
          </cell>
          <cell r="C522" t="str">
            <v>VENITURI DIN VANZAREA PRODUSELOR FINITE</v>
          </cell>
          <cell r="D522" t="str">
            <v>ERLÖSE KONZERN  DPA</v>
          </cell>
          <cell r="E522">
            <v>8021</v>
          </cell>
        </row>
        <row r="523">
          <cell r="B523">
            <v>701100</v>
          </cell>
          <cell r="C523" t="str">
            <v>VENITURI VZ PROD FINITE</v>
          </cell>
          <cell r="D523" t="str">
            <v>ERLÖSE INLAND</v>
          </cell>
          <cell r="E523">
            <v>8011</v>
          </cell>
        </row>
        <row r="524">
          <cell r="B524">
            <v>701200</v>
          </cell>
          <cell r="C524" t="str">
            <v>VANZARI PROTOTIPURI</v>
          </cell>
          <cell r="D524" t="str">
            <v>ERLÖSE PROTOTIP</v>
          </cell>
          <cell r="E524">
            <v>8021</v>
          </cell>
        </row>
        <row r="525">
          <cell r="B525">
            <v>703000</v>
          </cell>
          <cell r="C525" t="str">
            <v>VENITURI DIN VANZAREA PROD REZIDUALE</v>
          </cell>
          <cell r="D525" t="str">
            <v>ERLÖSE FÜR ALTMATERIAL U. ABFALL</v>
          </cell>
          <cell r="E525">
            <v>8401</v>
          </cell>
        </row>
        <row r="526">
          <cell r="B526">
            <v>704000</v>
          </cell>
          <cell r="C526" t="str">
            <v>VENTURI DIN LUCRARI EXECUTATE SI SERVICII PRESTATE</v>
          </cell>
          <cell r="D526" t="str">
            <v>DIENSTLEISTUNGSERLÖSE</v>
          </cell>
          <cell r="E526">
            <v>7000</v>
          </cell>
        </row>
        <row r="527">
          <cell r="B527">
            <v>704100</v>
          </cell>
          <cell r="C527" t="str">
            <v>VENITURI DIN SERVICII PRESTATE INGINERIE</v>
          </cell>
          <cell r="D527" t="str">
            <v>DIENSTLEISTUNGERLÖSE ENGINEERING</v>
          </cell>
          <cell r="E527">
            <v>8390</v>
          </cell>
        </row>
        <row r="528">
          <cell r="B528">
            <v>704200</v>
          </cell>
          <cell r="C528" t="str">
            <v>VENITURI DIN SERVICII PRESTATE FINANTE</v>
          </cell>
          <cell r="D528" t="str">
            <v>DIENSTLEISTUNGSERLÖSE FINANZEN</v>
          </cell>
          <cell r="E528">
            <v>8605</v>
          </cell>
        </row>
        <row r="529">
          <cell r="B529">
            <v>711000</v>
          </cell>
          <cell r="C529" t="str">
            <v>VENITURI DIN PRODUCTIA STOCATA</v>
          </cell>
          <cell r="D529" t="str">
            <v>BESTANDSVERÄNDERUNG</v>
          </cell>
          <cell r="E529">
            <v>7000</v>
          </cell>
        </row>
        <row r="530">
          <cell r="B530">
            <v>711100</v>
          </cell>
          <cell r="C530" t="str">
            <v>PROD FINITE IN  MAGAZIE CS</v>
          </cell>
          <cell r="D530" t="str">
            <v>BESTANDSVERANDS  MATERIAL</v>
          </cell>
          <cell r="E530">
            <v>7200</v>
          </cell>
        </row>
        <row r="531">
          <cell r="B531">
            <v>758000</v>
          </cell>
          <cell r="C531" t="str">
            <v>ALTE VENITURI DIN EXPLOATARE</v>
          </cell>
          <cell r="D531" t="str">
            <v>ERLÖSE AUS SONSTIEGE VERKÄUFE</v>
          </cell>
          <cell r="E531">
            <v>7000</v>
          </cell>
        </row>
        <row r="532">
          <cell r="B532">
            <v>758010</v>
          </cell>
          <cell r="C532" t="str">
            <v>ALTE VENITURI DIN EXPLOATARE IT</v>
          </cell>
          <cell r="D532" t="str">
            <v>ERLÖSE AUS SONSTIGE VERKÄUFE IT</v>
          </cell>
          <cell r="E532">
            <v>8676</v>
          </cell>
        </row>
        <row r="533">
          <cell r="B533">
            <v>758100</v>
          </cell>
          <cell r="C533" t="str">
            <v>VENITURI DIN SCULE IMPUTATE</v>
          </cell>
          <cell r="D533" t="str">
            <v>REVENUES FROM THEFTS IMPUTED</v>
          </cell>
          <cell r="E533">
            <v>8401</v>
          </cell>
        </row>
        <row r="534">
          <cell r="B534">
            <v>758200</v>
          </cell>
          <cell r="C534" t="str">
            <v>VENITURI PENALITATI IPEC</v>
          </cell>
          <cell r="D534" t="str">
            <v>REVENUES FROM PENALTIES IPEC</v>
          </cell>
          <cell r="E534">
            <v>9090</v>
          </cell>
        </row>
        <row r="535">
          <cell r="B535">
            <v>758300</v>
          </cell>
          <cell r="C535" t="str">
            <v>VENITURI DIN CEDAREA ACTIVELOR</v>
          </cell>
          <cell r="D535" t="str">
            <v>ERLÖSE AUS ANLAGENVERKAUF</v>
          </cell>
          <cell r="E535">
            <v>8801</v>
          </cell>
        </row>
        <row r="536">
          <cell r="B536">
            <v>765000</v>
          </cell>
          <cell r="C536" t="str">
            <v>VENITURI DIN DIFERENTE DE CURS VALUTAR</v>
          </cell>
          <cell r="D536" t="str">
            <v>KURSDIFFERENZEN ERTRÄGE</v>
          </cell>
          <cell r="E536">
            <v>9256</v>
          </cell>
        </row>
        <row r="537">
          <cell r="B537">
            <v>765100</v>
          </cell>
          <cell r="C537" t="str">
            <v>VENITURI FINANCIARE DIN CURS LA CAPITAL</v>
          </cell>
          <cell r="D537" t="str">
            <v>KURSDIFF. BEI STAMMKAPITAL NON-STD</v>
          </cell>
          <cell r="E537">
            <v>9299</v>
          </cell>
        </row>
        <row r="538">
          <cell r="B538">
            <v>765200</v>
          </cell>
          <cell r="C538" t="str">
            <v>VENITURI DIN REEVALUARE</v>
          </cell>
          <cell r="D538" t="str">
            <v>REEVALUIERUNG BANKKONTEN</v>
          </cell>
          <cell r="E538">
            <v>7000</v>
          </cell>
        </row>
        <row r="539">
          <cell r="B539">
            <v>765300</v>
          </cell>
          <cell r="C539" t="str">
            <v>DIFERENTE DE CURS NON-STD</v>
          </cell>
          <cell r="D539" t="str">
            <v>KURSDIFFERENZEN NON-STD</v>
          </cell>
          <cell r="E539">
            <v>9299</v>
          </cell>
        </row>
        <row r="540">
          <cell r="B540">
            <v>765400</v>
          </cell>
          <cell r="C540" t="str">
            <v>REEVALUARE DEBITOR-CREDITOR</v>
          </cell>
          <cell r="D540" t="str">
            <v>RE-EVALUATION RECEIVABLES/PAYABLES</v>
          </cell>
          <cell r="E540">
            <v>9256</v>
          </cell>
        </row>
        <row r="541">
          <cell r="B541">
            <v>766000</v>
          </cell>
          <cell r="C541" t="str">
            <v>VENITURI DIN DOBANZI</v>
          </cell>
          <cell r="D541" t="str">
            <v>ZINSERTRÄGE</v>
          </cell>
          <cell r="E541">
            <v>9261</v>
          </cell>
        </row>
        <row r="542">
          <cell r="B542">
            <v>766100</v>
          </cell>
          <cell r="C542" t="str">
            <v>VENITURI DIN DOBANZI-DELPHI FRANCE</v>
          </cell>
          <cell r="D542" t="str">
            <v>ZINSERTRÄGE</v>
          </cell>
          <cell r="E542">
            <v>9270</v>
          </cell>
        </row>
        <row r="543">
          <cell r="B543">
            <v>766109</v>
          </cell>
          <cell r="C543" t="str">
            <v>VENITURI DIN DOB-DELPHI FRANCE NON-STD</v>
          </cell>
          <cell r="D543" t="str">
            <v>ZINSERTRÄGE NON-STD</v>
          </cell>
          <cell r="E543">
            <v>9299</v>
          </cell>
        </row>
        <row r="544">
          <cell r="B544">
            <v>768000</v>
          </cell>
          <cell r="C544" t="str">
            <v>VENITURI FINANCIARE</v>
          </cell>
          <cell r="D544" t="str">
            <v>ERLÖSE DISCOUNT</v>
          </cell>
          <cell r="E544">
            <v>7000</v>
          </cell>
        </row>
        <row r="545">
          <cell r="B545">
            <v>768010</v>
          </cell>
          <cell r="C545" t="str">
            <v>ALTE VENITURI</v>
          </cell>
          <cell r="D545" t="str">
            <v>SONSTIGE ERLÖSE</v>
          </cell>
          <cell r="E545">
            <v>7000</v>
          </cell>
        </row>
        <row r="546">
          <cell r="B546">
            <v>800000</v>
          </cell>
          <cell r="C546" t="str">
            <v>CONSOLIDARE CHELT FABRICA 8221</v>
          </cell>
          <cell r="D546" t="str">
            <v>KONSOLIDIERUNG 8221</v>
          </cell>
          <cell r="E546">
            <v>8221</v>
          </cell>
        </row>
        <row r="547">
          <cell r="B547">
            <v>801000</v>
          </cell>
          <cell r="C547" t="str">
            <v>CONSOLIDARE CHELTUIELI MANUFACTURING 7100</v>
          </cell>
          <cell r="D547" t="str">
            <v>KONSOLIDIERUNG 7100</v>
          </cell>
          <cell r="E547">
            <v>7100</v>
          </cell>
        </row>
        <row r="548">
          <cell r="B548">
            <v>802000</v>
          </cell>
          <cell r="C548" t="str">
            <v>CONSOLIDARE CHELTUIELI MAT 7200</v>
          </cell>
          <cell r="D548" t="str">
            <v>KONSOLIDIERUNG 7200</v>
          </cell>
          <cell r="E548">
            <v>7200</v>
          </cell>
        </row>
        <row r="549">
          <cell r="B549">
            <v>101200</v>
          </cell>
          <cell r="C549" t="str">
            <v>CAPITAL SOCIAL</v>
          </cell>
          <cell r="D549" t="str">
            <v>STAMKAPITAL</v>
          </cell>
          <cell r="E549">
            <v>6510</v>
          </cell>
        </row>
        <row r="550">
          <cell r="B550">
            <v>106100</v>
          </cell>
          <cell r="C550" t="str">
            <v>REZERVE</v>
          </cell>
          <cell r="D550" t="str">
            <v>RESERVES</v>
          </cell>
          <cell r="E550">
            <v>3399</v>
          </cell>
        </row>
        <row r="551">
          <cell r="B551">
            <v>106800</v>
          </cell>
          <cell r="C551" t="str">
            <v>ALTE REZERVE</v>
          </cell>
          <cell r="D551" t="str">
            <v>OTHER RESERVES</v>
          </cell>
          <cell r="E551">
            <v>6600</v>
          </cell>
        </row>
        <row r="552">
          <cell r="B552">
            <v>117100</v>
          </cell>
          <cell r="C552" t="str">
            <v>OMF94</v>
          </cell>
          <cell r="D552" t="str">
            <v>IAS</v>
          </cell>
          <cell r="E552">
            <v>6700</v>
          </cell>
        </row>
        <row r="553">
          <cell r="B553">
            <v>117109</v>
          </cell>
          <cell r="C553" t="str">
            <v>OMF94</v>
          </cell>
          <cell r="D553" t="str">
            <v>IAS</v>
          </cell>
          <cell r="E553">
            <v>6799</v>
          </cell>
        </row>
        <row r="554">
          <cell r="B554">
            <v>117119</v>
          </cell>
          <cell r="C554" t="str">
            <v>PROFIT NEREPARTIZAT NON-STD AFERENT 2004</v>
          </cell>
          <cell r="D554" t="str">
            <v>RETAINED EARNINGS NON STD RE 2004</v>
          </cell>
          <cell r="E554">
            <v>6799</v>
          </cell>
        </row>
        <row r="555">
          <cell r="B555">
            <v>117120</v>
          </cell>
          <cell r="C555" t="str">
            <v>OMF94</v>
          </cell>
          <cell r="D555" t="str">
            <v>IAS</v>
          </cell>
          <cell r="E555">
            <v>6700</v>
          </cell>
        </row>
        <row r="556">
          <cell r="B556">
            <v>117190</v>
          </cell>
          <cell r="C556" t="str">
            <v>OMF94</v>
          </cell>
          <cell r="D556" t="str">
            <v>IAS</v>
          </cell>
          <cell r="E556">
            <v>3399</v>
          </cell>
        </row>
        <row r="557">
          <cell r="B557">
            <v>117200</v>
          </cell>
          <cell r="C557" t="str">
            <v>OMF 94</v>
          </cell>
          <cell r="D557" t="str">
            <v>OMF 94</v>
          </cell>
          <cell r="E557">
            <v>6600</v>
          </cell>
        </row>
        <row r="558">
          <cell r="B558">
            <v>121009</v>
          </cell>
          <cell r="C558" t="str">
            <v>PROFIT SI PIERDERE 1.1</v>
          </cell>
          <cell r="D558" t="str">
            <v>GEWINNVORTRAG 1997 NON-STD</v>
          </cell>
          <cell r="E558">
            <v>6799</v>
          </cell>
        </row>
        <row r="559">
          <cell r="B559">
            <v>121020</v>
          </cell>
          <cell r="C559" t="str">
            <v>PROFIT SI PIERDERE 1999</v>
          </cell>
          <cell r="D559" t="str">
            <v>GEWINNVORTRAG 1999</v>
          </cell>
          <cell r="E559">
            <v>6700</v>
          </cell>
        </row>
        <row r="560">
          <cell r="B560">
            <v>201000</v>
          </cell>
          <cell r="C560" t="str">
            <v>CH CONSTITUIRE</v>
          </cell>
          <cell r="D560" t="str">
            <v>CH C</v>
          </cell>
          <cell r="E560">
            <v>2400</v>
          </cell>
        </row>
        <row r="561">
          <cell r="B561">
            <v>208000</v>
          </cell>
          <cell r="C561" t="str">
            <v>ALTE IMOBILIZÄRI NECORPORALE</v>
          </cell>
          <cell r="D561" t="str">
            <v>SOFTWARE</v>
          </cell>
          <cell r="E561">
            <v>2400</v>
          </cell>
        </row>
        <row r="562">
          <cell r="B562">
            <v>208100</v>
          </cell>
          <cell r="C562" t="str">
            <v>SOFTWARE NON-STD</v>
          </cell>
          <cell r="D562" t="str">
            <v>SOFTWARE NON-STD</v>
          </cell>
          <cell r="E562">
            <v>3399</v>
          </cell>
        </row>
        <row r="563">
          <cell r="B563">
            <v>211100</v>
          </cell>
          <cell r="C563" t="str">
            <v>TERENURI</v>
          </cell>
          <cell r="D563" t="str">
            <v>LAND</v>
          </cell>
          <cell r="E563">
            <v>3202</v>
          </cell>
        </row>
        <row r="564">
          <cell r="B564">
            <v>211101</v>
          </cell>
          <cell r="C564" t="str">
            <v>TERENURI 1.1</v>
          </cell>
          <cell r="D564" t="str">
            <v>LAND 1.1</v>
          </cell>
          <cell r="E564">
            <v>3202</v>
          </cell>
        </row>
        <row r="565">
          <cell r="B565">
            <v>212000</v>
          </cell>
          <cell r="C565" t="str">
            <v>CLADIRI1.1</v>
          </cell>
          <cell r="D565" t="str">
            <v>GEBÄUDE 1.1</v>
          </cell>
          <cell r="E565">
            <v>3216</v>
          </cell>
        </row>
        <row r="566">
          <cell r="B566">
            <v>212100</v>
          </cell>
          <cell r="C566" t="str">
            <v>CLADIRI</v>
          </cell>
          <cell r="D566" t="str">
            <v>BUILDINGS</v>
          </cell>
          <cell r="E566">
            <v>3216</v>
          </cell>
        </row>
        <row r="567">
          <cell r="B567">
            <v>212300</v>
          </cell>
          <cell r="C567" t="str">
            <v>MASINI UTILAJE  SI INSTALATII DE LUCRU</v>
          </cell>
          <cell r="D567" t="str">
            <v>MASCHINEN</v>
          </cell>
          <cell r="E567">
            <v>3222</v>
          </cell>
        </row>
        <row r="568">
          <cell r="B568">
            <v>212900</v>
          </cell>
          <cell r="C568" t="str">
            <v>MF PANA LA 2 000 $</v>
          </cell>
          <cell r="D568" t="str">
            <v>ANLAGE BIS 2 000 $</v>
          </cell>
          <cell r="E568">
            <v>3399</v>
          </cell>
        </row>
        <row r="569">
          <cell r="B569">
            <v>213105</v>
          </cell>
          <cell r="C569" t="str">
            <v>MASINI UTILAJE INSTALATII LUCRU 1.1</v>
          </cell>
          <cell r="D569" t="str">
            <v>WERKZEUGMASCHINEN  1.1</v>
          </cell>
          <cell r="E569">
            <v>3220</v>
          </cell>
        </row>
        <row r="570">
          <cell r="B570">
            <v>213110</v>
          </cell>
          <cell r="C570" t="str">
            <v>WERKZEUGMASCHINEN</v>
          </cell>
          <cell r="D570" t="str">
            <v>WERKZEUGMASCHINEN</v>
          </cell>
          <cell r="E570">
            <v>3220</v>
          </cell>
        </row>
        <row r="571">
          <cell r="B571">
            <v>213115</v>
          </cell>
          <cell r="C571" t="str">
            <v>MASINI UTILAJE INSTALATII LUCRU1.1</v>
          </cell>
          <cell r="D571" t="str">
            <v>PROZESSEINRICHTUNG 1.1</v>
          </cell>
          <cell r="E571">
            <v>3221</v>
          </cell>
        </row>
        <row r="572">
          <cell r="B572">
            <v>213120</v>
          </cell>
          <cell r="C572" t="str">
            <v>PROZESSEINRICHTUNGEN</v>
          </cell>
          <cell r="D572" t="str">
            <v>PROZESSEINRICHTUNGEN</v>
          </cell>
          <cell r="E572">
            <v>3221</v>
          </cell>
        </row>
        <row r="573">
          <cell r="B573">
            <v>213125</v>
          </cell>
          <cell r="C573" t="str">
            <v>MASINI UTILAJE INSTALATII LUCRU 1.1</v>
          </cell>
          <cell r="D573" t="str">
            <v>SONSTIGE MASCHINEN</v>
          </cell>
          <cell r="E573">
            <v>3222</v>
          </cell>
        </row>
        <row r="574">
          <cell r="B574">
            <v>213130</v>
          </cell>
          <cell r="C574" t="str">
            <v>ALTE MASINI SI INSTALATII DE LUCRU</v>
          </cell>
          <cell r="D574" t="str">
            <v>SONSTIGE MASCHINEN</v>
          </cell>
          <cell r="E574">
            <v>3222</v>
          </cell>
        </row>
        <row r="575">
          <cell r="B575">
            <v>213135</v>
          </cell>
          <cell r="C575" t="str">
            <v>MASINI UTILAJE INSTALATII DE LUCRU 1.1</v>
          </cell>
          <cell r="D575" t="str">
            <v>SONSTIGE BETRIEBSAUSSTATTUNG 1.1</v>
          </cell>
          <cell r="E575">
            <v>3227</v>
          </cell>
        </row>
        <row r="576">
          <cell r="B576">
            <v>213140</v>
          </cell>
          <cell r="C576" t="str">
            <v>SONSTIGE BETRIEBSAUSSTATTUNG</v>
          </cell>
          <cell r="D576" t="str">
            <v>SONSTIGE BETRIEBSAUSSTATTUNG</v>
          </cell>
          <cell r="E576">
            <v>3227</v>
          </cell>
        </row>
        <row r="577">
          <cell r="B577">
            <v>213142</v>
          </cell>
          <cell r="C577" t="str">
            <v>MASINI</v>
          </cell>
          <cell r="D577" t="str">
            <v>MASCHINEN</v>
          </cell>
          <cell r="E577">
            <v>3228</v>
          </cell>
        </row>
        <row r="578">
          <cell r="B578">
            <v>213145</v>
          </cell>
          <cell r="C578" t="str">
            <v>MASINI 1.1</v>
          </cell>
          <cell r="D578" t="str">
            <v>MASINI 1.1</v>
          </cell>
          <cell r="E578">
            <v>3228</v>
          </cell>
        </row>
        <row r="579">
          <cell r="B579">
            <v>213150</v>
          </cell>
          <cell r="C579" t="str">
            <v>MASCHINEN D INSTALT</v>
          </cell>
          <cell r="D579" t="str">
            <v>MASCHINEN D</v>
          </cell>
          <cell r="E579">
            <v>3433</v>
          </cell>
        </row>
        <row r="580">
          <cell r="B580">
            <v>213151</v>
          </cell>
          <cell r="C580" t="str">
            <v>MASINI</v>
          </cell>
          <cell r="D580" t="str">
            <v>MASINI</v>
          </cell>
          <cell r="E580">
            <v>3228</v>
          </cell>
        </row>
        <row r="581">
          <cell r="B581">
            <v>213155</v>
          </cell>
          <cell r="C581" t="str">
            <v>MASINI UTILAJE INSTALATII DE LUCRU 1.1</v>
          </cell>
          <cell r="D581" t="str">
            <v>ALLGEMEINE BETRIEBSAUSSTATTUNG 1.1</v>
          </cell>
          <cell r="E581">
            <v>3229</v>
          </cell>
        </row>
        <row r="582">
          <cell r="B582">
            <v>213160</v>
          </cell>
          <cell r="C582" t="str">
            <v>ALLGEMEINE BETRIEBSAUSSTATTUNG</v>
          </cell>
          <cell r="D582" t="str">
            <v>ALGEMEINE BETRIEBSAUSSTATTUNG</v>
          </cell>
          <cell r="E582">
            <v>3229</v>
          </cell>
        </row>
        <row r="583">
          <cell r="B583">
            <v>213165</v>
          </cell>
          <cell r="C583" t="str">
            <v>MASINI UTILAJE INSTALATII DE LUCRU 1.1</v>
          </cell>
          <cell r="D583" t="str">
            <v>KRAFTANLAGEN KOMPRESSOREN 1.1</v>
          </cell>
          <cell r="E583">
            <v>3234</v>
          </cell>
        </row>
        <row r="584">
          <cell r="B584">
            <v>213170</v>
          </cell>
          <cell r="C584" t="str">
            <v>KRAFTANLAGEN U.KOMPRESSOREN</v>
          </cell>
          <cell r="D584" t="str">
            <v>KRAFTANLAGEN KOMPRESSOREN</v>
          </cell>
          <cell r="E584">
            <v>3234</v>
          </cell>
        </row>
        <row r="585">
          <cell r="B585">
            <v>213175</v>
          </cell>
          <cell r="C585" t="str">
            <v>BANC PROBA , PLACI FORM 1.1</v>
          </cell>
          <cell r="D585" t="str">
            <v>WERKZEUGE  1.1</v>
          </cell>
          <cell r="E585">
            <v>3420</v>
          </cell>
        </row>
        <row r="586">
          <cell r="B586">
            <v>213180</v>
          </cell>
          <cell r="C586" t="str">
            <v>BANC PROBA , PLACI FORMARE</v>
          </cell>
          <cell r="D586" t="str">
            <v>WERKZEUGE</v>
          </cell>
          <cell r="E586">
            <v>3420</v>
          </cell>
        </row>
        <row r="587">
          <cell r="B587">
            <v>213185</v>
          </cell>
          <cell r="C587" t="str">
            <v>INSTALATII PUTERE 1.1</v>
          </cell>
          <cell r="D587" t="str">
            <v>EINRICHTUNG 1.1</v>
          </cell>
          <cell r="E587">
            <v>3235</v>
          </cell>
        </row>
        <row r="588">
          <cell r="B588">
            <v>213190</v>
          </cell>
          <cell r="C588" t="str">
            <v>INSTALATII DE PUTERE</v>
          </cell>
          <cell r="D588" t="str">
            <v>EINRICHTUNG F.KRAFTÜBERTRAGUNG</v>
          </cell>
          <cell r="E588">
            <v>3235</v>
          </cell>
        </row>
        <row r="589">
          <cell r="B589">
            <v>213195</v>
          </cell>
          <cell r="C589" t="str">
            <v>INSTALATII DE PUTERE 1.1</v>
          </cell>
          <cell r="D589" t="str">
            <v>EINRICHTUNG 1.1</v>
          </cell>
          <cell r="E589">
            <v>3235</v>
          </cell>
        </row>
        <row r="590">
          <cell r="B590">
            <v>213200</v>
          </cell>
          <cell r="C590" t="str">
            <v>AP INSTALATII MASURA SI CTRL</v>
          </cell>
          <cell r="D590" t="str">
            <v>MESS PRÜFGERÄTE</v>
          </cell>
          <cell r="E590">
            <v>3266</v>
          </cell>
        </row>
        <row r="591">
          <cell r="B591">
            <v>213201</v>
          </cell>
          <cell r="C591" t="str">
            <v>CASARI GRUPA66 (DISPOSAL REQUEST)</v>
          </cell>
          <cell r="D591" t="str">
            <v>DISPOSAL REQUEST GROUP66</v>
          </cell>
          <cell r="E591">
            <v>3266</v>
          </cell>
        </row>
        <row r="592">
          <cell r="B592">
            <v>213205</v>
          </cell>
          <cell r="C592" t="str">
            <v>AP INSTALATII MASURA SI CTRL 1.1</v>
          </cell>
          <cell r="D592" t="str">
            <v>MESS PRÜFGERÄTE 1.1</v>
          </cell>
          <cell r="E592">
            <v>3221</v>
          </cell>
        </row>
        <row r="593">
          <cell r="B593">
            <v>213210</v>
          </cell>
          <cell r="C593" t="str">
            <v>MASINI DE PRELUCRARE A DATELOR</v>
          </cell>
          <cell r="D593" t="str">
            <v>DATENVERARBEITUNG</v>
          </cell>
          <cell r="E593">
            <v>3262</v>
          </cell>
        </row>
        <row r="594">
          <cell r="B594">
            <v>213215</v>
          </cell>
          <cell r="C594" t="str">
            <v>MASINI DE PRELUCRARE A DATELOR 1.1</v>
          </cell>
          <cell r="D594" t="str">
            <v>DATENVERARBETUNG 1.1</v>
          </cell>
          <cell r="E594">
            <v>3262</v>
          </cell>
        </row>
        <row r="595">
          <cell r="B595">
            <v>213220</v>
          </cell>
          <cell r="C595" t="str">
            <v>ECHIPAMENTE HARDWARE</v>
          </cell>
          <cell r="D595" t="str">
            <v>HARDWARE NON EDS</v>
          </cell>
          <cell r="E595">
            <v>3264</v>
          </cell>
        </row>
        <row r="596">
          <cell r="B596">
            <v>213225</v>
          </cell>
          <cell r="C596" t="str">
            <v>ECHIPAMENTE HARDWARE NON EDS1.1</v>
          </cell>
          <cell r="D596" t="str">
            <v>HARWARE NON EDS 1.1</v>
          </cell>
          <cell r="E596">
            <v>3264</v>
          </cell>
        </row>
        <row r="597">
          <cell r="B597">
            <v>213300</v>
          </cell>
          <cell r="C597" t="str">
            <v>MIJLOACE TRANSPORT</v>
          </cell>
          <cell r="D597" t="str">
            <v>VERKEHRSMITTEL</v>
          </cell>
          <cell r="E597">
            <v>3230</v>
          </cell>
        </row>
        <row r="598">
          <cell r="B598">
            <v>213305</v>
          </cell>
          <cell r="C598" t="str">
            <v>AUTOTURISME 1.1</v>
          </cell>
          <cell r="D598" t="str">
            <v>PASSENGER CARS 1.1</v>
          </cell>
          <cell r="E598">
            <v>3230</v>
          </cell>
        </row>
        <row r="599">
          <cell r="B599">
            <v>213375</v>
          </cell>
          <cell r="C599" t="str">
            <v>MASINI UTILAJE INSTALATII LUCRU 1.1</v>
          </cell>
          <cell r="D599" t="str">
            <v>HUBWAGEN U.STAPLER 1.1</v>
          </cell>
          <cell r="E599">
            <v>3222</v>
          </cell>
        </row>
        <row r="600">
          <cell r="B600">
            <v>213380</v>
          </cell>
          <cell r="C600" t="str">
            <v>MIJOACE DE TRANSPORT ELECTRIC</v>
          </cell>
          <cell r="D600" t="str">
            <v>HUBWAGENU:STAPLER</v>
          </cell>
          <cell r="E600">
            <v>3222</v>
          </cell>
        </row>
        <row r="601">
          <cell r="B601">
            <v>214000</v>
          </cell>
          <cell r="C601" t="str">
            <v>MF &lt; 2000USD</v>
          </cell>
          <cell r="D601" t="str">
            <v>FIXE ANLAGE &lt;2000 USD</v>
          </cell>
          <cell r="E601">
            <v>3399</v>
          </cell>
        </row>
        <row r="602">
          <cell r="B602">
            <v>214100</v>
          </cell>
          <cell r="C602" t="str">
            <v>MF&lt;2000 USD  IT</v>
          </cell>
          <cell r="D602" t="str">
            <v>FIXE ANLAGEN &lt;2000 USD IT</v>
          </cell>
          <cell r="E602">
            <v>3270</v>
          </cell>
        </row>
        <row r="603">
          <cell r="B603">
            <v>231001</v>
          </cell>
          <cell r="C603" t="str">
            <v>IMOBILIZARI CORPORALE IN CURS A</v>
          </cell>
          <cell r="D603" t="str">
            <v>IM BAU BEF. GEBÄUDE ANF. BESTAND</v>
          </cell>
          <cell r="E603">
            <v>3270</v>
          </cell>
        </row>
        <row r="604">
          <cell r="B604">
            <v>231002</v>
          </cell>
          <cell r="C604" t="str">
            <v>IMOBILIZARI CORPORALE IN CURS Z</v>
          </cell>
          <cell r="D604" t="str">
            <v>LAND,BUILDING,MACHINERY,EQUIPMENT</v>
          </cell>
          <cell r="E604">
            <v>3270</v>
          </cell>
        </row>
        <row r="605">
          <cell r="B605">
            <v>231003</v>
          </cell>
          <cell r="C605" t="str">
            <v>IMOBILIZARI CORPORALE IN CURS U</v>
          </cell>
          <cell r="D605" t="str">
            <v>IM BAU BEF. GEBÄUDE UMB. AUS IM BAU BEF.</v>
          </cell>
          <cell r="E605">
            <v>3270</v>
          </cell>
        </row>
        <row r="606">
          <cell r="B606">
            <v>231004</v>
          </cell>
          <cell r="C606" t="str">
            <v>IMOBILIZARI CORPORALE IN CURS K.A.</v>
          </cell>
          <cell r="D606" t="str">
            <v>IM BAU BEF. GEBÄUDE KUMM. AUSGABEN</v>
          </cell>
          <cell r="E606">
            <v>3270</v>
          </cell>
        </row>
        <row r="607">
          <cell r="B607">
            <v>231005</v>
          </cell>
          <cell r="C607" t="str">
            <v>IMOBILIZARI CORPORALE IN CURS K.U.</v>
          </cell>
          <cell r="D607" t="str">
            <v>IM BAU BEF. GEBÄUDE KUMM. UMB.</v>
          </cell>
          <cell r="E607">
            <v>3270</v>
          </cell>
        </row>
        <row r="608">
          <cell r="B608">
            <v>231006</v>
          </cell>
          <cell r="C608" t="str">
            <v>IMOB.CORP.IN CURS - HARDWARE</v>
          </cell>
          <cell r="D608" t="str">
            <v>IM BAU BEF - HARDWARE</v>
          </cell>
          <cell r="E608">
            <v>3270</v>
          </cell>
        </row>
        <row r="609">
          <cell r="B609">
            <v>231007</v>
          </cell>
          <cell r="C609" t="str">
            <v>IMOB.CORP.IN CURS - SOFTWARE</v>
          </cell>
          <cell r="D609" t="str">
            <v>IM BAU BEF. - SOFTWARE</v>
          </cell>
          <cell r="E609">
            <v>3270</v>
          </cell>
        </row>
        <row r="610">
          <cell r="B610">
            <v>231008</v>
          </cell>
          <cell r="C610" t="str">
            <v>IMOB.CORP.IN CURS - TOOLING</v>
          </cell>
          <cell r="D610" t="str">
            <v>IM BAU BEF - TOOLING</v>
          </cell>
          <cell r="E610">
            <v>3420</v>
          </cell>
        </row>
        <row r="611">
          <cell r="B611">
            <v>231009</v>
          </cell>
          <cell r="C611" t="str">
            <v>IMOB.CORP.IN CURS - &lt;2000$</v>
          </cell>
          <cell r="D611" t="str">
            <v>IM BAU BEF - &lt;2000$</v>
          </cell>
          <cell r="E611">
            <v>3399</v>
          </cell>
        </row>
        <row r="612">
          <cell r="B612">
            <v>231010</v>
          </cell>
          <cell r="C612" t="str">
            <v>MACHINERY&amp;EQUIPMENT TRANSFER</v>
          </cell>
          <cell r="D612" t="str">
            <v>MACHINERY&amp;EQUIPMENT TRANSFER</v>
          </cell>
          <cell r="E612">
            <v>3270</v>
          </cell>
        </row>
        <row r="613">
          <cell r="B613">
            <v>231011</v>
          </cell>
          <cell r="C613" t="str">
            <v>IMOB CORP IN CURS GRUPA 80(TOOLING) 1.1</v>
          </cell>
          <cell r="D613" t="str">
            <v>WIP GROUP 80(TOOLING) 1.1</v>
          </cell>
          <cell r="E613">
            <v>3420</v>
          </cell>
        </row>
        <row r="614">
          <cell r="B614">
            <v>231012</v>
          </cell>
          <cell r="C614" t="str">
            <v>IMOB CORP IN CURS  HARDWARE 1.1</v>
          </cell>
          <cell r="D614" t="str">
            <v>WIP HARDWARE 1.1</v>
          </cell>
          <cell r="E614">
            <v>3270</v>
          </cell>
        </row>
        <row r="615">
          <cell r="B615">
            <v>231013</v>
          </cell>
          <cell r="C615" t="str">
            <v>IMOB CORP IN CURS  SOFTWARE 1.1</v>
          </cell>
          <cell r="D615" t="str">
            <v>WIP SOFTWARE 1.1</v>
          </cell>
          <cell r="E615">
            <v>3270</v>
          </cell>
        </row>
        <row r="616">
          <cell r="B616">
            <v>231014</v>
          </cell>
          <cell r="C616" t="str">
            <v>IMOB CORP IN CURS MASINI&amp;ECHIP TRANSFER 1.1</v>
          </cell>
          <cell r="D616" t="str">
            <v>WIP MACHINES&amp;EQUIP TRANSFER 1.1</v>
          </cell>
          <cell r="E616">
            <v>3270</v>
          </cell>
        </row>
        <row r="617">
          <cell r="B617">
            <v>231020</v>
          </cell>
          <cell r="C617" t="str">
            <v>IMOB CORP IN CURS TRANSFER SCULE</v>
          </cell>
          <cell r="D617" t="str">
            <v>WIP TRANFER OF TOOLS</v>
          </cell>
          <cell r="E617">
            <v>3420</v>
          </cell>
        </row>
        <row r="618">
          <cell r="B618">
            <v>231305</v>
          </cell>
          <cell r="C618" t="str">
            <v>AUTOTURISME 1.1</v>
          </cell>
          <cell r="D618" t="str">
            <v>PASSENGER CARS 1.1</v>
          </cell>
          <cell r="E618">
            <v>3230</v>
          </cell>
        </row>
        <row r="619">
          <cell r="B619">
            <v>232002</v>
          </cell>
          <cell r="C619" t="str">
            <v>IMOBILIZARI CORPORALE</v>
          </cell>
          <cell r="D619" t="str">
            <v>IM BAU BEF. MASCHINEN ZUGÄNGE LFD</v>
          </cell>
          <cell r="E619">
            <v>3270</v>
          </cell>
        </row>
        <row r="620">
          <cell r="B620">
            <v>232003</v>
          </cell>
          <cell r="C620" t="str">
            <v>IMOBILIZARI CORPORALE UB</v>
          </cell>
          <cell r="D620" t="str">
            <v>IM BAU BEF. MASCHINEN UMB. AUS IM BAU BEF</v>
          </cell>
          <cell r="E620">
            <v>3270</v>
          </cell>
        </row>
        <row r="621">
          <cell r="B621">
            <v>232102</v>
          </cell>
          <cell r="C621" t="str">
            <v>IM BAU BEF. MASCHINEN</v>
          </cell>
          <cell r="D621" t="str">
            <v>IM BAU BEF. MASCHINEN</v>
          </cell>
          <cell r="E621">
            <v>3270</v>
          </cell>
        </row>
        <row r="622">
          <cell r="B622">
            <v>232103</v>
          </cell>
          <cell r="C622" t="str">
            <v>IM BAU BEF. MASCHINEN UMBUCHUNG AUS IM BAU BEF.</v>
          </cell>
          <cell r="D622" t="str">
            <v>IM BAU BEF. MASCHINEN UMB. AUS IM BAU BEF.</v>
          </cell>
          <cell r="E622">
            <v>3270</v>
          </cell>
        </row>
        <row r="623">
          <cell r="B623">
            <v>232104</v>
          </cell>
          <cell r="C623" t="str">
            <v>IMOB CORP IN CURS 1.1</v>
          </cell>
          <cell r="D623" t="str">
            <v>WIP 1.1</v>
          </cell>
          <cell r="E623">
            <v>3270</v>
          </cell>
        </row>
        <row r="624">
          <cell r="B624">
            <v>232105</v>
          </cell>
          <cell r="C624" t="str">
            <v>IMOB CORP IN CURS CONSOLID 1.1</v>
          </cell>
          <cell r="D624" t="str">
            <v>WIP CONSOLIDATION 1.1</v>
          </cell>
          <cell r="E624">
            <v>3270</v>
          </cell>
        </row>
        <row r="625">
          <cell r="B625">
            <v>267801</v>
          </cell>
          <cell r="C625" t="str">
            <v>CREANTE IMOB GARANTIE CHIRIE IPEC</v>
          </cell>
          <cell r="D625" t="str">
            <v>ACCOUNT RECVB DEPOSIT RENT IPEC</v>
          </cell>
          <cell r="E625">
            <v>1880</v>
          </cell>
        </row>
        <row r="626">
          <cell r="B626">
            <v>280100</v>
          </cell>
          <cell r="C626" t="str">
            <v>AM CH CONSTITUIRE</v>
          </cell>
          <cell r="D626" t="str">
            <v>CH C</v>
          </cell>
          <cell r="E626">
            <v>2400</v>
          </cell>
        </row>
        <row r="627">
          <cell r="B627">
            <v>280800</v>
          </cell>
          <cell r="C627" t="str">
            <v>AM IMOB NECORPORALE</v>
          </cell>
          <cell r="D627" t="str">
            <v>SOFTWARE</v>
          </cell>
          <cell r="E627">
            <v>2400</v>
          </cell>
        </row>
        <row r="628">
          <cell r="B628">
            <v>280801</v>
          </cell>
          <cell r="C628" t="str">
            <v>AMORTIZARE SOFTWARE NONSTANDARD</v>
          </cell>
          <cell r="D628" t="str">
            <v>DEPRECIATION SOFTWARE NONSTANDARD</v>
          </cell>
          <cell r="E628">
            <v>3399</v>
          </cell>
        </row>
        <row r="629">
          <cell r="B629">
            <v>281150</v>
          </cell>
          <cell r="C629" t="str">
            <v>AMORTIZAREA 3315 VANDUTE</v>
          </cell>
          <cell r="D629" t="str">
            <v>AM 3315 VB VERK.ANLAGEN</v>
          </cell>
          <cell r="E629">
            <v>3315</v>
          </cell>
        </row>
        <row r="630">
          <cell r="B630">
            <v>281200</v>
          </cell>
          <cell r="C630" t="str">
            <v>AMORTIZAREA CONSTRUCTILOR SPECIALE</v>
          </cell>
          <cell r="D630" t="str">
            <v>WB ZU GEBÄUDEEINRICHTUNGEN/TECHNIK</v>
          </cell>
          <cell r="E630">
            <v>3315</v>
          </cell>
        </row>
        <row r="631">
          <cell r="B631">
            <v>281208</v>
          </cell>
          <cell r="C631" t="str">
            <v>AMORTIZ SOFTWARE</v>
          </cell>
          <cell r="D631" t="str">
            <v>AFA SOFTWARE</v>
          </cell>
          <cell r="E631">
            <v>3320</v>
          </cell>
        </row>
        <row r="632">
          <cell r="B632">
            <v>281209</v>
          </cell>
          <cell r="C632" t="str">
            <v>WB ZU BEBÄUDEEINR. NON-STD</v>
          </cell>
          <cell r="D632" t="str">
            <v>WB ZU GEBÄUDEEINRICHTUNGEN NON-STD</v>
          </cell>
          <cell r="E632">
            <v>3399</v>
          </cell>
        </row>
        <row r="633">
          <cell r="B633">
            <v>281210</v>
          </cell>
          <cell r="C633" t="str">
            <v>AMORTIZARE CLADIRE</v>
          </cell>
          <cell r="D633" t="str">
            <v>WB GEBÄUDEN</v>
          </cell>
          <cell r="E633">
            <v>3315</v>
          </cell>
        </row>
        <row r="634">
          <cell r="B634">
            <v>281300</v>
          </cell>
          <cell r="C634" t="str">
            <v>AMORTIZAREA MASINILOR SI INSTALATIILOR</v>
          </cell>
          <cell r="D634" t="str">
            <v>WB ZU MASCHINEN</v>
          </cell>
          <cell r="E634">
            <v>3320</v>
          </cell>
        </row>
        <row r="635">
          <cell r="B635">
            <v>281305</v>
          </cell>
          <cell r="C635" t="str">
            <v>AMORTIZAREA MASINILOR INSTAL SI UTILAJ LUCRU 1.1</v>
          </cell>
          <cell r="D635" t="str">
            <v>WB ZU WERKZEUGMASCHINEN                     1.1</v>
          </cell>
          <cell r="E635">
            <v>3320</v>
          </cell>
        </row>
        <row r="636">
          <cell r="B636">
            <v>281306</v>
          </cell>
          <cell r="C636" t="str">
            <v>AMORTIZARE HARDWARE NON EDS 1.1</v>
          </cell>
          <cell r="D636" t="str">
            <v>WB Z HARDWARE NON EDS 1.1</v>
          </cell>
          <cell r="E636">
            <v>3360</v>
          </cell>
        </row>
        <row r="637">
          <cell r="B637">
            <v>281308</v>
          </cell>
          <cell r="C637" t="str">
            <v>HARDWARE NON EDS NST</v>
          </cell>
          <cell r="D637" t="str">
            <v>HARDWARE NON EDS NON STD</v>
          </cell>
          <cell r="E637">
            <v>3399</v>
          </cell>
        </row>
        <row r="638">
          <cell r="B638">
            <v>281309</v>
          </cell>
          <cell r="C638" t="str">
            <v>AMORTIZARE MASINI UTILAJE</v>
          </cell>
          <cell r="D638" t="str">
            <v>WB ZU MASCHINEN                     NON-STD</v>
          </cell>
          <cell r="E638">
            <v>3399</v>
          </cell>
        </row>
        <row r="639">
          <cell r="B639">
            <v>281310</v>
          </cell>
          <cell r="C639" t="str">
            <v>WB ZU WERKZEUGMASCHINEN</v>
          </cell>
          <cell r="D639" t="str">
            <v>WB ZU WERKZEUGMASCHINEN</v>
          </cell>
          <cell r="E639">
            <v>3320</v>
          </cell>
        </row>
        <row r="640">
          <cell r="B640">
            <v>281311</v>
          </cell>
          <cell r="C640" t="str">
            <v>DISPOSAL REQUEST GR.20</v>
          </cell>
          <cell r="D640" t="str">
            <v>DISPOSAL REQUEST GROUP 20</v>
          </cell>
          <cell r="E640">
            <v>3320</v>
          </cell>
        </row>
        <row r="641">
          <cell r="B641">
            <v>281314</v>
          </cell>
          <cell r="C641" t="str">
            <v>WB ZU BÜROMASCHINEN</v>
          </cell>
          <cell r="D641" t="str">
            <v>WB ZU  BÜROMASCHINEN</v>
          </cell>
          <cell r="E641">
            <v>3360</v>
          </cell>
        </row>
        <row r="642">
          <cell r="B642">
            <v>281315</v>
          </cell>
          <cell r="C642" t="str">
            <v>AMORTIZAREA  ACCESORII DE PRODUCTIE            1.1</v>
          </cell>
          <cell r="D642" t="str">
            <v>WB ZU PROZESSEINRICHTUNGEN                  1.1</v>
          </cell>
          <cell r="E642">
            <v>3320</v>
          </cell>
        </row>
        <row r="643">
          <cell r="B643">
            <v>281316</v>
          </cell>
          <cell r="C643" t="str">
            <v>AMORTIZ MAS PRELUCR DATE1.1</v>
          </cell>
          <cell r="D643" t="str">
            <v>WB ZU DATENVERARBEITUNG 1.1</v>
          </cell>
          <cell r="E643">
            <v>3360</v>
          </cell>
        </row>
        <row r="644">
          <cell r="B644">
            <v>281318</v>
          </cell>
          <cell r="C644" t="str">
            <v>WB ZU BÜROMASCHINEN NON STD</v>
          </cell>
          <cell r="D644" t="str">
            <v>WB ZU BÜROMASCHINEN  NON STD</v>
          </cell>
          <cell r="E644">
            <v>3399</v>
          </cell>
        </row>
        <row r="645">
          <cell r="B645">
            <v>281319</v>
          </cell>
          <cell r="C645" t="str">
            <v>WB ZU WERKZEUGMASCH. NON-STD</v>
          </cell>
          <cell r="D645" t="str">
            <v>WB ZU WERKZEUGMASCHINEN  NON-STD</v>
          </cell>
          <cell r="E645">
            <v>3399</v>
          </cell>
        </row>
        <row r="646">
          <cell r="B646">
            <v>281320</v>
          </cell>
          <cell r="C646" t="str">
            <v>WB ZU PROZESSEINRICHTUNGEN</v>
          </cell>
          <cell r="D646" t="str">
            <v>WB ZU PROZESSEINRICHTUNGEN</v>
          </cell>
          <cell r="E646">
            <v>3320</v>
          </cell>
        </row>
        <row r="647">
          <cell r="B647">
            <v>281321</v>
          </cell>
          <cell r="C647" t="str">
            <v>DISPOSAL REQUEST GR 28</v>
          </cell>
          <cell r="D647" t="str">
            <v>DISPOSAL REQUEST GROUP 28</v>
          </cell>
          <cell r="E647">
            <v>3320</v>
          </cell>
        </row>
        <row r="648">
          <cell r="B648">
            <v>281324</v>
          </cell>
          <cell r="C648" t="str">
            <v>WB ZU DATENVERARBEITUNG</v>
          </cell>
          <cell r="D648" t="str">
            <v>WB ZU DATENVERARBEITUNG</v>
          </cell>
          <cell r="E648">
            <v>3360</v>
          </cell>
        </row>
        <row r="649">
          <cell r="B649">
            <v>281325</v>
          </cell>
          <cell r="C649" t="str">
            <v>AMORTIZAREA  ALTE  MASINI                      1.1</v>
          </cell>
          <cell r="D649" t="str">
            <v>WB ZU SONSTIGE MASCHINEN                      1.1</v>
          </cell>
          <cell r="E649">
            <v>3320</v>
          </cell>
        </row>
        <row r="650">
          <cell r="B650">
            <v>281326</v>
          </cell>
          <cell r="C650" t="str">
            <v>AMORTIZ BANC PROBA, PL FORM1.1</v>
          </cell>
          <cell r="D650" t="str">
            <v>WB WERKZEUGEN 1.1</v>
          </cell>
          <cell r="E650">
            <v>3433</v>
          </cell>
        </row>
        <row r="651">
          <cell r="B651">
            <v>281328</v>
          </cell>
          <cell r="C651" t="str">
            <v>WB ZU DATENVERARBEITUNG NON - STD</v>
          </cell>
          <cell r="D651" t="str">
            <v>WB ZU DATENVERARBEITUNG NON STD</v>
          </cell>
          <cell r="E651">
            <v>3399</v>
          </cell>
        </row>
        <row r="652">
          <cell r="B652">
            <v>281329</v>
          </cell>
          <cell r="C652" t="str">
            <v>WB ZU PROZESSEINR. NON-STD</v>
          </cell>
          <cell r="D652" t="str">
            <v>WB ZU PROZESSEINR.                NON-STD</v>
          </cell>
          <cell r="E652">
            <v>3399</v>
          </cell>
        </row>
        <row r="653">
          <cell r="B653">
            <v>281330</v>
          </cell>
          <cell r="C653" t="str">
            <v>WB ZU SONST. MASCHINEN</v>
          </cell>
          <cell r="D653" t="str">
            <v>WB ZU SONSTIGEN MASCHINEN</v>
          </cell>
          <cell r="E653">
            <v>3320</v>
          </cell>
        </row>
        <row r="654">
          <cell r="B654">
            <v>281331</v>
          </cell>
          <cell r="C654" t="str">
            <v>DISPOSAL REQUEST GR.80</v>
          </cell>
          <cell r="D654" t="str">
            <v>DISPOSAL REQUEST GROUP 80</v>
          </cell>
          <cell r="E654">
            <v>3433</v>
          </cell>
        </row>
        <row r="655">
          <cell r="B655">
            <v>281334</v>
          </cell>
          <cell r="C655" t="str">
            <v>WB ZU WERKZEUGEN</v>
          </cell>
          <cell r="D655" t="str">
            <v>WB ZU WERKZEUGEN</v>
          </cell>
          <cell r="E655">
            <v>3433</v>
          </cell>
        </row>
        <row r="656">
          <cell r="B656">
            <v>281335</v>
          </cell>
          <cell r="C656" t="str">
            <v>AMORTIZAREA MASINILOR INSTAL SI UTILAJ LUCRU 1.1</v>
          </cell>
          <cell r="D656" t="str">
            <v>WB ZU SONST. BETRIEBSAUSSTATTUNG      1.1</v>
          </cell>
          <cell r="E656">
            <v>3320</v>
          </cell>
        </row>
        <row r="657">
          <cell r="B657">
            <v>281336</v>
          </cell>
          <cell r="C657" t="str">
            <v>AM 3433 VD 1.1</v>
          </cell>
          <cell r="D657" t="str">
            <v>AM 3433 VERK ANL1.1</v>
          </cell>
          <cell r="E657">
            <v>3433</v>
          </cell>
        </row>
        <row r="658">
          <cell r="B658">
            <v>281337</v>
          </cell>
          <cell r="C658" t="str">
            <v>AM INSTAL PUTERE 1.1</v>
          </cell>
          <cell r="D658" t="str">
            <v>EINRICHTUNG FÜR KRAFT. 1.1</v>
          </cell>
          <cell r="E658">
            <v>3320</v>
          </cell>
        </row>
        <row r="659">
          <cell r="B659">
            <v>281338</v>
          </cell>
          <cell r="C659" t="str">
            <v>WB ZU WERKZEUGEN NON -STD</v>
          </cell>
          <cell r="D659" t="str">
            <v>WB ZU WERKZEUGEN NON STD</v>
          </cell>
          <cell r="E659">
            <v>3399</v>
          </cell>
        </row>
        <row r="660">
          <cell r="B660">
            <v>281339</v>
          </cell>
          <cell r="C660" t="str">
            <v>WB ZU SONST. MASCH. NON-STD</v>
          </cell>
          <cell r="D660" t="str">
            <v>WB ZU SONST. MASCH.              NON-STD</v>
          </cell>
          <cell r="E660">
            <v>3399</v>
          </cell>
        </row>
        <row r="661">
          <cell r="B661">
            <v>281340</v>
          </cell>
          <cell r="C661" t="str">
            <v>WB ZU SONT. BETRIEBSAUSSTATTUNG</v>
          </cell>
          <cell r="D661" t="str">
            <v>WB ZU SONST BETRIEBSAUSSTATTUNG</v>
          </cell>
          <cell r="E661">
            <v>3320</v>
          </cell>
        </row>
        <row r="662">
          <cell r="B662">
            <v>281341</v>
          </cell>
          <cell r="C662" t="str">
            <v>DISPOSAL REQUEST GR.27</v>
          </cell>
          <cell r="D662" t="str">
            <v>DISPOSAL REQUEST GROUP 27</v>
          </cell>
          <cell r="E662">
            <v>3320</v>
          </cell>
        </row>
        <row r="663">
          <cell r="B663">
            <v>281344</v>
          </cell>
          <cell r="C663" t="str">
            <v>WB ZU EINRICHTUNGEN F.KRAFTÜBERTRAGUNG</v>
          </cell>
          <cell r="D663" t="str">
            <v>WB ZU EINRICTTUNGEN F. KRAFTÜBERTRAGUNG</v>
          </cell>
          <cell r="E663">
            <v>3320</v>
          </cell>
        </row>
        <row r="664">
          <cell r="B664">
            <v>281345</v>
          </cell>
          <cell r="C664" t="str">
            <v>AMORTIZAREA MASINILOR INSTAL SI UTILAJ LUCRU 1.1</v>
          </cell>
          <cell r="D664" t="str">
            <v>WB ZU MASCHINEN  INSTANDHALTUNG         1.1</v>
          </cell>
          <cell r="E664">
            <v>3320</v>
          </cell>
        </row>
        <row r="665">
          <cell r="B665">
            <v>281346</v>
          </cell>
          <cell r="C665" t="str">
            <v>AMORTIZAREA 3320 VANDUTE 1.1</v>
          </cell>
          <cell r="D665" t="str">
            <v>AM 3320 VERK.ANLAGEN 1.1</v>
          </cell>
          <cell r="E665">
            <v>3320</v>
          </cell>
        </row>
        <row r="666">
          <cell r="B666">
            <v>281348</v>
          </cell>
          <cell r="C666" t="str">
            <v>WB ZU EINR.F. KRAFTÜBERTR. NON STD</v>
          </cell>
          <cell r="D666" t="str">
            <v>WB ZU EINR.F,.KRAFTÜBERTR NON STD</v>
          </cell>
          <cell r="E666">
            <v>3399</v>
          </cell>
        </row>
        <row r="667">
          <cell r="B667">
            <v>281349</v>
          </cell>
          <cell r="C667" t="str">
            <v>WB ZU SONST. BETRIEBSAUSSTATTUNG</v>
          </cell>
          <cell r="D667" t="str">
            <v>WB ZU SONST. BETRIEBSAUSSTATTUNG</v>
          </cell>
          <cell r="E667">
            <v>3399</v>
          </cell>
        </row>
        <row r="668">
          <cell r="B668">
            <v>281350</v>
          </cell>
          <cell r="C668" t="str">
            <v>AMORTIZARE MF</v>
          </cell>
          <cell r="D668" t="str">
            <v>AMORTIZARE MF</v>
          </cell>
          <cell r="E668">
            <v>3320</v>
          </cell>
        </row>
        <row r="669">
          <cell r="B669">
            <v>281351</v>
          </cell>
          <cell r="C669" t="str">
            <v>DISPOSAL REQUEST GR.68</v>
          </cell>
          <cell r="D669" t="str">
            <v>DISPOSAL REQUEST GROUP 68</v>
          </cell>
          <cell r="E669">
            <v>3362</v>
          </cell>
        </row>
        <row r="670">
          <cell r="B670">
            <v>281354</v>
          </cell>
          <cell r="C670" t="str">
            <v>AMORTIZ GR</v>
          </cell>
          <cell r="D670" t="str">
            <v>ABSCHREIBUNG</v>
          </cell>
          <cell r="E670">
            <v>3320</v>
          </cell>
        </row>
        <row r="671">
          <cell r="B671">
            <v>281355</v>
          </cell>
          <cell r="C671" t="str">
            <v>AMORTIZAREA MASINILOR INSTAL SI UTILAJ LUCRU 1.1</v>
          </cell>
          <cell r="D671" t="str">
            <v>WB ZU ALG. BETRIEBSEINRICHTUNG              1.1</v>
          </cell>
          <cell r="E671">
            <v>3320</v>
          </cell>
        </row>
        <row r="672">
          <cell r="B672">
            <v>281356</v>
          </cell>
          <cell r="C672" t="str">
            <v>AMORTIZ 1.1</v>
          </cell>
          <cell r="D672" t="str">
            <v>AMORTIZARWE 1.1</v>
          </cell>
          <cell r="E672">
            <v>3320</v>
          </cell>
        </row>
        <row r="673">
          <cell r="B673">
            <v>281358</v>
          </cell>
          <cell r="C673" t="str">
            <v>AMORTIZ NST</v>
          </cell>
          <cell r="D673" t="str">
            <v>ABSCHREIBUNG NST</v>
          </cell>
          <cell r="E673">
            <v>3399</v>
          </cell>
        </row>
        <row r="674">
          <cell r="B674">
            <v>281359</v>
          </cell>
          <cell r="C674" t="str">
            <v>WB ZU MASCH. D. INSTANDHALTUNG NON-STD</v>
          </cell>
          <cell r="D674" t="str">
            <v>WB ZU MASCH. D. INSTANDHALTUNG NON-STD</v>
          </cell>
          <cell r="E674">
            <v>3399</v>
          </cell>
        </row>
        <row r="675">
          <cell r="B675">
            <v>281360</v>
          </cell>
          <cell r="C675" t="str">
            <v>WB ZU ALLG. BETRIEBSEINRICHTUNG</v>
          </cell>
          <cell r="D675" t="str">
            <v>WB ZU ALLG. BETRIEBSEINRICHTUNG</v>
          </cell>
          <cell r="E675">
            <v>3320</v>
          </cell>
        </row>
        <row r="676">
          <cell r="B676">
            <v>281361</v>
          </cell>
          <cell r="C676" t="str">
            <v>DISPOSAL REQUEST GR.29</v>
          </cell>
          <cell r="D676" t="str">
            <v>DISPOSAL REQUEST GROUP 29</v>
          </cell>
          <cell r="E676">
            <v>3320</v>
          </cell>
        </row>
        <row r="677">
          <cell r="B677">
            <v>281364</v>
          </cell>
          <cell r="C677" t="str">
            <v>WB HARDWARE NON EDS</v>
          </cell>
          <cell r="D677" t="str">
            <v>WB HARDWARE NON EDS</v>
          </cell>
          <cell r="E677">
            <v>3360</v>
          </cell>
        </row>
        <row r="678">
          <cell r="B678">
            <v>281365</v>
          </cell>
          <cell r="C678" t="str">
            <v>AMORTIZAREA MASINI DE PUTERE SI COMPRESOARE 1.1</v>
          </cell>
          <cell r="D678" t="str">
            <v>WB ZU KRAFTANLAGEN U KOMPRESSOREN   1.1</v>
          </cell>
          <cell r="E678">
            <v>3320</v>
          </cell>
        </row>
        <row r="679">
          <cell r="B679">
            <v>281369</v>
          </cell>
          <cell r="C679" t="str">
            <v>WB ZU ALLG. BETRIEBSEINR. NON-STD</v>
          </cell>
          <cell r="D679" t="str">
            <v>WB ZU ALLG. BETRIEBSEINR.   NON-STD.</v>
          </cell>
          <cell r="E679">
            <v>3399</v>
          </cell>
        </row>
        <row r="680">
          <cell r="B680">
            <v>281370</v>
          </cell>
          <cell r="C680" t="str">
            <v>WB ZU KRAFTANLAGEN U. KOMPRESSOREN</v>
          </cell>
          <cell r="D680" t="str">
            <v>WB ZU KRAFTANLAGEN U. KOMPRESSOREN</v>
          </cell>
          <cell r="E680">
            <v>3320</v>
          </cell>
        </row>
        <row r="681">
          <cell r="B681">
            <v>281371</v>
          </cell>
          <cell r="C681" t="str">
            <v>DISPOSAL REQUEST GR.21</v>
          </cell>
          <cell r="D681" t="str">
            <v>DISPOSAL REQUEST GROUP 21</v>
          </cell>
          <cell r="E681">
            <v>3320</v>
          </cell>
        </row>
        <row r="682">
          <cell r="B682">
            <v>281375</v>
          </cell>
          <cell r="C682" t="str">
            <v>AMORTIZAREA MASINI DE RIDICARE                 1.1</v>
          </cell>
          <cell r="D682" t="str">
            <v>WB ZU HUBWAGEN U STAPLER                       1.1</v>
          </cell>
          <cell r="E682">
            <v>3320</v>
          </cell>
        </row>
        <row r="683">
          <cell r="B683">
            <v>281379</v>
          </cell>
          <cell r="C683" t="str">
            <v>WB ZU KRAFTANLAGEN U. KOMPR. NON-STD</v>
          </cell>
          <cell r="D683" t="str">
            <v>WB ZU KRAFTANL. U. KOMPR.  NON-STD.</v>
          </cell>
          <cell r="E683">
            <v>3399</v>
          </cell>
        </row>
        <row r="684">
          <cell r="B684">
            <v>281380</v>
          </cell>
          <cell r="C684" t="str">
            <v>WB ZU HUBWAGEN U. STAPLER</v>
          </cell>
          <cell r="D684" t="str">
            <v>WB ZU HUBWAGEN U. STAPLER</v>
          </cell>
          <cell r="E684">
            <v>3320</v>
          </cell>
        </row>
        <row r="685">
          <cell r="B685">
            <v>281381</v>
          </cell>
          <cell r="C685" t="str">
            <v>AMORTIZAREA MIJL.DE TRANSPORT</v>
          </cell>
          <cell r="D685" t="str">
            <v>PASSENGER CARS AMORTIZATION</v>
          </cell>
          <cell r="E685">
            <v>3320</v>
          </cell>
        </row>
        <row r="686">
          <cell r="B686">
            <v>281382</v>
          </cell>
          <cell r="C686" t="str">
            <v>AMORTIZARE AUTOTURISME 1.1</v>
          </cell>
          <cell r="D686" t="str">
            <v>DEPRECIATION PASSENGER CARS 1.1</v>
          </cell>
          <cell r="E686">
            <v>3320</v>
          </cell>
        </row>
        <row r="687">
          <cell r="B687">
            <v>281385</v>
          </cell>
          <cell r="C687" t="str">
            <v>AMORTIZAREA MOBILIER DE BIROU                  1.1</v>
          </cell>
          <cell r="D687" t="str">
            <v>WB ZU  BÜROMÖBEL                               1.1</v>
          </cell>
          <cell r="E687">
            <v>3360</v>
          </cell>
        </row>
        <row r="688">
          <cell r="B688">
            <v>281389</v>
          </cell>
          <cell r="C688" t="str">
            <v>WB ZU HUBWAGEN U. STAPLER NON-STD.</v>
          </cell>
          <cell r="D688" t="str">
            <v>WB ZU HUBWAGEN U. STAPLER NON-STD.</v>
          </cell>
          <cell r="E688">
            <v>3399</v>
          </cell>
        </row>
        <row r="689">
          <cell r="B689">
            <v>281390</v>
          </cell>
          <cell r="C689" t="str">
            <v>WB ZU BÜROMÖBEL</v>
          </cell>
          <cell r="D689" t="str">
            <v>WB ZU BÜROMÖBEL</v>
          </cell>
          <cell r="E689">
            <v>3360</v>
          </cell>
        </row>
        <row r="690">
          <cell r="B690">
            <v>281391</v>
          </cell>
          <cell r="C690" t="str">
            <v>DISPOSAL REQUEST GR.22</v>
          </cell>
          <cell r="D690" t="str">
            <v>DISPOSAL REQUEST GROUP 22</v>
          </cell>
          <cell r="E690">
            <v>3320</v>
          </cell>
        </row>
        <row r="691">
          <cell r="B691">
            <v>281399</v>
          </cell>
          <cell r="C691" t="str">
            <v>WB ZU BÜROMÖBEL NON-STD.</v>
          </cell>
          <cell r="D691" t="str">
            <v>WB ZU BÜROMÖBEL                 NON-STD.</v>
          </cell>
          <cell r="E691">
            <v>3399</v>
          </cell>
        </row>
        <row r="692">
          <cell r="B692">
            <v>281400</v>
          </cell>
          <cell r="C692" t="str">
            <v>AMORTIZARE $2000</v>
          </cell>
          <cell r="D692" t="str">
            <v>WB ZU ANLAGE BIS 2000</v>
          </cell>
          <cell r="E692">
            <v>3399</v>
          </cell>
        </row>
        <row r="693">
          <cell r="B693">
            <v>281609</v>
          </cell>
          <cell r="C693" t="str">
            <v>WB HARDWARE NON EDS NON-STD</v>
          </cell>
          <cell r="D693" t="str">
            <v>WB HARDWARE NON EDS NON-STD</v>
          </cell>
          <cell r="E693">
            <v>3399</v>
          </cell>
        </row>
        <row r="694">
          <cell r="B694">
            <v>281700</v>
          </cell>
          <cell r="C694" t="str">
            <v>DISPOSAL REQUEST GR 62</v>
          </cell>
          <cell r="D694" t="str">
            <v>DISPOSAL REQUEST GROUP 62</v>
          </cell>
          <cell r="E694">
            <v>3360</v>
          </cell>
        </row>
        <row r="695">
          <cell r="B695">
            <v>281701</v>
          </cell>
          <cell r="C695" t="str">
            <v>DISPOSAL REQUEST GR.66</v>
          </cell>
          <cell r="D695" t="str">
            <v>DISPOSAL REQUEST GROUP 66</v>
          </cell>
          <cell r="E695">
            <v>3362</v>
          </cell>
        </row>
        <row r="696">
          <cell r="B696">
            <v>301000</v>
          </cell>
          <cell r="C696" t="str">
            <v>MATERII PRIME</v>
          </cell>
          <cell r="D696" t="str">
            <v>RAW MATERIALS</v>
          </cell>
          <cell r="E696">
            <v>2400</v>
          </cell>
        </row>
        <row r="697">
          <cell r="B697">
            <v>301010</v>
          </cell>
          <cell r="C697" t="str">
            <v>SEMIFABRICATE</v>
          </cell>
          <cell r="D697" t="str">
            <v>SEMIFINISHED GOODS</v>
          </cell>
          <cell r="E697">
            <v>2400</v>
          </cell>
        </row>
        <row r="698">
          <cell r="B698">
            <v>302100</v>
          </cell>
          <cell r="C698" t="str">
            <v>MATERIALE AUXILIARE</v>
          </cell>
          <cell r="D698" t="str">
            <v>BETRIEBSMATERIAL</v>
          </cell>
          <cell r="E698">
            <v>2400</v>
          </cell>
        </row>
        <row r="699">
          <cell r="B699">
            <v>302210</v>
          </cell>
          <cell r="C699" t="str">
            <v>COMBUSTIBILI</v>
          </cell>
          <cell r="D699" t="str">
            <v>HEATING FUEL</v>
          </cell>
          <cell r="E699">
            <v>2400</v>
          </cell>
        </row>
        <row r="700">
          <cell r="B700">
            <v>302400</v>
          </cell>
          <cell r="C700" t="str">
            <v>PIESE SCHIMB</v>
          </cell>
          <cell r="D700" t="str">
            <v>SPARE PARTS</v>
          </cell>
          <cell r="E700">
            <v>2400</v>
          </cell>
        </row>
        <row r="701">
          <cell r="B701">
            <v>302800</v>
          </cell>
          <cell r="C701" t="str">
            <v>ALTE CONSUMABILE</v>
          </cell>
          <cell r="D701" t="str">
            <v>ALLGEMEINE MATERIALIEN</v>
          </cell>
          <cell r="E701">
            <v>2400</v>
          </cell>
        </row>
        <row r="702">
          <cell r="B702">
            <v>303000</v>
          </cell>
          <cell r="C702" t="str">
            <v>OBIECTE DE INVENTAR</v>
          </cell>
          <cell r="D702" t="str">
            <v>GWG,MATERIALEN</v>
          </cell>
          <cell r="E702">
            <v>2400</v>
          </cell>
        </row>
        <row r="703">
          <cell r="B703">
            <v>303100</v>
          </cell>
          <cell r="C703" t="str">
            <v>SCULE SI DISPOZITIVE</v>
          </cell>
          <cell r="D703" t="str">
            <v>OBJ  INV PRODUKTION</v>
          </cell>
          <cell r="E703">
            <v>2400</v>
          </cell>
        </row>
        <row r="704">
          <cell r="B704">
            <v>303200</v>
          </cell>
          <cell r="C704" t="str">
            <v>OBIECTE PT UZ GOSPODARESC</v>
          </cell>
          <cell r="D704" t="str">
            <v>GWG, MATERIALEN</v>
          </cell>
          <cell r="E704">
            <v>2400</v>
          </cell>
        </row>
        <row r="705">
          <cell r="B705">
            <v>303400</v>
          </cell>
          <cell r="C705" t="str">
            <v>BARACAMENTE SI AMENAJARI PROVIZ.</v>
          </cell>
          <cell r="D705" t="str">
            <v>BARACAMENTE</v>
          </cell>
          <cell r="E705">
            <v>2400</v>
          </cell>
        </row>
        <row r="706">
          <cell r="B706">
            <v>345000</v>
          </cell>
          <cell r="C706" t="str">
            <v>PRODUSE FINITE</v>
          </cell>
          <cell r="D706" t="str">
            <v>FERTIGERZEUGNISSE</v>
          </cell>
          <cell r="E706">
            <v>2400</v>
          </cell>
        </row>
        <row r="707">
          <cell r="B707">
            <v>351000</v>
          </cell>
          <cell r="C707" t="str">
            <v>MATERII PRIME AFLATE LA TERTI DPA</v>
          </cell>
          <cell r="D707" t="str">
            <v>ROHSTOFFE UNTERWEGS VON DPA</v>
          </cell>
          <cell r="E707">
            <v>2400</v>
          </cell>
        </row>
        <row r="708">
          <cell r="B708">
            <v>381000</v>
          </cell>
          <cell r="C708" t="str">
            <v>AMBALAJE</v>
          </cell>
          <cell r="D708" t="str">
            <v>VERPACKUNGSMATERIAL</v>
          </cell>
          <cell r="E708">
            <v>2400</v>
          </cell>
        </row>
        <row r="709">
          <cell r="B709">
            <v>401000</v>
          </cell>
          <cell r="C709" t="str">
            <v xml:space="preserve"> FURNIZORI INTERNI</v>
          </cell>
          <cell r="D709" t="str">
            <v>LIEFERVERBINDLICHKEITEN INLAND</v>
          </cell>
          <cell r="E709">
            <v>4411</v>
          </cell>
        </row>
        <row r="710">
          <cell r="B710">
            <v>401100</v>
          </cell>
          <cell r="C710" t="str">
            <v>FURNIZORI KONZERN</v>
          </cell>
          <cell r="D710" t="str">
            <v>LIEFERVERBINDLICHKEITEN  DPA</v>
          </cell>
          <cell r="E710">
            <v>4201</v>
          </cell>
        </row>
        <row r="711">
          <cell r="B711">
            <v>401150</v>
          </cell>
          <cell r="C711" t="str">
            <v>REEVAL FURNIZOR DPA</v>
          </cell>
          <cell r="D711" t="str">
            <v>RE-EVAL. PAYABLES DPA</v>
          </cell>
          <cell r="E711">
            <v>4201</v>
          </cell>
        </row>
        <row r="712">
          <cell r="B712">
            <v>401200</v>
          </cell>
          <cell r="C712" t="str">
            <v>DELPHI SLOVENSKO SRO</v>
          </cell>
          <cell r="D712" t="str">
            <v>DELPHI SLOVENSKO SRO</v>
          </cell>
          <cell r="E712">
            <v>4201</v>
          </cell>
        </row>
        <row r="713">
          <cell r="B713">
            <v>401300</v>
          </cell>
          <cell r="C713" t="str">
            <v>DELPHI DEUTSCHLAND</v>
          </cell>
          <cell r="D713" t="str">
            <v>DELPHI DEUTSCHLAND</v>
          </cell>
          <cell r="E713">
            <v>4201</v>
          </cell>
        </row>
        <row r="714">
          <cell r="B714">
            <v>401400</v>
          </cell>
          <cell r="C714" t="str">
            <v>DELPHI AUTOMOTIVE LIMITED SIRKETI</v>
          </cell>
          <cell r="D714" t="str">
            <v>DELPHI AUTOMOTIVE LIMITED SIRKETI</v>
          </cell>
          <cell r="E714">
            <v>4201</v>
          </cell>
        </row>
        <row r="715">
          <cell r="B715">
            <v>401500</v>
          </cell>
          <cell r="C715" t="str">
            <v>DELPHI PE CR</v>
          </cell>
          <cell r="D715" t="str">
            <v>DPE CR</v>
          </cell>
          <cell r="E715">
            <v>4201</v>
          </cell>
        </row>
        <row r="716">
          <cell r="B716">
            <v>401600</v>
          </cell>
          <cell r="C716" t="str">
            <v>DELPHI AUTOMOTIVE SYSTEM POLAND</v>
          </cell>
          <cell r="D716" t="str">
            <v>DELPHI AUTOMOTIVE SYSTEM POLAND</v>
          </cell>
          <cell r="E716">
            <v>4201</v>
          </cell>
        </row>
        <row r="717">
          <cell r="B717">
            <v>401700</v>
          </cell>
          <cell r="C717" t="str">
            <v>DELPHI LUXEMBOURG</v>
          </cell>
          <cell r="D717" t="str">
            <v>DELPHI LUXEMBOURG</v>
          </cell>
          <cell r="E717">
            <v>4201</v>
          </cell>
        </row>
        <row r="718">
          <cell r="B718">
            <v>401800</v>
          </cell>
          <cell r="C718" t="str">
            <v>DELPHI PORTUGALIA</v>
          </cell>
          <cell r="D718" t="str">
            <v>DELPHI AUTOMOTIVE SYSTEMS PORTUGAL</v>
          </cell>
          <cell r="E718">
            <v>4201</v>
          </cell>
        </row>
        <row r="719">
          <cell r="B719">
            <v>401900</v>
          </cell>
          <cell r="C719" t="str">
            <v>DELPHI AUTOM POLAND (5A6)</v>
          </cell>
          <cell r="D719" t="str">
            <v>DELPHI AUTOM POLAND (5A6)</v>
          </cell>
          <cell r="E719">
            <v>4201</v>
          </cell>
        </row>
        <row r="720">
          <cell r="B720">
            <v>401910</v>
          </cell>
          <cell r="C720" t="str">
            <v>DELPHI MECHATRONICS POLAND (558)</v>
          </cell>
          <cell r="D720" t="str">
            <v>DELPHI MECHATRONICS POLAND (588)</v>
          </cell>
          <cell r="E720">
            <v>4201</v>
          </cell>
        </row>
        <row r="721">
          <cell r="B721">
            <v>401920</v>
          </cell>
          <cell r="C721" t="str">
            <v>DELPHI FRANCE SAS (599)</v>
          </cell>
          <cell r="D721" t="str">
            <v>DELPHI FRANCE SAS</v>
          </cell>
          <cell r="E721">
            <v>4201</v>
          </cell>
        </row>
        <row r="722">
          <cell r="B722">
            <v>404000</v>
          </cell>
          <cell r="C722" t="str">
            <v>FURNIZORI DE IMOBILIZARI</v>
          </cell>
          <cell r="D722" t="str">
            <v>LIEFERVERBINDLICHKEITEN BAU</v>
          </cell>
          <cell r="E722">
            <v>4411</v>
          </cell>
        </row>
        <row r="723">
          <cell r="B723">
            <v>408000</v>
          </cell>
          <cell r="C723" t="str">
            <v>FACTURI NESOSITE</v>
          </cell>
          <cell r="D723" t="str">
            <v>FAKTUREN ABGRENZUNGEN</v>
          </cell>
          <cell r="E723">
            <v>5490</v>
          </cell>
        </row>
        <row r="724">
          <cell r="B724">
            <v>408100</v>
          </cell>
          <cell r="C724" t="str">
            <v>FACTURI NESOSITE ( WARE UNTERWEGS DPA)</v>
          </cell>
          <cell r="D724" t="str">
            <v>ABGR WARE UNTERWEGS ( DPA)</v>
          </cell>
          <cell r="E724">
            <v>4201</v>
          </cell>
        </row>
        <row r="725">
          <cell r="B725">
            <v>408200</v>
          </cell>
          <cell r="C725" t="str">
            <v>FACTURI NESOSITE AM</v>
          </cell>
          <cell r="D725" t="str">
            <v>FAKTUREN ABGRENZUNGEN ( AM )</v>
          </cell>
          <cell r="E725">
            <v>5490</v>
          </cell>
        </row>
        <row r="726">
          <cell r="B726">
            <v>409000</v>
          </cell>
          <cell r="C726" t="str">
            <v>FURNIZORI  - DEBITORI</v>
          </cell>
          <cell r="D726" t="str">
            <v>LIEFERANTEN  ANZAHLUNGEN</v>
          </cell>
          <cell r="E726">
            <v>1880</v>
          </cell>
        </row>
        <row r="727">
          <cell r="B727">
            <v>411000</v>
          </cell>
          <cell r="C727" t="str">
            <v>CLIENTI</v>
          </cell>
          <cell r="D727" t="str">
            <v>LIEFERFORDERUNGEN</v>
          </cell>
          <cell r="E727">
            <v>1810</v>
          </cell>
        </row>
        <row r="728">
          <cell r="B728">
            <v>411100</v>
          </cell>
          <cell r="C728" t="str">
            <v>CLIENTI KONZERN</v>
          </cell>
          <cell r="D728" t="str">
            <v>LIEFERFORDERUNGEN KONZERN DPA</v>
          </cell>
          <cell r="E728">
            <v>1601</v>
          </cell>
        </row>
        <row r="729">
          <cell r="B729">
            <v>411150</v>
          </cell>
          <cell r="C729" t="str">
            <v>DIF REEVALUARE CLIENT DPA</v>
          </cell>
          <cell r="D729" t="str">
            <v>RE-EVAL. RECEIVABLES DPA</v>
          </cell>
          <cell r="E729">
            <v>1601</v>
          </cell>
        </row>
        <row r="730">
          <cell r="B730">
            <v>411200</v>
          </cell>
          <cell r="C730" t="str">
            <v>DELPHI AUTOMOTIVE SLOVENSKO</v>
          </cell>
          <cell r="D730" t="str">
            <v>DELPHI SLOVENSKO</v>
          </cell>
          <cell r="E730">
            <v>1601</v>
          </cell>
        </row>
        <row r="731">
          <cell r="B731">
            <v>411300</v>
          </cell>
          <cell r="C731" t="str">
            <v>DELPHI PACKARD ELECTRIC CZECH</v>
          </cell>
          <cell r="D731" t="str">
            <v>DELPHI PACKARD ELECTRIC CZECH</v>
          </cell>
          <cell r="E731">
            <v>1601</v>
          </cell>
        </row>
        <row r="732">
          <cell r="B732">
            <v>411400</v>
          </cell>
          <cell r="C732" t="str">
            <v>DELPHI DEUTSCHLAND GMBH</v>
          </cell>
          <cell r="D732" t="str">
            <v>DELPHI DEUTSCHLAND GMBH</v>
          </cell>
          <cell r="E732">
            <v>1601</v>
          </cell>
        </row>
        <row r="733">
          <cell r="B733">
            <v>411500</v>
          </cell>
          <cell r="C733" t="str">
            <v>DELPHI FRANCE</v>
          </cell>
          <cell r="D733" t="str">
            <v>DELPHI FRANCE</v>
          </cell>
          <cell r="E733">
            <v>1601</v>
          </cell>
        </row>
        <row r="734">
          <cell r="B734">
            <v>411600</v>
          </cell>
          <cell r="C734" t="str">
            <v>DELPHI HQ-ACS SUA</v>
          </cell>
          <cell r="D734" t="str">
            <v>DELPHI HQ-ACS SUA</v>
          </cell>
          <cell r="E734">
            <v>1601</v>
          </cell>
        </row>
        <row r="735">
          <cell r="B735">
            <v>411700</v>
          </cell>
          <cell r="C735" t="str">
            <v>DELPHI POLAND</v>
          </cell>
          <cell r="D735" t="str">
            <v>DELPHI POLAND</v>
          </cell>
          <cell r="E735">
            <v>1601</v>
          </cell>
        </row>
        <row r="736">
          <cell r="B736">
            <v>418000</v>
          </cell>
          <cell r="C736" t="str">
            <v>CLIENTI FACTURI DE INTOCMIT</v>
          </cell>
          <cell r="D736" t="str">
            <v>LIEFERFORDERUNGEN</v>
          </cell>
          <cell r="E736">
            <v>1880</v>
          </cell>
        </row>
        <row r="737">
          <cell r="B737">
            <v>421000</v>
          </cell>
          <cell r="C737" t="str">
            <v>PERSONAL - REMUNERATII DATORATE</v>
          </cell>
          <cell r="D737" t="str">
            <v>NOCH ZU ZAHLENDER LOHN</v>
          </cell>
          <cell r="E737">
            <v>5201</v>
          </cell>
        </row>
        <row r="738">
          <cell r="B738">
            <v>421100</v>
          </cell>
          <cell r="C738" t="str">
            <v>PERSONAL - TRANSPORT</v>
          </cell>
          <cell r="D738" t="str">
            <v>EMPLOYEES - TRANSPORTATION</v>
          </cell>
          <cell r="E738">
            <v>5201</v>
          </cell>
        </row>
        <row r="739">
          <cell r="B739">
            <v>423000</v>
          </cell>
          <cell r="C739" t="str">
            <v>PERSONAL - AJUTOARE MATERIALE</v>
          </cell>
          <cell r="D739" t="str">
            <v>SONDERZAHLUNGEN</v>
          </cell>
          <cell r="E739">
            <v>5201</v>
          </cell>
        </row>
        <row r="740">
          <cell r="B740">
            <v>423100</v>
          </cell>
          <cell r="C740" t="str">
            <v>PERSONAL AJUTOARE DELIMITARE</v>
          </cell>
          <cell r="D740" t="str">
            <v>ABGRENZUNG 13. BEZUG</v>
          </cell>
          <cell r="E740">
            <v>5201</v>
          </cell>
        </row>
        <row r="741">
          <cell r="B741">
            <v>425000</v>
          </cell>
          <cell r="C741" t="str">
            <v>AVANSURI ACORDATE PERSONALULUI</v>
          </cell>
          <cell r="D741" t="str">
            <v>LOHN- U. GEHALTSVORSCHÜSSE</v>
          </cell>
          <cell r="E741">
            <v>1882</v>
          </cell>
        </row>
        <row r="742">
          <cell r="B742">
            <v>426000</v>
          </cell>
          <cell r="C742" t="str">
            <v>PERSONAL SALARII NERIDICATE</v>
          </cell>
          <cell r="D742" t="str">
            <v>PERSONAL</v>
          </cell>
          <cell r="E742">
            <v>5201</v>
          </cell>
        </row>
        <row r="743">
          <cell r="B743">
            <v>427000</v>
          </cell>
          <cell r="C743" t="str">
            <v>RETINERI DIN RENUMERATII DATORATE TERTILOR</v>
          </cell>
          <cell r="D743" t="str">
            <v>LOANABZÜGE</v>
          </cell>
          <cell r="E743">
            <v>5890</v>
          </cell>
        </row>
        <row r="744">
          <cell r="B744">
            <v>428000</v>
          </cell>
          <cell r="C744" t="str">
            <v>ALTE DATORII SI CREANTE IN LEGATURI PERSONALUL</v>
          </cell>
          <cell r="D744" t="str">
            <v>SONST. VERBINDL. PERSONAL</v>
          </cell>
          <cell r="E744">
            <v>4463</v>
          </cell>
        </row>
        <row r="745">
          <cell r="B745">
            <v>431005</v>
          </cell>
          <cell r="C745" t="str">
            <v>ASIGURARI SOCIALE 1.1</v>
          </cell>
          <cell r="D745" t="str">
            <v>SV ABZUFÜHREN LOHN DG 1.1</v>
          </cell>
          <cell r="E745">
            <v>5030</v>
          </cell>
        </row>
        <row r="746">
          <cell r="B746">
            <v>431100</v>
          </cell>
          <cell r="C746" t="str">
            <v>CONTRIBUTIA UNITATII LA ASIGURARILE</v>
          </cell>
          <cell r="D746" t="str">
            <v>SV ABZUFÜHREN LOHN DG</v>
          </cell>
          <cell r="E746">
            <v>5030</v>
          </cell>
        </row>
        <row r="747">
          <cell r="B747">
            <v>431115</v>
          </cell>
          <cell r="C747" t="str">
            <v>CONTRIB UNIT LA SIG SOC 1.1</v>
          </cell>
          <cell r="D747" t="str">
            <v>SV ABZUFÜHREN GEHALT DG 1.1</v>
          </cell>
          <cell r="E747">
            <v>5030</v>
          </cell>
        </row>
        <row r="748">
          <cell r="B748">
            <v>431160</v>
          </cell>
          <cell r="C748" t="str">
            <v>CONTRIBUTIA UNITATII LA ASIGURARILE  LOHN DN</v>
          </cell>
          <cell r="D748" t="str">
            <v>SV GEZAHLT LOHN DN</v>
          </cell>
          <cell r="E748">
            <v>4476</v>
          </cell>
        </row>
        <row r="749">
          <cell r="B749">
            <v>431200</v>
          </cell>
          <cell r="C749" t="str">
            <v>CONTRIBUTIA ANGAJAT CAS</v>
          </cell>
          <cell r="D749" t="str">
            <v>CAS</v>
          </cell>
          <cell r="E749">
            <v>5490</v>
          </cell>
        </row>
        <row r="750">
          <cell r="B750">
            <v>431300</v>
          </cell>
          <cell r="C750" t="str">
            <v>CONTRIBUTIE FIRMA FD.SANATATE</v>
          </cell>
          <cell r="D750" t="str">
            <v>SV ABZUFÜHREN LOHN</v>
          </cell>
          <cell r="E750">
            <v>4476</v>
          </cell>
        </row>
        <row r="751">
          <cell r="B751">
            <v>431400</v>
          </cell>
          <cell r="C751" t="str">
            <v>CONTRIBUTIA  ANGAJAT FD. SANATATE</v>
          </cell>
          <cell r="D751" t="str">
            <v>SV ABZUFÜHREN GEHALT DG</v>
          </cell>
          <cell r="E751">
            <v>5030</v>
          </cell>
        </row>
        <row r="752">
          <cell r="B752">
            <v>437100</v>
          </cell>
          <cell r="C752" t="str">
            <v>CONTRIBUTIA UNITATII LA FONDUL</v>
          </cell>
          <cell r="D752" t="str">
            <v>ARBEITSLOSENFOND DG BEITRAG</v>
          </cell>
          <cell r="E752">
            <v>5490</v>
          </cell>
        </row>
        <row r="753">
          <cell r="B753">
            <v>437200</v>
          </cell>
          <cell r="C753" t="str">
            <v>CONTRIBUTIA PERSONALULUI LA FOND SOMAJ</v>
          </cell>
          <cell r="D753" t="str">
            <v>ARBEITSLOSENFOND DN BEITRAG</v>
          </cell>
          <cell r="E753">
            <v>5490</v>
          </cell>
        </row>
        <row r="754">
          <cell r="B754">
            <v>441000</v>
          </cell>
          <cell r="C754" t="str">
            <v>IMPOZITUL PE PROFIT</v>
          </cell>
          <cell r="D754" t="str">
            <v>GEWINNSTEUER (38%)</v>
          </cell>
          <cell r="E754">
            <v>4005</v>
          </cell>
        </row>
        <row r="755">
          <cell r="B755">
            <v>441100</v>
          </cell>
          <cell r="C755" t="str">
            <v>DEFFERED TAXES</v>
          </cell>
          <cell r="D755" t="str">
            <v>DEFFERED TAXES</v>
          </cell>
          <cell r="E755">
            <v>5815</v>
          </cell>
        </row>
        <row r="756">
          <cell r="B756">
            <v>441200</v>
          </cell>
          <cell r="C756" t="str">
            <v>DEFFERED TAXES NSD</v>
          </cell>
          <cell r="D756" t="str">
            <v>DEFFERED TAXES     NSD</v>
          </cell>
          <cell r="E756">
            <v>3799</v>
          </cell>
        </row>
        <row r="757">
          <cell r="B757">
            <v>442300</v>
          </cell>
          <cell r="C757" t="str">
            <v>TVA DE PLATA 1.1.</v>
          </cell>
          <cell r="D757" t="str">
            <v>VERRECHNUNGSKONTO UST 1.1.</v>
          </cell>
          <cell r="E757">
            <v>5004</v>
          </cell>
        </row>
        <row r="758">
          <cell r="B758">
            <v>442400</v>
          </cell>
          <cell r="C758" t="str">
            <v>TVA DE RECUPERAT</v>
          </cell>
          <cell r="D758" t="str">
            <v>VERRECHNUNGSKONTO VST</v>
          </cell>
          <cell r="E758">
            <v>5004</v>
          </cell>
        </row>
        <row r="759">
          <cell r="B759">
            <v>442405</v>
          </cell>
          <cell r="C759" t="str">
            <v>TVA DE RECUPERAT 1.1.</v>
          </cell>
          <cell r="D759" t="str">
            <v>VERECHNUGSKONTO UST 1.1.</v>
          </cell>
          <cell r="E759">
            <v>5004</v>
          </cell>
        </row>
        <row r="760">
          <cell r="B760">
            <v>442410</v>
          </cell>
          <cell r="C760" t="str">
            <v>VAT DE RECUPERAT (ANULARE REDESCHIDERE 442405)</v>
          </cell>
          <cell r="D760" t="str">
            <v>VAT REIMBURSABLE (CONTRA OPENNING 442405)</v>
          </cell>
          <cell r="E760">
            <v>5004</v>
          </cell>
        </row>
        <row r="761">
          <cell r="B761">
            <v>442630</v>
          </cell>
          <cell r="C761" t="str">
            <v>TVA DEDUCTIBILA</v>
          </cell>
          <cell r="D761" t="str">
            <v>MWST</v>
          </cell>
          <cell r="E761">
            <v>5004</v>
          </cell>
        </row>
        <row r="762">
          <cell r="B762">
            <v>442700</v>
          </cell>
          <cell r="C762" t="str">
            <v>TVA COLECTATA</v>
          </cell>
          <cell r="D762" t="str">
            <v>UST</v>
          </cell>
          <cell r="E762">
            <v>5004</v>
          </cell>
        </row>
        <row r="763">
          <cell r="B763">
            <v>442810</v>
          </cell>
          <cell r="C763" t="str">
            <v>TVA NEEXIGIBILA</v>
          </cell>
          <cell r="D763" t="str">
            <v>MWST</v>
          </cell>
          <cell r="E763">
            <v>5004</v>
          </cell>
        </row>
        <row r="764">
          <cell r="B764">
            <v>444000</v>
          </cell>
          <cell r="C764" t="str">
            <v>IMPOZITUL PE SALARII</v>
          </cell>
          <cell r="D764" t="str">
            <v>LOHNSTEUER</v>
          </cell>
          <cell r="E764">
            <v>4470</v>
          </cell>
        </row>
        <row r="765">
          <cell r="B765">
            <v>446000</v>
          </cell>
          <cell r="C765" t="str">
            <v>ALTE IMPOZITE</v>
          </cell>
          <cell r="D765" t="str">
            <v>SONSTIGE ST</v>
          </cell>
          <cell r="E765">
            <v>5490</v>
          </cell>
        </row>
        <row r="766">
          <cell r="B766">
            <v>446100</v>
          </cell>
          <cell r="C766" t="str">
            <v>IMPOZIT REDEVENTE</v>
          </cell>
          <cell r="D766" t="str">
            <v>VERB. GRUNDBESTITZSTUER</v>
          </cell>
          <cell r="E766">
            <v>5490</v>
          </cell>
        </row>
        <row r="767">
          <cell r="B767">
            <v>446110</v>
          </cell>
          <cell r="C767" t="str">
            <v>TAXA FOND FUNCIAR</v>
          </cell>
          <cell r="D767" t="str">
            <v>GRUNDBESTITZ</v>
          </cell>
          <cell r="E767">
            <v>3399</v>
          </cell>
        </row>
        <row r="768">
          <cell r="B768">
            <v>446200</v>
          </cell>
          <cell r="C768" t="str">
            <v>TAXA AUTORIZ CONSTR</v>
          </cell>
          <cell r="D768" t="str">
            <v>VERB. BANKBEWILLIGUNGSTAXE</v>
          </cell>
          <cell r="E768">
            <v>5490</v>
          </cell>
        </row>
        <row r="769">
          <cell r="B769">
            <v>446400</v>
          </cell>
          <cell r="C769" t="str">
            <v>TAXE VAMALE</v>
          </cell>
          <cell r="D769" t="str">
            <v>VERB. ZOLLGEBÜHREN</v>
          </cell>
          <cell r="E769">
            <v>5490</v>
          </cell>
        </row>
        <row r="770">
          <cell r="B770">
            <v>446500</v>
          </cell>
          <cell r="C770" t="str">
            <v>TAXE ADMINISTRATIA FINANCIARA</v>
          </cell>
          <cell r="D770" t="str">
            <v>VERBL.  GEBÜHR SATELIT</v>
          </cell>
          <cell r="E770">
            <v>5490</v>
          </cell>
        </row>
        <row r="771">
          <cell r="B771">
            <v>446600</v>
          </cell>
          <cell r="C771" t="str">
            <v>COMISION IMP-EXP VAMA</v>
          </cell>
          <cell r="D771" t="str">
            <v>VERBL. ZOLLKOMISION</v>
          </cell>
          <cell r="E771">
            <v>5490</v>
          </cell>
        </row>
        <row r="772">
          <cell r="B772">
            <v>446610</v>
          </cell>
          <cell r="C772" t="str">
            <v>CHELT INREG</v>
          </cell>
          <cell r="D772" t="str">
            <v>KOSTENABGREZUNGEN</v>
          </cell>
          <cell r="E772">
            <v>5490</v>
          </cell>
        </row>
        <row r="773">
          <cell r="B773">
            <v>447400</v>
          </cell>
          <cell r="C773" t="str">
            <v>FONDURI SPECIALE FOND</v>
          </cell>
          <cell r="D773" t="str">
            <v>RISIKOFOND</v>
          </cell>
          <cell r="E773">
            <v>5490</v>
          </cell>
        </row>
        <row r="774">
          <cell r="B774">
            <v>447500</v>
          </cell>
          <cell r="C774" t="str">
            <v>FONDURI SOCIALE FOND AK</v>
          </cell>
          <cell r="D774" t="str">
            <v>SOZIAL   AK</v>
          </cell>
          <cell r="E774">
            <v>5490</v>
          </cell>
        </row>
        <row r="775">
          <cell r="B775">
            <v>451100</v>
          </cell>
          <cell r="C775" t="str">
            <v>DELPHI FRANCE</v>
          </cell>
          <cell r="D775" t="str">
            <v>DELPHI FRANCE</v>
          </cell>
          <cell r="E775">
            <v>1401</v>
          </cell>
        </row>
        <row r="776">
          <cell r="B776">
            <v>451800</v>
          </cell>
          <cell r="C776" t="str">
            <v>DOBANZI - DELPHI FRANCE</v>
          </cell>
          <cell r="D776" t="str">
            <v>DARLEHEN DELPHI FRANCE N-S</v>
          </cell>
          <cell r="E776">
            <v>3999</v>
          </cell>
        </row>
        <row r="777">
          <cell r="B777">
            <v>451900</v>
          </cell>
          <cell r="C777" t="str">
            <v>DOBANZI DE INCASAT DELPHI FRANCE</v>
          </cell>
          <cell r="D777" t="str">
            <v>INTEREST DUE DELPHI FRANCE</v>
          </cell>
          <cell r="E777">
            <v>1401</v>
          </cell>
        </row>
        <row r="778">
          <cell r="B778">
            <v>461000</v>
          </cell>
          <cell r="C778" t="str">
            <v>DEBITORI DIVERSI</v>
          </cell>
          <cell r="D778" t="str">
            <v>SONSTIGE DEBITOREN</v>
          </cell>
          <cell r="E778">
            <v>1880</v>
          </cell>
        </row>
        <row r="779">
          <cell r="B779">
            <v>461100</v>
          </cell>
          <cell r="C779" t="str">
            <v>DEBITORI IPEC PENALITATE</v>
          </cell>
          <cell r="D779" t="str">
            <v>ACC RECVB IPEC PENALTIES</v>
          </cell>
          <cell r="E779">
            <v>1880</v>
          </cell>
        </row>
        <row r="780">
          <cell r="B780">
            <v>462000</v>
          </cell>
          <cell r="C780" t="str">
            <v>CREDITORI DIVERSI - HUTSON</v>
          </cell>
          <cell r="D780" t="str">
            <v>SONSTIGE KREDITOREN</v>
          </cell>
          <cell r="E780">
            <v>5490</v>
          </cell>
        </row>
        <row r="781">
          <cell r="B781">
            <v>462400</v>
          </cell>
          <cell r="C781" t="str">
            <v>REEVALUARE DEB-CRED</v>
          </cell>
          <cell r="D781" t="str">
            <v>RE-EVAL REC/PAY</v>
          </cell>
          <cell r="E781">
            <v>3999</v>
          </cell>
        </row>
        <row r="782">
          <cell r="B782">
            <v>462410</v>
          </cell>
          <cell r="C782" t="str">
            <v>REEV DEBIT</v>
          </cell>
          <cell r="D782" t="str">
            <v>REEV DEB</v>
          </cell>
          <cell r="E782">
            <v>5490</v>
          </cell>
        </row>
        <row r="783">
          <cell r="B783">
            <v>462420</v>
          </cell>
          <cell r="C783" t="str">
            <v>REEV KRED</v>
          </cell>
          <cell r="D783" t="str">
            <v>REEV KRED</v>
          </cell>
          <cell r="E783">
            <v>3999</v>
          </cell>
        </row>
        <row r="784">
          <cell r="B784">
            <v>471000</v>
          </cell>
          <cell r="C784" t="str">
            <v>CHELT INREGISTRATE IN AVANS</v>
          </cell>
          <cell r="D784" t="str">
            <v>AKTIVE RECHNUNGSABGRENZUNG</v>
          </cell>
          <cell r="E784">
            <v>2690</v>
          </cell>
        </row>
        <row r="785">
          <cell r="B785">
            <v>473000</v>
          </cell>
          <cell r="C785" t="str">
            <v>DECONTARII DIN OPERATII IN CURS DE CLARIF</v>
          </cell>
          <cell r="D785" t="str">
            <v>NICHT STEUERPFL. KURSDIFFERENZEN</v>
          </cell>
          <cell r="E785">
            <v>5490</v>
          </cell>
        </row>
        <row r="786">
          <cell r="B786">
            <v>473100</v>
          </cell>
          <cell r="C786" t="str">
            <v>DECONTARI DIN OPERATII IN CURS</v>
          </cell>
          <cell r="D786" t="str">
            <v>KURSDIFFERENZEN</v>
          </cell>
          <cell r="E786">
            <v>5490</v>
          </cell>
        </row>
        <row r="787">
          <cell r="B787">
            <v>473200</v>
          </cell>
          <cell r="C787" t="str">
            <v>DEC OP IN CURS DE CLARIF(REDESCHIDERE GM 5490)</v>
          </cell>
          <cell r="D787" t="str">
            <v>SETTLEMENTS(COUNTER GM 5490)</v>
          </cell>
          <cell r="E787">
            <v>5490</v>
          </cell>
        </row>
        <row r="788">
          <cell r="B788">
            <v>473203</v>
          </cell>
          <cell r="C788" t="str">
            <v>DECONTARI OP IN CURS DE CLARIF(REDESCHIDERE)</v>
          </cell>
          <cell r="D788" t="str">
            <v>SETTLEMENTS A/C (OPENNING 2005)</v>
          </cell>
          <cell r="E788">
            <v>5490</v>
          </cell>
        </row>
        <row r="789">
          <cell r="B789">
            <v>481000</v>
          </cell>
          <cell r="C789" t="str">
            <v>DECONTARI INTRE UNITATE SI SUBUNITATI</v>
          </cell>
          <cell r="D789" t="str">
            <v>SETTLEMENTS BETWEEN UNITS AND SUB-UNITS</v>
          </cell>
          <cell r="E789">
            <v>5490</v>
          </cell>
        </row>
        <row r="790">
          <cell r="B790">
            <v>496000</v>
          </cell>
          <cell r="C790" t="str">
            <v>PROVIZIOANE</v>
          </cell>
          <cell r="D790" t="str">
            <v>PROVISION FOR SUNDRY DEBITOR</v>
          </cell>
          <cell r="E790">
            <v>5490</v>
          </cell>
        </row>
        <row r="791">
          <cell r="B791">
            <v>512100</v>
          </cell>
          <cell r="C791" t="str">
            <v>CONTURI LA BANCI IN LEI  - ING - LEI 111561 8917</v>
          </cell>
          <cell r="D791" t="str">
            <v>ING BANK - LEI 111561 8917</v>
          </cell>
          <cell r="E791">
            <v>1051</v>
          </cell>
        </row>
        <row r="792">
          <cell r="B792">
            <v>512130</v>
          </cell>
          <cell r="C792" t="str">
            <v>DISP LA BANCI LEI BCR 4080801026</v>
          </cell>
          <cell r="D792" t="str">
            <v>BCR 4080801026</v>
          </cell>
          <cell r="E792">
            <v>1051</v>
          </cell>
        </row>
        <row r="793">
          <cell r="B793">
            <v>512140</v>
          </cell>
          <cell r="C793" t="str">
            <v>ABN AMRO LEI - CONT CURENT</v>
          </cell>
          <cell r="D793" t="str">
            <v>ABN AMRO LEI -CONT CURENT</v>
          </cell>
          <cell r="E793">
            <v>1051</v>
          </cell>
        </row>
        <row r="794">
          <cell r="B794">
            <v>512160</v>
          </cell>
          <cell r="C794" t="str">
            <v>ING CONT COLATERAL</v>
          </cell>
          <cell r="D794" t="str">
            <v>ING COVER ACCOUNT</v>
          </cell>
          <cell r="E794">
            <v>1051</v>
          </cell>
        </row>
        <row r="795">
          <cell r="B795">
            <v>512180</v>
          </cell>
          <cell r="C795" t="str">
            <v>ABN DEPOZIT ROL</v>
          </cell>
          <cell r="D795" t="str">
            <v>ABN DEPOZITV ROL</v>
          </cell>
          <cell r="E795">
            <v>1051</v>
          </cell>
        </row>
        <row r="796">
          <cell r="B796">
            <v>512190</v>
          </cell>
          <cell r="C796" t="str">
            <v>DEPOZIT ING ROL</v>
          </cell>
          <cell r="D796" t="str">
            <v>ING ROL</v>
          </cell>
          <cell r="E796">
            <v>1051</v>
          </cell>
        </row>
        <row r="797">
          <cell r="B797">
            <v>512191</v>
          </cell>
          <cell r="C797" t="str">
            <v>DEPOZIT BCR ROL</v>
          </cell>
          <cell r="D797" t="str">
            <v>BCR ROL</v>
          </cell>
          <cell r="E797">
            <v>1051</v>
          </cell>
        </row>
        <row r="798">
          <cell r="B798">
            <v>512410</v>
          </cell>
          <cell r="C798" t="str">
            <v>CONTURI LA BANCI IN DEVIZE - ING $ 111561 4915</v>
          </cell>
          <cell r="D798" t="str">
            <v>ING BANK - $ 111561 4915</v>
          </cell>
          <cell r="E798">
            <v>1051</v>
          </cell>
        </row>
        <row r="799">
          <cell r="B799">
            <v>512426</v>
          </cell>
          <cell r="C799" t="str">
            <v>DEP ING EURO</v>
          </cell>
          <cell r="D799" t="str">
            <v>DEPOZIT EURO ING</v>
          </cell>
          <cell r="E799">
            <v>1051</v>
          </cell>
        </row>
        <row r="800">
          <cell r="B800">
            <v>512427</v>
          </cell>
          <cell r="C800" t="str">
            <v>BCR EURO</v>
          </cell>
          <cell r="D800" t="str">
            <v>BCR  EURO</v>
          </cell>
          <cell r="E800">
            <v>1051</v>
          </cell>
        </row>
        <row r="801">
          <cell r="B801">
            <v>512433</v>
          </cell>
          <cell r="C801" t="str">
            <v>ING EURO 2</v>
          </cell>
          <cell r="D801" t="str">
            <v>ING EURO 2</v>
          </cell>
          <cell r="E801">
            <v>1051</v>
          </cell>
        </row>
        <row r="802">
          <cell r="B802">
            <v>531100</v>
          </cell>
          <cell r="C802" t="str">
            <v>CASA IN LEI</v>
          </cell>
          <cell r="D802" t="str">
            <v>KASSA IN LEI</v>
          </cell>
          <cell r="E802">
            <v>1070</v>
          </cell>
        </row>
        <row r="803">
          <cell r="B803">
            <v>531200</v>
          </cell>
          <cell r="C803" t="str">
            <v>CASA IN LEI INEU</v>
          </cell>
          <cell r="D803" t="str">
            <v>PETTY CASH INEU</v>
          </cell>
          <cell r="E803">
            <v>1070</v>
          </cell>
        </row>
        <row r="804">
          <cell r="B804">
            <v>531400</v>
          </cell>
          <cell r="C804" t="str">
            <v>CASA IN VALUTA</v>
          </cell>
          <cell r="D804" t="str">
            <v xml:space="preserve"> KASSA IN VALUTEN</v>
          </cell>
          <cell r="E804">
            <v>1070</v>
          </cell>
        </row>
        <row r="805">
          <cell r="B805">
            <v>532800</v>
          </cell>
          <cell r="C805" t="str">
            <v>ALTE VALORI - TICHETE DE MASA</v>
          </cell>
          <cell r="D805" t="str">
            <v>MEAL TICKETS</v>
          </cell>
          <cell r="E805">
            <v>1070</v>
          </cell>
        </row>
        <row r="806">
          <cell r="B806">
            <v>542000</v>
          </cell>
          <cell r="C806" t="str">
            <v>AVANSURI DE TREZORERIE</v>
          </cell>
          <cell r="D806" t="str">
            <v>VORSCHUSS FÜR MA</v>
          </cell>
          <cell r="E806">
            <v>1882</v>
          </cell>
        </row>
        <row r="807">
          <cell r="B807">
            <v>542010</v>
          </cell>
          <cell r="C807" t="str">
            <v>AVANSURI DE TREZORERIE NAG</v>
          </cell>
          <cell r="D807" t="str">
            <v>TREASURY ADVANCES NAGHIU</v>
          </cell>
          <cell r="E807">
            <v>1882</v>
          </cell>
        </row>
        <row r="808">
          <cell r="B808">
            <v>542020</v>
          </cell>
          <cell r="C808" t="str">
            <v>AVANSURI BMT</v>
          </cell>
          <cell r="D808" t="str">
            <v>TREASURY ADVANCES BMT</v>
          </cell>
          <cell r="E808">
            <v>1882</v>
          </cell>
        </row>
        <row r="809">
          <cell r="B809">
            <v>542030</v>
          </cell>
          <cell r="C809" t="str">
            <v>AVANSURI ENG</v>
          </cell>
          <cell r="D809" t="str">
            <v>TREASURY ADVANCES ENGINEERING</v>
          </cell>
          <cell r="E809">
            <v>1882</v>
          </cell>
        </row>
        <row r="810">
          <cell r="B810">
            <v>542040</v>
          </cell>
          <cell r="C810" t="str">
            <v>AVANSURI FIN</v>
          </cell>
          <cell r="D810" t="str">
            <v>TREASURY ADVANCES FINANCE</v>
          </cell>
          <cell r="E810">
            <v>1882</v>
          </cell>
        </row>
        <row r="811">
          <cell r="B811">
            <v>542050</v>
          </cell>
          <cell r="C811" t="str">
            <v>AVANSURI GEN</v>
          </cell>
          <cell r="D811" t="str">
            <v>TREASURY ADVANCES GENERAL MANAGER</v>
          </cell>
          <cell r="E811">
            <v>1882</v>
          </cell>
        </row>
        <row r="812">
          <cell r="B812">
            <v>542060</v>
          </cell>
          <cell r="C812" t="str">
            <v>AVANSURI GHE</v>
          </cell>
          <cell r="D812" t="str">
            <v>CASH ADVANCE GHE</v>
          </cell>
          <cell r="E812">
            <v>1882</v>
          </cell>
        </row>
        <row r="813">
          <cell r="B813">
            <v>542070</v>
          </cell>
          <cell r="C813" t="str">
            <v>AVANSURI HR</v>
          </cell>
          <cell r="D813" t="str">
            <v>TREASURY ADVANCES HUMAN RESOURCE</v>
          </cell>
          <cell r="E813">
            <v>1882</v>
          </cell>
        </row>
        <row r="814">
          <cell r="B814">
            <v>542080</v>
          </cell>
          <cell r="C814" t="str">
            <v>AVANSURI HS</v>
          </cell>
          <cell r="D814" t="str">
            <v>TREASURY ADVANCES HEALTY&amp;SAFETY</v>
          </cell>
          <cell r="E814">
            <v>1882</v>
          </cell>
        </row>
        <row r="815">
          <cell r="B815">
            <v>542090</v>
          </cell>
          <cell r="C815" t="str">
            <v>AVANSURI ICC,IPO,PURCH</v>
          </cell>
          <cell r="D815" t="str">
            <v>TREASURY ADVANCES ICC,IPO,PURCHASING</v>
          </cell>
          <cell r="E815">
            <v>1882</v>
          </cell>
        </row>
        <row r="816">
          <cell r="B816">
            <v>542100</v>
          </cell>
          <cell r="C816" t="str">
            <v>AVANSURI IT</v>
          </cell>
          <cell r="D816" t="str">
            <v>TREASURY ADVANCES IT</v>
          </cell>
          <cell r="E816">
            <v>1882</v>
          </cell>
        </row>
        <row r="817">
          <cell r="B817">
            <v>542110</v>
          </cell>
          <cell r="C817" t="str">
            <v>AVANSURI PCL</v>
          </cell>
          <cell r="D817" t="str">
            <v>TREASURY ADVANCES PCL</v>
          </cell>
          <cell r="E817">
            <v>1882</v>
          </cell>
        </row>
        <row r="818">
          <cell r="B818">
            <v>542120</v>
          </cell>
          <cell r="C818" t="str">
            <v>AVANSURI PRD</v>
          </cell>
          <cell r="D818" t="str">
            <v>TREASURY ADVANCES PRODUCTION</v>
          </cell>
          <cell r="E818">
            <v>1882</v>
          </cell>
        </row>
        <row r="819">
          <cell r="B819">
            <v>542130</v>
          </cell>
          <cell r="C819" t="str">
            <v>AVANSURI QS</v>
          </cell>
          <cell r="D819" t="str">
            <v>TREASURY ADVANCES QUALITY</v>
          </cell>
          <cell r="E819">
            <v>1882</v>
          </cell>
        </row>
        <row r="820">
          <cell r="B820">
            <v>542140</v>
          </cell>
          <cell r="C820" t="str">
            <v>AVANSURI INEI</v>
          </cell>
          <cell r="D820" t="str">
            <v>CASH ADVANCE INEU</v>
          </cell>
          <cell r="E820">
            <v>1882</v>
          </cell>
        </row>
        <row r="821">
          <cell r="B821">
            <v>581000</v>
          </cell>
          <cell r="C821" t="str">
            <v>VIRAMENTE INTERNE</v>
          </cell>
          <cell r="D821" t="str">
            <v>INTERNE ÜBERWEISUNGEN</v>
          </cell>
          <cell r="E821">
            <v>1051</v>
          </cell>
        </row>
        <row r="822">
          <cell r="B822">
            <v>581100</v>
          </cell>
          <cell r="C822" t="str">
            <v>VIRAMENTE INTERNE</v>
          </cell>
          <cell r="D822" t="str">
            <v>INTERNE ÜBERWISUNGEN</v>
          </cell>
          <cell r="E822">
            <v>1051</v>
          </cell>
        </row>
        <row r="823">
          <cell r="B823">
            <v>601000</v>
          </cell>
          <cell r="C823" t="str">
            <v>CHELTUIELI MAT PRIME (CONSUM ZILNIC)</v>
          </cell>
          <cell r="D823" t="str">
            <v>RAW MATERIALS EXPENSES (DAILY CONSUMPTION)</v>
          </cell>
          <cell r="E823">
            <v>7200</v>
          </cell>
        </row>
        <row r="824">
          <cell r="B824">
            <v>601100</v>
          </cell>
          <cell r="C824" t="str">
            <v>CHELTUIELI MAT PRIME (DESCARCARE PROD FIN)</v>
          </cell>
          <cell r="D824" t="str">
            <v>RAW MATERIALS EXPENSES (FINISHED PRODUCTS RELATED)</v>
          </cell>
          <cell r="E824">
            <v>7200</v>
          </cell>
        </row>
        <row r="825">
          <cell r="B825">
            <v>601200</v>
          </cell>
          <cell r="C825" t="str">
            <v>CHELT.MAT.PRIME AJUST.INVENTAR PC&amp;L</v>
          </cell>
          <cell r="D825" t="str">
            <v>RAW MATERIAL - INVENTORY ADJUST. TO PC&amp;L</v>
          </cell>
          <cell r="E825">
            <v>8435</v>
          </cell>
        </row>
        <row r="826">
          <cell r="B826">
            <v>601300</v>
          </cell>
          <cell r="C826" t="str">
            <v>CHELT MATERIALE DESEU (SCRAP)</v>
          </cell>
          <cell r="D826" t="str">
            <v>RAW MATERIALS EXPENSES  (PROCESS SCRAP)</v>
          </cell>
          <cell r="E826">
            <v>7000</v>
          </cell>
        </row>
        <row r="827">
          <cell r="B827">
            <v>602100</v>
          </cell>
          <cell r="C827" t="str">
            <v>CHELTUIELI PRIVIND MAT AUXILIARE</v>
          </cell>
          <cell r="D827" t="str">
            <v>VERBRAUCHS MAT.</v>
          </cell>
          <cell r="E827">
            <v>7000</v>
          </cell>
        </row>
        <row r="828">
          <cell r="B828">
            <v>602105</v>
          </cell>
          <cell r="C828" t="str">
            <v>CHELT.MAT.AUXILIARE - AJUST.INVENTAR</v>
          </cell>
          <cell r="D828" t="str">
            <v>INDIRECT MATERIALS - INVENTORY ADJUST.</v>
          </cell>
          <cell r="E828">
            <v>8435</v>
          </cell>
        </row>
        <row r="829">
          <cell r="B829">
            <v>602106</v>
          </cell>
          <cell r="C829" t="str">
            <v>CHELT.MAT.AUXILIARE - AJUST.INVENTAR NEDEDUCTIBIL</v>
          </cell>
          <cell r="D829" t="str">
            <v>INDIRECT MATERIALS - INVENTORY ADJUST. NONDEDUCTIB</v>
          </cell>
          <cell r="E829">
            <v>8435</v>
          </cell>
        </row>
        <row r="830">
          <cell r="B830">
            <v>602120</v>
          </cell>
          <cell r="C830" t="str">
            <v>CHELTUIELI RECHIZITE</v>
          </cell>
          <cell r="D830" t="str">
            <v>BÜROMATERIAL</v>
          </cell>
          <cell r="E830">
            <v>7000</v>
          </cell>
        </row>
        <row r="831">
          <cell r="B831">
            <v>602130</v>
          </cell>
          <cell r="C831" t="str">
            <v>RECHIZITE ENGINEERING</v>
          </cell>
          <cell r="D831" t="str">
            <v>BÜROMATERIAL ENGINEERING</v>
          </cell>
          <cell r="E831">
            <v>8390</v>
          </cell>
        </row>
        <row r="832">
          <cell r="B832">
            <v>602140</v>
          </cell>
          <cell r="C832" t="str">
            <v>RECHIZITE FINANZEN</v>
          </cell>
          <cell r="D832" t="str">
            <v>BÜROMATERIAL FINANZEN</v>
          </cell>
          <cell r="E832">
            <v>8605</v>
          </cell>
        </row>
        <row r="833">
          <cell r="B833">
            <v>602150</v>
          </cell>
          <cell r="C833" t="str">
            <v>CHELTUIELI RECHIZITE IT</v>
          </cell>
          <cell r="D833" t="str">
            <v>BÜROMATERIAL IT</v>
          </cell>
          <cell r="E833">
            <v>8676</v>
          </cell>
        </row>
        <row r="834">
          <cell r="B834">
            <v>602200</v>
          </cell>
          <cell r="C834" t="str">
            <v>CHELTUIELI BENZINA</v>
          </cell>
          <cell r="D834" t="str">
            <v>TREIBSTOFFE PKW</v>
          </cell>
          <cell r="E834">
            <v>7000</v>
          </cell>
        </row>
        <row r="835">
          <cell r="B835">
            <v>602210</v>
          </cell>
          <cell r="C835" t="str">
            <v>CHELT INCALZIRE CLADIRE</v>
          </cell>
          <cell r="D835" t="str">
            <v>HEATING FUEL</v>
          </cell>
          <cell r="E835">
            <v>7000</v>
          </cell>
        </row>
        <row r="836">
          <cell r="B836">
            <v>602215</v>
          </cell>
          <cell r="C836" t="str">
            <v>CH HEIZÖL</v>
          </cell>
          <cell r="D836" t="str">
            <v>HEIZÖL</v>
          </cell>
          <cell r="E836">
            <v>7000</v>
          </cell>
        </row>
        <row r="837">
          <cell r="B837">
            <v>602220</v>
          </cell>
          <cell r="C837" t="str">
            <v>CHELT PRIVIND ULEI HIDR</v>
          </cell>
          <cell r="D837" t="str">
            <v>MOTORÖL-VERBRAUCH</v>
          </cell>
          <cell r="E837">
            <v>7000</v>
          </cell>
        </row>
        <row r="838">
          <cell r="B838">
            <v>602230</v>
          </cell>
          <cell r="C838" t="str">
            <v>CHELTUIELI BENZINA FINANTE</v>
          </cell>
          <cell r="D838" t="str">
            <v>TREIBSTOFFE PKW</v>
          </cell>
          <cell r="E838">
            <v>8605</v>
          </cell>
        </row>
        <row r="839">
          <cell r="B839">
            <v>602240</v>
          </cell>
          <cell r="C839" t="str">
            <v>CHELTUIELI BENZINA IT</v>
          </cell>
          <cell r="D839" t="str">
            <v>TREIBSTOFFE PKW IT</v>
          </cell>
          <cell r="E839">
            <v>8676</v>
          </cell>
        </row>
        <row r="840">
          <cell r="B840">
            <v>602250</v>
          </cell>
          <cell r="C840" t="str">
            <v>CHELTUIELI BENZINA INGINERIE</v>
          </cell>
          <cell r="D840" t="str">
            <v>TREIBSTOFFE PKW ENGINEERING</v>
          </cell>
          <cell r="E840">
            <v>8390</v>
          </cell>
        </row>
        <row r="841">
          <cell r="B841">
            <v>602300</v>
          </cell>
          <cell r="C841" t="str">
            <v>CH MATERIALE AMBALAT</v>
          </cell>
          <cell r="D841" t="str">
            <v>VERPACKUNGS MATERIAL</v>
          </cell>
          <cell r="E841">
            <v>7000</v>
          </cell>
        </row>
        <row r="842">
          <cell r="B842">
            <v>602400</v>
          </cell>
          <cell r="C842" t="str">
            <v>CHELTUIELI CU PIESELE SCHIMB</v>
          </cell>
          <cell r="D842" t="str">
            <v>ERSATZTEILE VERBRAUCH MATERIAL</v>
          </cell>
          <cell r="E842">
            <v>7000</v>
          </cell>
        </row>
        <row r="843">
          <cell r="B843">
            <v>602405</v>
          </cell>
          <cell r="C843" t="str">
            <v>CHELT.PIESE DE SCHIMB - AJUST.INVENTAR</v>
          </cell>
          <cell r="D843" t="str">
            <v>SPARE PARTS - INVENTORY ADJUST.</v>
          </cell>
          <cell r="E843">
            <v>8435</v>
          </cell>
        </row>
        <row r="844">
          <cell r="B844">
            <v>602410</v>
          </cell>
          <cell r="C844" t="str">
            <v>CH PIESE SCHIMB TAIERE</v>
          </cell>
          <cell r="D844" t="str">
            <v>ERSATZTEILE VERBRAUCH</v>
          </cell>
          <cell r="E844">
            <v>7000</v>
          </cell>
        </row>
        <row r="845">
          <cell r="B845">
            <v>602415</v>
          </cell>
          <cell r="C845" t="str">
            <v>CH PIESE ZUSCHNIT 1</v>
          </cell>
          <cell r="D845" t="str">
            <v>ERSATZTEILE</v>
          </cell>
          <cell r="E845">
            <v>7000</v>
          </cell>
        </row>
        <row r="846">
          <cell r="B846">
            <v>602420</v>
          </cell>
          <cell r="C846" t="str">
            <v>CH PIESE SCH</v>
          </cell>
          <cell r="D846" t="str">
            <v>ERSATZTEILE VERBRA</v>
          </cell>
          <cell r="E846">
            <v>7000</v>
          </cell>
        </row>
        <row r="847">
          <cell r="B847">
            <v>602425</v>
          </cell>
          <cell r="C847" t="str">
            <v>PIESE KAIZEN</v>
          </cell>
          <cell r="D847" t="str">
            <v>KAIZEN</v>
          </cell>
          <cell r="E847">
            <v>7000</v>
          </cell>
        </row>
        <row r="848">
          <cell r="B848">
            <v>602430</v>
          </cell>
          <cell r="C848" t="str">
            <v>CHELTUIELI PIESE FINANZEN</v>
          </cell>
          <cell r="D848" t="str">
            <v xml:space="preserve"> MATERIAL FINANZEN 2</v>
          </cell>
          <cell r="E848">
            <v>8605</v>
          </cell>
        </row>
        <row r="849">
          <cell r="B849">
            <v>602440</v>
          </cell>
          <cell r="C849" t="str">
            <v>CHELTUIELI PIESE IT</v>
          </cell>
          <cell r="D849" t="str">
            <v>ERSATZTEILE IT</v>
          </cell>
          <cell r="E849">
            <v>8676</v>
          </cell>
        </row>
        <row r="850">
          <cell r="B850">
            <v>602445</v>
          </cell>
          <cell r="C850" t="str">
            <v>CHELT MAT IT</v>
          </cell>
          <cell r="D850" t="str">
            <v>MAT VERBRAUCH IT RUCK</v>
          </cell>
          <cell r="E850">
            <v>8676</v>
          </cell>
        </row>
        <row r="851">
          <cell r="B851">
            <v>602446</v>
          </cell>
          <cell r="C851" t="str">
            <v>CH SOFTWARE</v>
          </cell>
          <cell r="D851" t="str">
            <v>SOFTWARE IT</v>
          </cell>
          <cell r="E851">
            <v>8676</v>
          </cell>
        </row>
        <row r="852">
          <cell r="B852">
            <v>602450</v>
          </cell>
          <cell r="C852" t="str">
            <v>CHELT MATERIALE AUXILIARE - INGINERIE</v>
          </cell>
          <cell r="D852" t="str">
            <v>INDIRECT MATERIALS - ENGINEERING</v>
          </cell>
          <cell r="E852">
            <v>8390</v>
          </cell>
        </row>
        <row r="853">
          <cell r="B853">
            <v>602800</v>
          </cell>
          <cell r="C853" t="str">
            <v>CHELT.PRIVIND ALTE MATERIALE CONS.</v>
          </cell>
          <cell r="D853" t="str">
            <v>SONST. VERBRAUCHMATERIAL</v>
          </cell>
          <cell r="E853">
            <v>7000</v>
          </cell>
        </row>
        <row r="854">
          <cell r="B854">
            <v>602810</v>
          </cell>
          <cell r="C854" t="str">
            <v>CHELT MEDICAMENTE</v>
          </cell>
          <cell r="D854" t="str">
            <v>MEDICINES EXPENSES</v>
          </cell>
          <cell r="E854">
            <v>7000</v>
          </cell>
        </row>
        <row r="855">
          <cell r="B855">
            <v>602900</v>
          </cell>
          <cell r="C855" t="str">
            <v>CHELT MF PINA 2000 $</v>
          </cell>
          <cell r="D855" t="str">
            <v>GWG ANLAGEN GÜTER GM 2000 $</v>
          </cell>
          <cell r="E855">
            <v>7000</v>
          </cell>
        </row>
        <row r="856">
          <cell r="B856">
            <v>602910</v>
          </cell>
          <cell r="C856" t="str">
            <v>CHELTUIELI MF PINA LA 2000 $</v>
          </cell>
          <cell r="D856" t="str">
            <v>GWG ANLAGEN GÜTER NON STD 2000 $</v>
          </cell>
          <cell r="E856">
            <v>9299</v>
          </cell>
        </row>
        <row r="857">
          <cell r="B857">
            <v>603000</v>
          </cell>
          <cell r="C857" t="str">
            <v xml:space="preserve"> CHELTUIELI PRIV. OB.INV.</v>
          </cell>
          <cell r="D857" t="str">
            <v>GWG</v>
          </cell>
          <cell r="E857">
            <v>7000</v>
          </cell>
        </row>
        <row r="858">
          <cell r="B858">
            <v>603100</v>
          </cell>
          <cell r="C858" t="str">
            <v>CHELTUIELI OB.INV. PROTECTIE</v>
          </cell>
          <cell r="D858" t="str">
            <v>GWG ARBEITSSCHUTZBEKLEIDUNG</v>
          </cell>
          <cell r="E858">
            <v>7000</v>
          </cell>
        </row>
        <row r="859">
          <cell r="B859">
            <v>604000</v>
          </cell>
          <cell r="C859" t="str">
            <v>CHELTUIELI PRIVIND MATERIALELE NESTOCATE</v>
          </cell>
          <cell r="D859" t="str">
            <v>NICHT EINGELAGERTE MATERIALIEN</v>
          </cell>
          <cell r="E859">
            <v>7000</v>
          </cell>
        </row>
        <row r="860">
          <cell r="B860">
            <v>604100</v>
          </cell>
          <cell r="C860" t="str">
            <v>ZIARE SI REVISTE</v>
          </cell>
          <cell r="D860" t="str">
            <v>ZEITUNG &amp;MAGAZINE</v>
          </cell>
          <cell r="E860">
            <v>7000</v>
          </cell>
        </row>
        <row r="861">
          <cell r="B861">
            <v>604200</v>
          </cell>
          <cell r="C861" t="str">
            <v>CHELTUIELI PRIVIND MAT. NESTOCATE FINANTE</v>
          </cell>
          <cell r="D861" t="str">
            <v>NICHT EINGELAGERTE MATERIALIEN FINANZEN</v>
          </cell>
          <cell r="E861">
            <v>8605</v>
          </cell>
        </row>
        <row r="862">
          <cell r="B862">
            <v>604300</v>
          </cell>
          <cell r="C862" t="str">
            <v>CHELT PRIVIND MAT NESTOCATE IT</v>
          </cell>
          <cell r="D862" t="str">
            <v>PURCHASES OF NON-STORABLE MATERIALS</v>
          </cell>
          <cell r="E862">
            <v>8676</v>
          </cell>
        </row>
        <row r="863">
          <cell r="B863">
            <v>604400</v>
          </cell>
          <cell r="C863" t="str">
            <v>CHELT TICHETE MASA ADMIN (FIN)</v>
          </cell>
          <cell r="D863" t="str">
            <v>MEAL TICKETS SALARIED (FIN)</v>
          </cell>
          <cell r="E863">
            <v>8605</v>
          </cell>
        </row>
        <row r="864">
          <cell r="B864">
            <v>604401</v>
          </cell>
          <cell r="C864" t="str">
            <v>CHELT TICHETE MASA INDIRECTI (FIN)</v>
          </cell>
          <cell r="D864" t="str">
            <v>MEAL TICKETS INDIRECTS (FIN)</v>
          </cell>
          <cell r="E864">
            <v>8605</v>
          </cell>
        </row>
        <row r="865">
          <cell r="B865">
            <v>604450</v>
          </cell>
          <cell r="C865" t="str">
            <v>CHELT TICHETE MASA ADMIN (IT)</v>
          </cell>
          <cell r="D865" t="str">
            <v>MEAL TICKETS SALARIED (IT)</v>
          </cell>
          <cell r="E865">
            <v>8676</v>
          </cell>
        </row>
        <row r="866">
          <cell r="B866">
            <v>604451</v>
          </cell>
          <cell r="C866" t="str">
            <v>CHELT TICHETE MASA INDIRECTI (IT)</v>
          </cell>
          <cell r="D866" t="str">
            <v>MEAL TICKETS INDIRECTS (IT)</v>
          </cell>
          <cell r="E866">
            <v>8676</v>
          </cell>
        </row>
        <row r="867">
          <cell r="B867">
            <v>604500</v>
          </cell>
          <cell r="C867" t="str">
            <v>CHELT TICHETE MASA ADMIN (ENG)</v>
          </cell>
          <cell r="D867" t="str">
            <v>MEAL TICKETS SALARIED (ENG)</v>
          </cell>
          <cell r="E867">
            <v>8390</v>
          </cell>
        </row>
        <row r="868">
          <cell r="B868">
            <v>604501</v>
          </cell>
          <cell r="C868" t="str">
            <v>CHELT TICHETE MASA INDIRECTI (ENG)</v>
          </cell>
          <cell r="D868" t="str">
            <v>MEAL TICKETS INDIRECTS (ENG)</v>
          </cell>
          <cell r="E868">
            <v>8390</v>
          </cell>
        </row>
        <row r="869">
          <cell r="B869">
            <v>604550</v>
          </cell>
          <cell r="C869" t="str">
            <v>CHELT TICHETE MASA ADMIN (MANUF)</v>
          </cell>
          <cell r="D869" t="str">
            <v>MEAL TICKETS ADMIN (MANUF)</v>
          </cell>
          <cell r="E869">
            <v>7000</v>
          </cell>
        </row>
        <row r="870">
          <cell r="B870">
            <v>604551</v>
          </cell>
          <cell r="C870" t="str">
            <v>CHELT TICHETE MASA INDIRECTS (MANUF)</v>
          </cell>
          <cell r="D870" t="str">
            <v>MEAL TICKETS INDIRECTS (MANUF)</v>
          </cell>
          <cell r="E870">
            <v>7000</v>
          </cell>
        </row>
        <row r="871">
          <cell r="B871">
            <v>604555</v>
          </cell>
          <cell r="C871" t="str">
            <v>CHELT TICHETE MASA DIRECTS (MANUF)</v>
          </cell>
          <cell r="D871" t="str">
            <v>MEAL TICKETS DIRECTS (MANUF)</v>
          </cell>
          <cell r="E871">
            <v>7000</v>
          </cell>
        </row>
        <row r="872">
          <cell r="B872">
            <v>605000</v>
          </cell>
          <cell r="C872" t="str">
            <v>CHELTUIELI PRIVIND ENERGIA ELECTRICA</v>
          </cell>
          <cell r="D872" t="str">
            <v>STROM</v>
          </cell>
          <cell r="E872">
            <v>7000</v>
          </cell>
        </row>
        <row r="873">
          <cell r="B873">
            <v>605100</v>
          </cell>
          <cell r="C873" t="str">
            <v>CHELTUIELI PRIVIND APA</v>
          </cell>
          <cell r="D873" t="str">
            <v>WASSER</v>
          </cell>
          <cell r="E873">
            <v>7000</v>
          </cell>
        </row>
        <row r="874">
          <cell r="B874">
            <v>605200</v>
          </cell>
          <cell r="C874" t="str">
            <v>CHELTUIELI PRIVIND  CANAL</v>
          </cell>
          <cell r="D874" t="str">
            <v>KANALGEBÜHREN</v>
          </cell>
          <cell r="E874">
            <v>7000</v>
          </cell>
        </row>
        <row r="875">
          <cell r="B875">
            <v>608000</v>
          </cell>
          <cell r="C875" t="str">
            <v>CHELTUIELI CU AMBALAJELE</v>
          </cell>
          <cell r="D875" t="str">
            <v>VERPACKUNGSMATERIAL</v>
          </cell>
          <cell r="E875">
            <v>7000</v>
          </cell>
        </row>
        <row r="876">
          <cell r="B876">
            <v>608100</v>
          </cell>
          <cell r="C876" t="str">
            <v>AMBALAJ</v>
          </cell>
          <cell r="D876" t="str">
            <v>VERPACKUNGSMAT</v>
          </cell>
          <cell r="E876">
            <v>7200</v>
          </cell>
        </row>
        <row r="877">
          <cell r="B877">
            <v>611000</v>
          </cell>
          <cell r="C877" t="str">
            <v>CHELT DE  INTRETINERE SI REPARATII</v>
          </cell>
          <cell r="D877" t="str">
            <v>ANLAUFKOSTEN</v>
          </cell>
          <cell r="E877">
            <v>7000</v>
          </cell>
        </row>
        <row r="878">
          <cell r="B878">
            <v>611100</v>
          </cell>
          <cell r="C878" t="str">
            <v>REPARATII MASINI</v>
          </cell>
          <cell r="D878" t="str">
            <v>REPARATUR MASCHINEN</v>
          </cell>
          <cell r="E878">
            <v>7000</v>
          </cell>
        </row>
        <row r="879">
          <cell r="B879">
            <v>612000</v>
          </cell>
          <cell r="C879" t="str">
            <v>CHELT CHIRII (GENERAL)</v>
          </cell>
          <cell r="D879" t="str">
            <v>EXPENSE RENT (GENERAL)</v>
          </cell>
          <cell r="E879">
            <v>7000</v>
          </cell>
        </row>
        <row r="880">
          <cell r="B880">
            <v>612100</v>
          </cell>
          <cell r="C880" t="str">
            <v>CHELT CHIRII (FINANTE)</v>
          </cell>
          <cell r="D880" t="str">
            <v>EXPENSE RENT (FIN)</v>
          </cell>
          <cell r="E880">
            <v>8605</v>
          </cell>
        </row>
        <row r="881">
          <cell r="B881">
            <v>612200</v>
          </cell>
          <cell r="C881" t="str">
            <v>CHELT CHIRII (ENG)</v>
          </cell>
          <cell r="D881" t="str">
            <v>EXPENSE RENT (ENG)</v>
          </cell>
          <cell r="E881">
            <v>8390</v>
          </cell>
        </row>
        <row r="882">
          <cell r="B882">
            <v>612300</v>
          </cell>
          <cell r="C882" t="str">
            <v>CHELT CHIRII (IT)</v>
          </cell>
          <cell r="D882" t="str">
            <v>EXPENSE RENT (IT)</v>
          </cell>
          <cell r="E882">
            <v>8676</v>
          </cell>
        </row>
        <row r="883">
          <cell r="B883">
            <v>612400</v>
          </cell>
          <cell r="C883" t="str">
            <v>CHELT CHIRII (IT)</v>
          </cell>
          <cell r="D883" t="str">
            <v>PE-EU COST ALLOCATION MANUF</v>
          </cell>
          <cell r="E883">
            <v>8680</v>
          </cell>
        </row>
        <row r="884">
          <cell r="B884">
            <v>613000</v>
          </cell>
          <cell r="C884" t="str">
            <v>CHELTUIELI CU ASIGURARILE</v>
          </cell>
          <cell r="D884" t="str">
            <v>VERSICHERUNGEN</v>
          </cell>
          <cell r="E884">
            <v>7000</v>
          </cell>
        </row>
        <row r="885">
          <cell r="B885">
            <v>613100</v>
          </cell>
          <cell r="C885" t="str">
            <v>CHELTUIELI CU ASIGURARILE FINANTE</v>
          </cell>
          <cell r="D885" t="str">
            <v>VERSICHERUNGEN FINANZEN</v>
          </cell>
          <cell r="E885">
            <v>8605</v>
          </cell>
        </row>
        <row r="886">
          <cell r="B886">
            <v>613200</v>
          </cell>
          <cell r="C886" t="str">
            <v>CHELTUIELI CU ASIGURARILE INGINERIE</v>
          </cell>
          <cell r="D886" t="str">
            <v>VERSICHERUNGEN ENGINEERING</v>
          </cell>
          <cell r="E886">
            <v>8390</v>
          </cell>
        </row>
        <row r="887">
          <cell r="B887">
            <v>613300</v>
          </cell>
          <cell r="C887" t="str">
            <v>CHELTUIELI CU ASIGURARILE IT</v>
          </cell>
          <cell r="D887" t="str">
            <v>VERSICHERUNGEN IT</v>
          </cell>
          <cell r="E887">
            <v>8676</v>
          </cell>
        </row>
        <row r="888">
          <cell r="B888">
            <v>621000</v>
          </cell>
          <cell r="C888" t="str">
            <v>CHELTUIELI CU COLABORATORII</v>
          </cell>
          <cell r="D888" t="str">
            <v>SOZIALAUFWAND BETRIEBARZT</v>
          </cell>
          <cell r="E888">
            <v>7000</v>
          </cell>
        </row>
        <row r="889">
          <cell r="B889">
            <v>623000</v>
          </cell>
          <cell r="C889" t="str">
            <v>CHELTUIELI DE PROTOCOL</v>
          </cell>
          <cell r="D889" t="str">
            <v xml:space="preserve"> BEWIRTUNGSKOSTEN</v>
          </cell>
          <cell r="E889">
            <v>7000</v>
          </cell>
        </row>
        <row r="890">
          <cell r="B890">
            <v>623100</v>
          </cell>
          <cell r="C890" t="str">
            <v>CHELTUIELI DE PUBLICITATE</v>
          </cell>
          <cell r="D890" t="str">
            <v>WERBUNGSAUFWAND</v>
          </cell>
          <cell r="E890">
            <v>7000</v>
          </cell>
        </row>
        <row r="891">
          <cell r="B891">
            <v>623110</v>
          </cell>
          <cell r="C891" t="str">
            <v>CHELTUIELI DE PUBLICITATE FINANZEN</v>
          </cell>
          <cell r="D891" t="str">
            <v>WERBEAUFWAND FINANZEN</v>
          </cell>
          <cell r="E891">
            <v>8605</v>
          </cell>
        </row>
        <row r="892">
          <cell r="B892">
            <v>623200</v>
          </cell>
          <cell r="C892" t="str">
            <v>CHELTUIELI DE PROTOCOL</v>
          </cell>
          <cell r="D892" t="str">
            <v>SONSTIGER SOZIAL AUFWAND</v>
          </cell>
          <cell r="E892">
            <v>7000</v>
          </cell>
        </row>
        <row r="893">
          <cell r="B893">
            <v>623201</v>
          </cell>
          <cell r="C893" t="str">
            <v>CHELTUIELI DE PROTOCOL IT</v>
          </cell>
          <cell r="D893" t="str">
            <v>BEWIRTUNGSKOSTEN IT</v>
          </cell>
          <cell r="E893">
            <v>8676</v>
          </cell>
        </row>
        <row r="894">
          <cell r="B894">
            <v>623210</v>
          </cell>
          <cell r="C894" t="str">
            <v>CHELTUIELI DE PROTOCOL FINANZEN</v>
          </cell>
          <cell r="D894" t="str">
            <v>BEWIRTUNGSKOSTEN FINANZEN</v>
          </cell>
          <cell r="E894">
            <v>8605</v>
          </cell>
        </row>
        <row r="895">
          <cell r="B895">
            <v>623230</v>
          </cell>
          <cell r="C895" t="str">
            <v>CHELTUIELI DE PROTOCOL ENGINEERING</v>
          </cell>
          <cell r="D895" t="str">
            <v>BEWIRTUNGSKOSTEN ENGINEERING</v>
          </cell>
          <cell r="E895">
            <v>8390</v>
          </cell>
        </row>
        <row r="896">
          <cell r="B896">
            <v>624000</v>
          </cell>
          <cell r="C896" t="str">
            <v>CHELT TRANSPORT ANGAJATI (OCAZIONAL)</v>
          </cell>
          <cell r="D896" t="str">
            <v>TRANSPORT COSTS EMPLOYEES (OCCASIONAL)</v>
          </cell>
          <cell r="E896">
            <v>7000</v>
          </cell>
        </row>
        <row r="897">
          <cell r="B897">
            <v>624100</v>
          </cell>
          <cell r="C897" t="str">
            <v>CHELT TRANSPORT (IN) MATERII PRIME PRIMITE</v>
          </cell>
          <cell r="D897" t="str">
            <v>INBOUND TRANSPORTATION COSTS (RAW MATERIALS)</v>
          </cell>
          <cell r="E897">
            <v>8221</v>
          </cell>
        </row>
        <row r="898">
          <cell r="B898">
            <v>624200</v>
          </cell>
          <cell r="C898" t="str">
            <v>CHELT TRANSPORT (AUTOMEC)</v>
          </cell>
          <cell r="D898" t="str">
            <v>IGS RELATED TRANSPORTATION COSTS</v>
          </cell>
          <cell r="E898">
            <v>8221</v>
          </cell>
        </row>
        <row r="899">
          <cell r="B899">
            <v>624300</v>
          </cell>
          <cell r="C899" t="str">
            <v>CHELT TRANSPORT (OUT) PRODUSE FINITE EXPEDIATE</v>
          </cell>
          <cell r="D899" t="str">
            <v>OUTBOUND TRANSPORTATION COSTS</v>
          </cell>
          <cell r="E899">
            <v>8221</v>
          </cell>
        </row>
        <row r="900">
          <cell r="B900">
            <v>624400</v>
          </cell>
          <cell r="C900" t="str">
            <v>CHELT TRANSPORT ALTELE (ECHIPAMENTE)</v>
          </cell>
          <cell r="D900" t="str">
            <v>OTHER TRANSPORTATION COSTS (EQUIPMENT)</v>
          </cell>
          <cell r="E900">
            <v>7000</v>
          </cell>
        </row>
        <row r="901">
          <cell r="B901">
            <v>624500</v>
          </cell>
          <cell r="C901" t="str">
            <v>CHELT TRANSPORT ANGAJATI FIN (NAVETA ZILNICA)</v>
          </cell>
          <cell r="D901" t="str">
            <v>TRANSPORTATION COSTS EMPLOYES FIN (DAILY COMMUTING</v>
          </cell>
          <cell r="E901">
            <v>8605</v>
          </cell>
        </row>
        <row r="902">
          <cell r="B902">
            <v>624600</v>
          </cell>
          <cell r="C902" t="str">
            <v>CHELT TRANSPORT ANGAJATI IT (NAVETA ZILNICA)</v>
          </cell>
          <cell r="D902" t="str">
            <v>TRANSPORT COSTS EMPLOYEES IT (DAILY COMMUTING)</v>
          </cell>
          <cell r="E902">
            <v>8676</v>
          </cell>
        </row>
        <row r="903">
          <cell r="B903">
            <v>624700</v>
          </cell>
          <cell r="C903" t="str">
            <v>CHELT TRANSPORT ANGAJATI ENG (NAVETA ZILNICA)</v>
          </cell>
          <cell r="D903" t="str">
            <v>TRANSPORT COSTS EMPLOYEES ENG (DAILY COMMUTING)</v>
          </cell>
          <cell r="E903">
            <v>8390</v>
          </cell>
        </row>
        <row r="904">
          <cell r="B904">
            <v>624800</v>
          </cell>
          <cell r="C904" t="str">
            <v>CHELT TRSP ANGAJATI MANUF TESA (NAVETA ZILNICA)</v>
          </cell>
          <cell r="D904" t="str">
            <v>TRSP COSTS EMPLOYEES MANUF ADMIN (DAILY COMMUTING)</v>
          </cell>
          <cell r="E904">
            <v>7000</v>
          </cell>
        </row>
        <row r="905">
          <cell r="B905">
            <v>624810</v>
          </cell>
          <cell r="C905" t="str">
            <v>CHELT TRSP ANGAJATI MANUF DIR (NAVETA ZILNICA)</v>
          </cell>
          <cell r="D905" t="str">
            <v>TRSP COSTS EMPLOYEES MANUF DIR (DAILY COMMUTING)</v>
          </cell>
          <cell r="E905">
            <v>7000</v>
          </cell>
        </row>
        <row r="906">
          <cell r="B906">
            <v>624820</v>
          </cell>
          <cell r="C906" t="str">
            <v>CHELT TRSP ANGAJATI MANUF INDIR (NAVETA ZILNICA)</v>
          </cell>
          <cell r="D906" t="str">
            <v>TRSP COSTS EMPLOYEES MANUF INDIR (DAILY COMMUTING)</v>
          </cell>
          <cell r="E906">
            <v>7000</v>
          </cell>
        </row>
        <row r="907">
          <cell r="B907">
            <v>625000</v>
          </cell>
          <cell r="C907" t="str">
            <v>CHELTUIELI DE DEPLASARE</v>
          </cell>
          <cell r="D907" t="str">
            <v>DIENSTREISEN</v>
          </cell>
          <cell r="E907">
            <v>7000</v>
          </cell>
        </row>
        <row r="908">
          <cell r="B908">
            <v>625100</v>
          </cell>
          <cell r="C908" t="str">
            <v>CHELTUIELI DEPLASARE ENGINEERING</v>
          </cell>
          <cell r="D908" t="str">
            <v>REISEKOSTEN ENGINEERING</v>
          </cell>
          <cell r="E908">
            <v>8390</v>
          </cell>
        </row>
        <row r="909">
          <cell r="B909">
            <v>625200</v>
          </cell>
          <cell r="C909" t="str">
            <v>CHELTUIELI DE DEPLASARE FINANZEN</v>
          </cell>
          <cell r="D909" t="str">
            <v>REISEKOSTEN FINANZEN</v>
          </cell>
          <cell r="E909">
            <v>8605</v>
          </cell>
        </row>
        <row r="910">
          <cell r="B910">
            <v>625250</v>
          </cell>
          <cell r="C910" t="str">
            <v>DEPLASARE IT</v>
          </cell>
          <cell r="D910" t="str">
            <v>REISENKOSTEN IT</v>
          </cell>
          <cell r="E910">
            <v>8676</v>
          </cell>
        </row>
        <row r="911">
          <cell r="B911">
            <v>626000</v>
          </cell>
          <cell r="C911" t="str">
            <v>CHELT TELECOM MANUF</v>
          </cell>
          <cell r="D911" t="str">
            <v>PHONE EXPENSES MANUF</v>
          </cell>
          <cell r="E911">
            <v>7000</v>
          </cell>
        </row>
        <row r="912">
          <cell r="B912">
            <v>626100</v>
          </cell>
          <cell r="C912" t="str">
            <v>CHELTUIELI POSTALE SI TAXE DE TELECOMUNICATII</v>
          </cell>
          <cell r="D912" t="str">
            <v>TELEFONGEBÜHREN</v>
          </cell>
          <cell r="E912">
            <v>8605</v>
          </cell>
        </row>
        <row r="913">
          <cell r="B913">
            <v>626200</v>
          </cell>
          <cell r="C913" t="str">
            <v>TELEFON ENG</v>
          </cell>
          <cell r="D913" t="str">
            <v>POST&amp;TELEFON GEB.ENG.</v>
          </cell>
          <cell r="E913">
            <v>8390</v>
          </cell>
        </row>
        <row r="914">
          <cell r="B914">
            <v>626300</v>
          </cell>
          <cell r="C914" t="str">
            <v>TELEFON IT</v>
          </cell>
          <cell r="D914" t="str">
            <v>POST&amp;TELEFON IT</v>
          </cell>
          <cell r="E914">
            <v>8676</v>
          </cell>
        </row>
        <row r="915">
          <cell r="B915">
            <v>627000</v>
          </cell>
          <cell r="C915" t="str">
            <v>CHELTUIELI CU SERVICIILE BANCARE SI ASIMILATE</v>
          </cell>
          <cell r="D915" t="str">
            <v>GELDVERKEHRSSPESEN</v>
          </cell>
          <cell r="E915">
            <v>9265</v>
          </cell>
        </row>
        <row r="916">
          <cell r="B916">
            <v>628100</v>
          </cell>
          <cell r="C916" t="str">
            <v>SERV AUDIT DELOITTE&amp;TOUCHE FIN</v>
          </cell>
          <cell r="D916" t="str">
            <v>AUDIT DELOITTE&amp;TOUCHE FIN</v>
          </cell>
          <cell r="E916">
            <v>8605</v>
          </cell>
        </row>
        <row r="917">
          <cell r="B917">
            <v>628130</v>
          </cell>
          <cell r="C917" t="str">
            <v>SERV CONSULTANTA JURIDICA FIN</v>
          </cell>
          <cell r="D917" t="str">
            <v>LEGAL CONSULTING FIN</v>
          </cell>
          <cell r="E917">
            <v>8605</v>
          </cell>
        </row>
        <row r="918">
          <cell r="B918">
            <v>628160</v>
          </cell>
          <cell r="C918" t="str">
            <v>SERV CONSULTANTA JURIDICA REST</v>
          </cell>
          <cell r="D918" t="str">
            <v>LEGAL CONSULTING OTHER</v>
          </cell>
          <cell r="E918">
            <v>7000</v>
          </cell>
        </row>
        <row r="919">
          <cell r="B919">
            <v>628190</v>
          </cell>
          <cell r="C919" t="str">
            <v>SERV CONSULTANTA TAXE FIN</v>
          </cell>
          <cell r="D919" t="str">
            <v>TAX CONSULTING FIN</v>
          </cell>
          <cell r="E919">
            <v>8605</v>
          </cell>
        </row>
        <row r="920">
          <cell r="B920">
            <v>628220</v>
          </cell>
          <cell r="C920" t="str">
            <v>SERV CONSULTANTA GENERALA FIN</v>
          </cell>
          <cell r="D920" t="str">
            <v>GEN CONSULTING FIN</v>
          </cell>
          <cell r="E920">
            <v>8605</v>
          </cell>
        </row>
        <row r="921">
          <cell r="B921">
            <v>628250</v>
          </cell>
          <cell r="C921" t="str">
            <v>SERV CONSULTANTA GENERALA REST</v>
          </cell>
          <cell r="D921" t="str">
            <v>GEN CONSULTING MANUF</v>
          </cell>
          <cell r="E921">
            <v>7000</v>
          </cell>
        </row>
        <row r="922">
          <cell r="B922">
            <v>628280</v>
          </cell>
          <cell r="C922" t="str">
            <v>SERV SCOLARIZARI FIN</v>
          </cell>
          <cell r="D922" t="str">
            <v>TRAINING FIN</v>
          </cell>
          <cell r="E922">
            <v>8605</v>
          </cell>
        </row>
        <row r="923">
          <cell r="B923">
            <v>628310</v>
          </cell>
          <cell r="C923" t="str">
            <v>SERV SCOLARIZARI IT</v>
          </cell>
          <cell r="D923" t="str">
            <v>TRAINING IT</v>
          </cell>
          <cell r="E923">
            <v>8676</v>
          </cell>
        </row>
        <row r="924">
          <cell r="B924">
            <v>628340</v>
          </cell>
          <cell r="C924" t="str">
            <v>SERV SCOLARIZARI ENG</v>
          </cell>
          <cell r="D924" t="str">
            <v>TRAINING ENG</v>
          </cell>
          <cell r="E924">
            <v>8390</v>
          </cell>
        </row>
        <row r="925">
          <cell r="B925">
            <v>628370</v>
          </cell>
          <cell r="C925" t="str">
            <v>SERV SCOLARIZARI MANUF</v>
          </cell>
          <cell r="D925" t="str">
            <v>TRAINING MANUF</v>
          </cell>
          <cell r="E925">
            <v>7000</v>
          </cell>
        </row>
        <row r="926">
          <cell r="B926">
            <v>628400</v>
          </cell>
          <cell r="C926" t="str">
            <v>SERV COMISIONAR VAMAL MANUF</v>
          </cell>
          <cell r="D926" t="str">
            <v>CUSTOMS MANUF</v>
          </cell>
          <cell r="E926">
            <v>7000</v>
          </cell>
        </row>
        <row r="927">
          <cell r="B927">
            <v>628430</v>
          </cell>
          <cell r="C927" t="str">
            <v>FURNIZOR INTEGRAT(AUTOMEC)MANUF</v>
          </cell>
          <cell r="D927" t="str">
            <v>IGS(AUTOMEC)MANUF</v>
          </cell>
          <cell r="E927">
            <v>7000</v>
          </cell>
        </row>
        <row r="928">
          <cell r="B928">
            <v>628460</v>
          </cell>
          <cell r="C928" t="str">
            <v>SERV CURATENIE MANUF</v>
          </cell>
          <cell r="D928" t="str">
            <v>CLEANING SERVICES MANUF</v>
          </cell>
          <cell r="E928">
            <v>7000</v>
          </cell>
        </row>
        <row r="929">
          <cell r="B929">
            <v>628490</v>
          </cell>
          <cell r="C929" t="str">
            <v>SERV REPARATII CLADIRI</v>
          </cell>
          <cell r="D929" t="str">
            <v>BUILDINGS REPAIRS MANUF</v>
          </cell>
          <cell r="E929">
            <v>7000</v>
          </cell>
        </row>
        <row r="930">
          <cell r="B930">
            <v>628520</v>
          </cell>
          <cell r="C930" t="str">
            <v>SERV REPARATII ECHIPAMENTE MANUF</v>
          </cell>
          <cell r="D930" t="str">
            <v>EQUIP REPAIRS MANUF</v>
          </cell>
          <cell r="E930">
            <v>7000</v>
          </cell>
        </row>
        <row r="931">
          <cell r="B931">
            <v>628550</v>
          </cell>
          <cell r="C931" t="str">
            <v>SERV PAZA SI SECURITATE MANUF</v>
          </cell>
          <cell r="D931" t="str">
            <v>SECURITY MANUF</v>
          </cell>
          <cell r="E931">
            <v>7000</v>
          </cell>
        </row>
        <row r="932">
          <cell r="B932">
            <v>628580</v>
          </cell>
          <cell r="C932" t="str">
            <v>SERV EXPATRIATI FIN</v>
          </cell>
          <cell r="D932" t="str">
            <v>EXPATRIATES FIN</v>
          </cell>
          <cell r="E932">
            <v>8605</v>
          </cell>
        </row>
        <row r="933">
          <cell r="B933">
            <v>628610</v>
          </cell>
          <cell r="C933" t="str">
            <v>SERV EXPATRIATI REST</v>
          </cell>
          <cell r="D933" t="str">
            <v>EXPATRIATES MANUF</v>
          </cell>
          <cell r="E933">
            <v>7000</v>
          </cell>
        </row>
        <row r="934">
          <cell r="B934">
            <v>628640</v>
          </cell>
          <cell r="C934" t="str">
            <v>SERV FACTURATE DELPHI FIN</v>
          </cell>
          <cell r="D934" t="str">
            <v>SUPORT ALLIED DELPHI FIN</v>
          </cell>
          <cell r="E934">
            <v>8605</v>
          </cell>
        </row>
        <row r="935">
          <cell r="B935">
            <v>628650</v>
          </cell>
          <cell r="C935" t="str">
            <v>SERV FACTURATE DELPHI ENG</v>
          </cell>
          <cell r="D935" t="str">
            <v>SUPPORT ALLIED DELPHI ENG</v>
          </cell>
          <cell r="E935">
            <v>8390</v>
          </cell>
        </row>
        <row r="936">
          <cell r="B936">
            <v>628670</v>
          </cell>
          <cell r="C936" t="str">
            <v>SERV FACTURATE DELPHI REST</v>
          </cell>
          <cell r="D936" t="str">
            <v>SUPORT ALLIED DELPHI MANUF</v>
          </cell>
          <cell r="E936">
            <v>7000</v>
          </cell>
        </row>
        <row r="937">
          <cell r="B937">
            <v>628700</v>
          </cell>
          <cell r="C937" t="str">
            <v>ALTE SERVICII FIN</v>
          </cell>
          <cell r="D937" t="str">
            <v>OTHER SERVICES FIN</v>
          </cell>
          <cell r="E937">
            <v>8605</v>
          </cell>
        </row>
        <row r="938">
          <cell r="B938">
            <v>628730</v>
          </cell>
          <cell r="C938" t="str">
            <v>ALTE SERVICII IT</v>
          </cell>
          <cell r="D938" t="str">
            <v>OTHER SERVICES IT</v>
          </cell>
          <cell r="E938">
            <v>8676</v>
          </cell>
        </row>
        <row r="939">
          <cell r="B939">
            <v>628731</v>
          </cell>
          <cell r="C939" t="str">
            <v>CHELT IT (NETCOM CHIRII LINII TEL)</v>
          </cell>
          <cell r="D939" t="str">
            <v>IT EXPENSES (NETCOM RENT TEL LINES)</v>
          </cell>
          <cell r="E939">
            <v>8676</v>
          </cell>
        </row>
        <row r="940">
          <cell r="B940">
            <v>628732</v>
          </cell>
          <cell r="C940" t="str">
            <v>CHELT IT (AT&amp;T)</v>
          </cell>
          <cell r="D940" t="str">
            <v>IT EXPENSES (AT&amp;T)</v>
          </cell>
          <cell r="E940">
            <v>8676</v>
          </cell>
        </row>
        <row r="941">
          <cell r="B941">
            <v>628733</v>
          </cell>
          <cell r="C941" t="str">
            <v>CHELT IT REDISTRIBUIRE DELPHI GRUP</v>
          </cell>
          <cell r="D941" t="str">
            <v>IT EXPENSES REDISTRIBUTION DELPHI GROUP</v>
          </cell>
          <cell r="E941">
            <v>8676</v>
          </cell>
        </row>
        <row r="942">
          <cell r="B942">
            <v>628760</v>
          </cell>
          <cell r="C942" t="str">
            <v>ALTE SERVICII ENG</v>
          </cell>
          <cell r="D942" t="str">
            <v>OTHER SERVICES ENG</v>
          </cell>
          <cell r="E942">
            <v>8390</v>
          </cell>
        </row>
        <row r="943">
          <cell r="B943">
            <v>628790</v>
          </cell>
          <cell r="C943" t="str">
            <v>ALTE SERVICII MANUF</v>
          </cell>
          <cell r="D943" t="str">
            <v>OTHER SERVICES MANUF</v>
          </cell>
          <cell r="E943">
            <v>7000</v>
          </cell>
        </row>
        <row r="944">
          <cell r="B944">
            <v>635000</v>
          </cell>
          <cell r="C944" t="str">
            <v>CHELTUIELI CU ALTE IMPOZITE , TAXE SI VARSAMINTE</v>
          </cell>
          <cell r="D944" t="str">
            <v>SONSTIGE STEUERN UND GEBÜHREN</v>
          </cell>
          <cell r="E944">
            <v>7000</v>
          </cell>
        </row>
        <row r="945">
          <cell r="B945">
            <v>635200</v>
          </cell>
          <cell r="C945" t="str">
            <v>GRUND U GEBÄUDESTEUER</v>
          </cell>
          <cell r="D945" t="str">
            <v>GRUND U GEBÄUDESTEUER</v>
          </cell>
          <cell r="E945">
            <v>7000</v>
          </cell>
        </row>
        <row r="946">
          <cell r="B946">
            <v>635300</v>
          </cell>
          <cell r="C946" t="str">
            <v>CHELTUIELI CU TVA NEDEDUCTIBIL</v>
          </cell>
          <cell r="D946" t="str">
            <v>MWST AUFWAND</v>
          </cell>
          <cell r="E946">
            <v>7000</v>
          </cell>
        </row>
        <row r="947">
          <cell r="B947">
            <v>635400</v>
          </cell>
          <cell r="C947" t="str">
            <v>SONSTIGE LOHNABGABEN DIR.</v>
          </cell>
          <cell r="D947" t="str">
            <v>SONSTIGE LOHNABGABEN DIREKTE</v>
          </cell>
          <cell r="E947">
            <v>7000</v>
          </cell>
        </row>
        <row r="948">
          <cell r="B948">
            <v>635410</v>
          </cell>
          <cell r="C948" t="str">
            <v>SONSTIGE GEHALTSABGABEN FINANZEN IND.</v>
          </cell>
          <cell r="D948" t="str">
            <v>SONSTIGE GEHALTSABGABEN FINANZEN IND.</v>
          </cell>
          <cell r="E948">
            <v>8605</v>
          </cell>
        </row>
        <row r="949">
          <cell r="B949">
            <v>635411</v>
          </cell>
          <cell r="C949" t="str">
            <v>ALTE IMPOZITE SI TAXE ENGINEERING ANG.</v>
          </cell>
          <cell r="D949" t="str">
            <v>SONSTIGE GEHALTSABGABEN ENGINEERING ANG.</v>
          </cell>
          <cell r="E949">
            <v>8390</v>
          </cell>
        </row>
        <row r="950">
          <cell r="B950">
            <v>635412</v>
          </cell>
          <cell r="C950" t="str">
            <v>ALTE IMPOZITE SI TAXE ENGINEERING IND.</v>
          </cell>
          <cell r="D950" t="str">
            <v>SONSTIGE GEHALTSGABEN ENGINEERING IND.</v>
          </cell>
          <cell r="E950">
            <v>8390</v>
          </cell>
        </row>
        <row r="951">
          <cell r="B951">
            <v>635413</v>
          </cell>
          <cell r="C951" t="str">
            <v>SONSTIGE GEHALTSGABEN FINANZEN ANG.</v>
          </cell>
          <cell r="D951" t="str">
            <v>SONSTIGE GEHALTSGABEN FINANZEN ANG.</v>
          </cell>
          <cell r="E951">
            <v>8605</v>
          </cell>
        </row>
        <row r="952">
          <cell r="B952">
            <v>635414</v>
          </cell>
          <cell r="C952" t="str">
            <v>ALTE IMPOZITE SI TAXE IT ANG.</v>
          </cell>
          <cell r="D952" t="str">
            <v>SONSTIGE GEHALTSGABEN IT ANG.</v>
          </cell>
          <cell r="E952">
            <v>8676</v>
          </cell>
        </row>
        <row r="953">
          <cell r="B953">
            <v>635415</v>
          </cell>
          <cell r="C953" t="str">
            <v>ALTE IMPOZITE SI TAXE IT IND.</v>
          </cell>
          <cell r="D953" t="str">
            <v>SONSTIGE GEHALTSGABEN IT IND.</v>
          </cell>
          <cell r="E953">
            <v>8676</v>
          </cell>
        </row>
        <row r="954">
          <cell r="B954">
            <v>635420</v>
          </cell>
          <cell r="C954" t="str">
            <v>SONSTIGE LOHNABGABEN IND.</v>
          </cell>
          <cell r="D954" t="str">
            <v>SONSTIGE LOHNABGABEN INDIREKTE</v>
          </cell>
          <cell r="E954">
            <v>7000</v>
          </cell>
        </row>
        <row r="955">
          <cell r="B955">
            <v>635430</v>
          </cell>
          <cell r="C955" t="str">
            <v>SONSTIGE GEHALTSABGABEN ANG.</v>
          </cell>
          <cell r="D955" t="str">
            <v>SONSTIGE GEHALTSABGANE ANGESTELLTE</v>
          </cell>
          <cell r="E955">
            <v>7000</v>
          </cell>
        </row>
        <row r="956">
          <cell r="B956">
            <v>635500</v>
          </cell>
          <cell r="C956" t="str">
            <v>CHELTUIELI COMISION VAMAL</v>
          </cell>
          <cell r="D956" t="str">
            <v>AUFWAND ZOLL</v>
          </cell>
          <cell r="E956">
            <v>7000</v>
          </cell>
        </row>
        <row r="957">
          <cell r="B957">
            <v>635600</v>
          </cell>
          <cell r="C957" t="str">
            <v>CHELT DIURNE NEDEDUCTIBILE MANUF</v>
          </cell>
          <cell r="D957" t="str">
            <v>TRAVELLING EXPENSES NON-DEDUCTIBLE MANUF</v>
          </cell>
          <cell r="E957">
            <v>7000</v>
          </cell>
        </row>
        <row r="958">
          <cell r="B958">
            <v>635610</v>
          </cell>
          <cell r="C958" t="str">
            <v>CHELT DIURNE NEDEDUCTIBILE ENGINEERING</v>
          </cell>
          <cell r="D958" t="str">
            <v>TRAVELLING EXPENSES NON-DEDUCTIBLE ENGINEERING</v>
          </cell>
          <cell r="E958">
            <v>8390</v>
          </cell>
        </row>
        <row r="959">
          <cell r="B959">
            <v>635620</v>
          </cell>
          <cell r="C959" t="str">
            <v>CHELT DIURNE NEDEDUCTIBILE FINANCE</v>
          </cell>
          <cell r="D959" t="str">
            <v>TRAVELLING EXPENSES NON-DEDUCTIBLE FINANCE</v>
          </cell>
          <cell r="E959">
            <v>8605</v>
          </cell>
        </row>
        <row r="960">
          <cell r="B960">
            <v>635630</v>
          </cell>
          <cell r="C960" t="str">
            <v>CHELT DIURNE NEDEDUCTIBILE IT</v>
          </cell>
          <cell r="D960" t="str">
            <v>TRAVELLING EXPENSES NON-DEDUCTIBLE IT</v>
          </cell>
          <cell r="E960">
            <v>8676</v>
          </cell>
        </row>
        <row r="961">
          <cell r="B961">
            <v>635700</v>
          </cell>
          <cell r="C961" t="str">
            <v>CHELT REDEVENTE NEDEDUCTIBILE MANUF</v>
          </cell>
          <cell r="D961" t="str">
            <v>EXPENSES WITHHOLDING TAX NON-DEDUCTIBLE MANUF</v>
          </cell>
          <cell r="E961">
            <v>7000</v>
          </cell>
        </row>
        <row r="962">
          <cell r="B962">
            <v>635710</v>
          </cell>
          <cell r="C962" t="str">
            <v>CHELT REDEVENTE NEDEDUCTIBILE ENGINEERING</v>
          </cell>
          <cell r="D962" t="str">
            <v>EXPENSES WITHHOLDING TAX NON-DEDUCTIBLE ENGINEERIN</v>
          </cell>
          <cell r="E962">
            <v>8390</v>
          </cell>
        </row>
        <row r="963">
          <cell r="B963">
            <v>635720</v>
          </cell>
          <cell r="C963" t="str">
            <v>CHELT REDEVENTE NEDEDUCTIBILE FINANTE</v>
          </cell>
          <cell r="D963" t="str">
            <v>EXPENSES WITHHOLDING TAX NON-DEDUCTIBLE FINANCE</v>
          </cell>
          <cell r="E963">
            <v>8605</v>
          </cell>
        </row>
        <row r="964">
          <cell r="B964">
            <v>635800</v>
          </cell>
          <cell r="C964" t="str">
            <v>CHELT.CU REDEVENTE DEDUCTIBILE</v>
          </cell>
          <cell r="D964" t="str">
            <v>DEDUCTIBLE EXP.</v>
          </cell>
          <cell r="E964">
            <v>8890</v>
          </cell>
        </row>
        <row r="965">
          <cell r="B965">
            <v>641000</v>
          </cell>
          <cell r="C965" t="str">
            <v>CHELTUIELI CU REMUNERATIILE PERSONALULUI DIR.</v>
          </cell>
          <cell r="D965" t="str">
            <v>FERTIGUNGSLÖHNE DIREKTE</v>
          </cell>
          <cell r="E965">
            <v>7000</v>
          </cell>
        </row>
        <row r="966">
          <cell r="B966">
            <v>641010</v>
          </cell>
          <cell r="C966" t="str">
            <v>ORE SUPLIMENTARE DIRECTI</v>
          </cell>
          <cell r="D966" t="str">
            <v>FERTIGUNGSLÖHNE ÜST.</v>
          </cell>
          <cell r="E966">
            <v>7000</v>
          </cell>
        </row>
        <row r="967">
          <cell r="B967">
            <v>641020</v>
          </cell>
          <cell r="C967" t="str">
            <v>SPOR DE SCHIMB DIRECTI</v>
          </cell>
          <cell r="D967" t="str">
            <v>SCHICHTZULAGE   DIREKTE</v>
          </cell>
          <cell r="E967">
            <v>7000</v>
          </cell>
        </row>
        <row r="968">
          <cell r="B968">
            <v>641030</v>
          </cell>
          <cell r="C968" t="str">
            <v>ORE SUPLIMENTARE PRODUCTIE</v>
          </cell>
          <cell r="D968" t="str">
            <v>GEHÄLTER ÜBST PRODUKTION</v>
          </cell>
          <cell r="E968">
            <v>7000</v>
          </cell>
        </row>
        <row r="969">
          <cell r="B969">
            <v>641040</v>
          </cell>
          <cell r="C969" t="str">
            <v>ORE SUPLIMENTARE FINANTE ANG.+IND.</v>
          </cell>
          <cell r="D969" t="str">
            <v>GEHÄLTER ÜBST FINANZEN ANG.+IND.</v>
          </cell>
          <cell r="E969">
            <v>8605</v>
          </cell>
        </row>
        <row r="970">
          <cell r="B970">
            <v>641050</v>
          </cell>
          <cell r="C970" t="str">
            <v>ORE SUPLIMENTARE EXPEDITIE</v>
          </cell>
          <cell r="D970" t="str">
            <v>GEHÄLTER ÜBST VERTRIEB</v>
          </cell>
          <cell r="E970">
            <v>7000</v>
          </cell>
        </row>
        <row r="971">
          <cell r="B971">
            <v>641060</v>
          </cell>
          <cell r="C971" t="str">
            <v>ORE SUPLIMENTARE INGINERIE ANG.</v>
          </cell>
          <cell r="D971" t="str">
            <v>GEHÄLTER ÜBERSTUNDEN ENGINEERING ANG.</v>
          </cell>
          <cell r="E971">
            <v>8390</v>
          </cell>
        </row>
        <row r="972">
          <cell r="B972">
            <v>641061</v>
          </cell>
          <cell r="C972" t="str">
            <v>ORE SUPLIMENTARE INGINERIE IND.</v>
          </cell>
          <cell r="D972" t="str">
            <v>GEHÄLTER ÜBERSTUNDEN ENGINEERING IND.</v>
          </cell>
          <cell r="E972">
            <v>8390</v>
          </cell>
        </row>
        <row r="973">
          <cell r="B973">
            <v>641062</v>
          </cell>
          <cell r="C973" t="str">
            <v>ORE SUPLIMENTARE IT ANG.</v>
          </cell>
          <cell r="D973" t="str">
            <v>GEHÄLTER ÜBERSTUNDEN IT ANG.</v>
          </cell>
          <cell r="E973">
            <v>8676</v>
          </cell>
        </row>
        <row r="974">
          <cell r="B974">
            <v>641063</v>
          </cell>
          <cell r="C974" t="str">
            <v>ORE SUPLIMENTARE IT IND.</v>
          </cell>
          <cell r="D974" t="str">
            <v>GEHÄLTER ÜBERSTUNDEN IT IND.</v>
          </cell>
          <cell r="E974">
            <v>8676</v>
          </cell>
        </row>
        <row r="975">
          <cell r="B975">
            <v>641100</v>
          </cell>
          <cell r="C975" t="str">
            <v>SALARII INDIRECTI</v>
          </cell>
          <cell r="D975" t="str">
            <v>INDIR. LOHN</v>
          </cell>
          <cell r="E975">
            <v>7000</v>
          </cell>
        </row>
        <row r="976">
          <cell r="B976">
            <v>641101</v>
          </cell>
          <cell r="C976" t="str">
            <v>SALARII ANGESTELLTE</v>
          </cell>
          <cell r="D976" t="str">
            <v>GEHÄLTER ANGESTELLTE</v>
          </cell>
          <cell r="E976">
            <v>7000</v>
          </cell>
        </row>
        <row r="977">
          <cell r="B977">
            <v>641110</v>
          </cell>
          <cell r="C977" t="str">
            <v>ORE SUPLIMENTARE INDIRECTI</v>
          </cell>
          <cell r="D977" t="str">
            <v>INDIR. LOHN ÜST.</v>
          </cell>
          <cell r="E977">
            <v>7000</v>
          </cell>
        </row>
        <row r="978">
          <cell r="B978">
            <v>641111</v>
          </cell>
          <cell r="C978" t="str">
            <v>ORE SUPLIMENTARE ANGESTELLTE</v>
          </cell>
          <cell r="D978" t="str">
            <v>ANGESTELLTE GEHALT ÜBERSTUNDEN</v>
          </cell>
          <cell r="E978">
            <v>7000</v>
          </cell>
        </row>
        <row r="979">
          <cell r="B979">
            <v>641120</v>
          </cell>
          <cell r="C979" t="str">
            <v>SPOR DE SCHIMB INDIRECTI</v>
          </cell>
          <cell r="D979" t="str">
            <v>SCHICHTZULAGE    INDIREKTE</v>
          </cell>
          <cell r="E979">
            <v>7000</v>
          </cell>
        </row>
        <row r="980">
          <cell r="B980">
            <v>641121</v>
          </cell>
          <cell r="C980" t="str">
            <v>SPOR DE SCHIMB  INDIRECTI VERTRIEB</v>
          </cell>
          <cell r="D980" t="str">
            <v>SCHICHTZULAGE INDIREKTE VERTRIEB</v>
          </cell>
          <cell r="E980">
            <v>7000</v>
          </cell>
        </row>
        <row r="981">
          <cell r="B981">
            <v>641200</v>
          </cell>
          <cell r="C981" t="str">
            <v>CONCEDII PLATITE  DIRECTI</v>
          </cell>
          <cell r="D981" t="str">
            <v>URLAUBSLOHN  DIREKTE</v>
          </cell>
          <cell r="E981">
            <v>7000</v>
          </cell>
        </row>
        <row r="982">
          <cell r="B982">
            <v>641205</v>
          </cell>
          <cell r="C982" t="str">
            <v>CONCEDII PLATITE INDIRECTI</v>
          </cell>
          <cell r="D982" t="str">
            <v>URLAUBSLOHN   INDIREKTE</v>
          </cell>
          <cell r="E982">
            <v>7000</v>
          </cell>
        </row>
        <row r="983">
          <cell r="B983">
            <v>641210</v>
          </cell>
          <cell r="C983" t="str">
            <v>CHELT.CU REMUNERATIILE PERS.CM INGINERIE</v>
          </cell>
          <cell r="D983" t="str">
            <v>LOHNFORTZAHLUNG IM KRANKHEITSFALL ENGINEERING</v>
          </cell>
          <cell r="E983">
            <v>8390</v>
          </cell>
        </row>
        <row r="984">
          <cell r="B984">
            <v>641211</v>
          </cell>
          <cell r="C984" t="str">
            <v>CHELT.CU REMUNERATIILE PERS.CM IT</v>
          </cell>
          <cell r="D984" t="str">
            <v>LOHNFORTZAHLUNG IM KRANKHEITSFALL IT</v>
          </cell>
          <cell r="E984">
            <v>8676</v>
          </cell>
        </row>
        <row r="985">
          <cell r="B985">
            <v>641220</v>
          </cell>
          <cell r="C985" t="str">
            <v>CHELT.CU REMUNERATIILE PERS.CM DIRECTI</v>
          </cell>
          <cell r="D985" t="str">
            <v>LOHNFORTZAHLUNG IM KRANKHEITSFALL DIREKTE</v>
          </cell>
          <cell r="E985">
            <v>7000</v>
          </cell>
        </row>
        <row r="986">
          <cell r="B986">
            <v>641221</v>
          </cell>
          <cell r="C986" t="str">
            <v>CHELT.CU REMUNERATIILE PERS.CM INDIRECTI</v>
          </cell>
          <cell r="D986" t="str">
            <v>LOHNFORTZAHLUNG IM KRANKHEISFALL INDIREKTE</v>
          </cell>
          <cell r="E986">
            <v>7000</v>
          </cell>
        </row>
        <row r="987">
          <cell r="B987">
            <v>641222</v>
          </cell>
          <cell r="C987" t="str">
            <v>CHELT.CU REMUNERATIILE PERS.CM ANGESTELLTE</v>
          </cell>
          <cell r="D987" t="str">
            <v>LOHNFORTZAHLUNG IM KRANKHEISFALL ANGESTELLTE</v>
          </cell>
          <cell r="E987">
            <v>7000</v>
          </cell>
        </row>
        <row r="988">
          <cell r="B988">
            <v>641230</v>
          </cell>
          <cell r="C988" t="str">
            <v>CHELT.CU REMUNERATIILE PERS.CM FINANTE</v>
          </cell>
          <cell r="D988" t="str">
            <v>LOHNFORTZAHLUNG IM KRANKHEISFALL FINANZEN</v>
          </cell>
          <cell r="E988">
            <v>8605</v>
          </cell>
        </row>
        <row r="989">
          <cell r="B989">
            <v>641310</v>
          </cell>
          <cell r="C989" t="str">
            <v>CONCEDII PLATITE  ANGESTELLTE</v>
          </cell>
          <cell r="D989" t="str">
            <v>URLAUBSGELD  ANGESTELLTE</v>
          </cell>
          <cell r="E989">
            <v>7000</v>
          </cell>
        </row>
        <row r="990">
          <cell r="B990">
            <v>641311</v>
          </cell>
          <cell r="C990" t="str">
            <v>CONCEDII PLATITE ENGINEERING ANGESTELLTE</v>
          </cell>
          <cell r="D990" t="str">
            <v>URLAUBSGELD  ANG ENGINEERING</v>
          </cell>
          <cell r="E990">
            <v>8390</v>
          </cell>
        </row>
        <row r="991">
          <cell r="B991">
            <v>641312</v>
          </cell>
          <cell r="C991" t="str">
            <v>CONCEDII PLATITE FINANZEN ANG.</v>
          </cell>
          <cell r="D991" t="str">
            <v>URLAUBSGELD  ANG FINANZEN</v>
          </cell>
          <cell r="E991">
            <v>8605</v>
          </cell>
        </row>
        <row r="992">
          <cell r="B992">
            <v>641314</v>
          </cell>
          <cell r="C992" t="str">
            <v>CONCEDII PLATITE  INDIRECTI FIN</v>
          </cell>
          <cell r="D992" t="str">
            <v>URLAUBSGELD  INDIREKTE FIN</v>
          </cell>
          <cell r="E992">
            <v>8605</v>
          </cell>
        </row>
        <row r="993">
          <cell r="B993">
            <v>641315</v>
          </cell>
          <cell r="C993" t="str">
            <v>CONCEDII PLATITE   INGINERIE IND.</v>
          </cell>
          <cell r="D993" t="str">
            <v>URLAUBSGELD3 ENGINEERING IND.</v>
          </cell>
          <cell r="E993">
            <v>8390</v>
          </cell>
        </row>
        <row r="994">
          <cell r="B994">
            <v>641316</v>
          </cell>
          <cell r="C994" t="str">
            <v>CONCEDII PLATITE IT ANG.</v>
          </cell>
          <cell r="D994" t="str">
            <v>URLAUBSGELD +13 IT ANG.</v>
          </cell>
          <cell r="E994">
            <v>8676</v>
          </cell>
        </row>
        <row r="995">
          <cell r="B995">
            <v>641317</v>
          </cell>
          <cell r="C995" t="str">
            <v>CONCEDII ODIHNA IT IND</v>
          </cell>
          <cell r="D995" t="str">
            <v>URLAUBSGELD  IT IND.</v>
          </cell>
          <cell r="E995">
            <v>8676</v>
          </cell>
        </row>
        <row r="996">
          <cell r="B996">
            <v>641400</v>
          </cell>
          <cell r="C996" t="str">
            <v>WEIHNACHTSGELD DIREKTE</v>
          </cell>
          <cell r="D996" t="str">
            <v>WEIHNACHTSGELD    ARB.</v>
          </cell>
          <cell r="E996">
            <v>7000</v>
          </cell>
        </row>
        <row r="997">
          <cell r="B997">
            <v>641402</v>
          </cell>
          <cell r="C997" t="str">
            <v>WEIHNACHTSGELD DIREKTE</v>
          </cell>
          <cell r="D997" t="str">
            <v>WEIHNACHTSGELD ARBEITER ABGRENZUNG</v>
          </cell>
          <cell r="E997">
            <v>7000</v>
          </cell>
        </row>
        <row r="998">
          <cell r="B998">
            <v>641410</v>
          </cell>
          <cell r="C998" t="str">
            <v>WEIHNACHTSGELD ANGESTELLTE</v>
          </cell>
          <cell r="D998" t="str">
            <v>WEIHNACHTSGELD    ANG.</v>
          </cell>
          <cell r="E998">
            <v>7000</v>
          </cell>
        </row>
        <row r="999">
          <cell r="B999">
            <v>641411</v>
          </cell>
          <cell r="C999" t="str">
            <v>WEIHNACHTSGELD IT ANG.+IND.</v>
          </cell>
          <cell r="D999" t="str">
            <v>WEIHNACHTSGELD IT ANG.+IND</v>
          </cell>
          <cell r="E999">
            <v>8676</v>
          </cell>
        </row>
        <row r="1000">
          <cell r="B1000">
            <v>641412</v>
          </cell>
          <cell r="C1000" t="str">
            <v>WEIHNACHTSGELD INDIREKTE</v>
          </cell>
          <cell r="D1000" t="str">
            <v>WEIHNACHTSGELD INDIREKTE</v>
          </cell>
          <cell r="E1000">
            <v>7000</v>
          </cell>
        </row>
        <row r="1001">
          <cell r="B1001">
            <v>641414</v>
          </cell>
          <cell r="C1001" t="str">
            <v>WEIHNACHTSGELD ENGINEERING IND.</v>
          </cell>
          <cell r="D1001" t="str">
            <v>WEIHNACHTSGELD ENGINEERING IND.</v>
          </cell>
          <cell r="E1001">
            <v>8390</v>
          </cell>
        </row>
        <row r="1002">
          <cell r="B1002">
            <v>641415</v>
          </cell>
          <cell r="C1002" t="str">
            <v>WEIHNACHTSGELD ENGINEERING ANG.</v>
          </cell>
          <cell r="D1002" t="str">
            <v>WEIHNACHTSGELD ENGINEERING ANG.</v>
          </cell>
          <cell r="E1002">
            <v>8390</v>
          </cell>
        </row>
        <row r="1003">
          <cell r="B1003">
            <v>641416</v>
          </cell>
          <cell r="C1003" t="str">
            <v>WEIHNACHTSGELD ANG. FINANZEN</v>
          </cell>
          <cell r="D1003" t="str">
            <v>WEIHNACHTSGELD ANG. FINANZEN</v>
          </cell>
          <cell r="E1003">
            <v>8605</v>
          </cell>
        </row>
        <row r="1004">
          <cell r="B1004">
            <v>641417</v>
          </cell>
          <cell r="C1004" t="str">
            <v>WEIHNACHTSGELD IND. FINANZEN</v>
          </cell>
          <cell r="D1004" t="str">
            <v>WEIHNACHTSGELD IND. FINANZEN</v>
          </cell>
          <cell r="E1004">
            <v>8605</v>
          </cell>
        </row>
        <row r="1005">
          <cell r="B1005">
            <v>641521</v>
          </cell>
          <cell r="C1005" t="str">
            <v>SALARII INDIRECTI FINANZEN</v>
          </cell>
          <cell r="D1005" t="str">
            <v>GEHALTER IND FINANZEN</v>
          </cell>
          <cell r="E1005">
            <v>8605</v>
          </cell>
        </row>
        <row r="1006">
          <cell r="B1006">
            <v>641522</v>
          </cell>
          <cell r="C1006" t="str">
            <v>SALARII FINANZEN ANGESTELLTE</v>
          </cell>
          <cell r="D1006" t="str">
            <v>GEHÄLTER FINANZEN ANG.</v>
          </cell>
          <cell r="E1006">
            <v>8605</v>
          </cell>
        </row>
        <row r="1007">
          <cell r="B1007">
            <v>641530</v>
          </cell>
          <cell r="C1007" t="str">
            <v>SALARII INGINERIE ANG.</v>
          </cell>
          <cell r="D1007" t="str">
            <v>GEHÄLTER ENGINEERING ANG.</v>
          </cell>
          <cell r="E1007">
            <v>8390</v>
          </cell>
        </row>
        <row r="1008">
          <cell r="B1008">
            <v>641531</v>
          </cell>
          <cell r="C1008" t="str">
            <v>SALARII IT ANG.</v>
          </cell>
          <cell r="D1008" t="str">
            <v>GEHÄLTER IT ANG.</v>
          </cell>
          <cell r="E1008">
            <v>8676</v>
          </cell>
        </row>
        <row r="1009">
          <cell r="B1009">
            <v>641532</v>
          </cell>
          <cell r="C1009" t="str">
            <v>SALARII IT IND.</v>
          </cell>
          <cell r="D1009" t="str">
            <v>GEHÄLTER IT IND.</v>
          </cell>
          <cell r="E1009">
            <v>8676</v>
          </cell>
        </row>
        <row r="1010">
          <cell r="B1010">
            <v>641533</v>
          </cell>
          <cell r="C1010" t="str">
            <v>SALARII INGINERIE IND.</v>
          </cell>
          <cell r="D1010" t="str">
            <v>GEHÄLTER ENGINEERING IND.</v>
          </cell>
          <cell r="E1010">
            <v>8390</v>
          </cell>
        </row>
        <row r="1011">
          <cell r="B1011">
            <v>641998</v>
          </cell>
          <cell r="C1011" t="str">
            <v>SALARII SOMAJ TEHNIC TEMPORAR DIRECTI</v>
          </cell>
          <cell r="D1011" t="str">
            <v>SALARY TEMPORARY LAYOFF DIRECTS</v>
          </cell>
          <cell r="E1011">
            <v>8843</v>
          </cell>
        </row>
        <row r="1012">
          <cell r="B1012">
            <v>641999</v>
          </cell>
          <cell r="C1012" t="str">
            <v>SALARII SOMAJ TEHNIC TEMPORAR INDIRECTI</v>
          </cell>
          <cell r="D1012" t="str">
            <v>SALARY TEMPORARY LAYOFF INDIRECTS</v>
          </cell>
          <cell r="E1012">
            <v>8843</v>
          </cell>
        </row>
        <row r="1013">
          <cell r="B1013">
            <v>645100</v>
          </cell>
          <cell r="C1013" t="str">
            <v>CHELTUIELI PRIVIND CAS DIRECTI</v>
          </cell>
          <cell r="D1013" t="str">
            <v>SOZIALVERSICHERUNG ARBEITER</v>
          </cell>
          <cell r="E1013">
            <v>7000</v>
          </cell>
        </row>
        <row r="1014">
          <cell r="B1014">
            <v>645111</v>
          </cell>
          <cell r="C1014" t="str">
            <v>CAS FINANTE</v>
          </cell>
          <cell r="D1014" t="str">
            <v>CAS FINANCE</v>
          </cell>
          <cell r="E1014">
            <v>8605</v>
          </cell>
        </row>
        <row r="1015">
          <cell r="B1015">
            <v>645120</v>
          </cell>
          <cell r="C1015" t="str">
            <v>CHELTUIELI PRIVIND CAS ANGESTELLTE</v>
          </cell>
          <cell r="D1015" t="str">
            <v>SOZIALVERSICHERUNG ANGESTELLTE</v>
          </cell>
          <cell r="E1015">
            <v>7000</v>
          </cell>
        </row>
        <row r="1016">
          <cell r="B1016">
            <v>645130</v>
          </cell>
          <cell r="C1016" t="str">
            <v>CHELTUIELI CAS INGINERIE ANG.</v>
          </cell>
          <cell r="D1016" t="str">
            <v>SOZIALVERSICHERUNG ENGINEERING ANG.</v>
          </cell>
          <cell r="E1016">
            <v>8390</v>
          </cell>
        </row>
        <row r="1017">
          <cell r="B1017">
            <v>645132</v>
          </cell>
          <cell r="C1017" t="str">
            <v>CHELTUIELI CAS INGINERIE IND.</v>
          </cell>
          <cell r="D1017" t="str">
            <v>SOZIALVERSICHERUNG ENGINEERING IND.</v>
          </cell>
          <cell r="E1017">
            <v>8390</v>
          </cell>
        </row>
        <row r="1018">
          <cell r="B1018">
            <v>645133</v>
          </cell>
          <cell r="C1018" t="str">
            <v>CHELTUIELI PRIVIND CAS IT ANG.</v>
          </cell>
          <cell r="D1018" t="str">
            <v>SOZIALVERSICHERUNG IT ANG.</v>
          </cell>
          <cell r="E1018">
            <v>8676</v>
          </cell>
        </row>
        <row r="1019">
          <cell r="B1019">
            <v>645134</v>
          </cell>
          <cell r="C1019" t="str">
            <v>CHELTUIELI PRIVIND CAS IT IND.</v>
          </cell>
          <cell r="D1019" t="str">
            <v>SOZIALVERSICHERUNG IT IND.</v>
          </cell>
          <cell r="E1019">
            <v>8676</v>
          </cell>
        </row>
        <row r="1020">
          <cell r="B1020">
            <v>645141</v>
          </cell>
          <cell r="C1020" t="str">
            <v>CHELTUIELI PRIVIND CAS INDIRECTI</v>
          </cell>
          <cell r="D1020" t="str">
            <v>SOZIALVERSICHERUNG INDIREKTE</v>
          </cell>
          <cell r="E1020">
            <v>7000</v>
          </cell>
        </row>
        <row r="1021">
          <cell r="B1021">
            <v>645198</v>
          </cell>
          <cell r="C1021" t="str">
            <v>CHELT CONTRIBUTII SOMAJ TEHNIC TEMP DIRECTI</v>
          </cell>
          <cell r="D1021" t="str">
            <v>SOC CHARGES TEMP LAYOFF DIRECTS</v>
          </cell>
          <cell r="E1021">
            <v>8843</v>
          </cell>
        </row>
        <row r="1022">
          <cell r="B1022">
            <v>645199</v>
          </cell>
          <cell r="C1022" t="str">
            <v>CHELT CONTRIBUTII SOMAJ TEHNIC TEMP INDIRECTI</v>
          </cell>
          <cell r="D1022" t="str">
            <v>SOC CHARGES TEMP LAYOFF INDIRECTS</v>
          </cell>
          <cell r="E1022">
            <v>8843</v>
          </cell>
        </row>
        <row r="1023">
          <cell r="B1023">
            <v>645200</v>
          </cell>
          <cell r="C1023" t="str">
            <v>CHELTUIELI CFS INGINERIE IND.</v>
          </cell>
          <cell r="D1023" t="str">
            <v>AUFWAND  AL-FOND DG-BEITRAG ENGINEERING IND.</v>
          </cell>
          <cell r="E1023">
            <v>8390</v>
          </cell>
        </row>
        <row r="1024">
          <cell r="B1024">
            <v>645210</v>
          </cell>
          <cell r="C1024" t="str">
            <v>CHELTUIELI PRIVIND CFS ANGESTELLTE</v>
          </cell>
          <cell r="D1024" t="str">
            <v>AUFWAND  AL-FOND DG-BEITRAG ANG.</v>
          </cell>
          <cell r="E1024">
            <v>7000</v>
          </cell>
        </row>
        <row r="1025">
          <cell r="B1025">
            <v>645211</v>
          </cell>
          <cell r="C1025" t="str">
            <v>CHELTUIELI PRIVIND CFS DIRECTI</v>
          </cell>
          <cell r="D1025" t="str">
            <v>AUFWAND AL FOND DG DIREKTE</v>
          </cell>
          <cell r="E1025">
            <v>7000</v>
          </cell>
        </row>
        <row r="1026">
          <cell r="B1026">
            <v>645212</v>
          </cell>
          <cell r="C1026" t="str">
            <v>CHELTUIELI PRIVIND CFS INDIRECTI</v>
          </cell>
          <cell r="D1026" t="str">
            <v>AUFWAND AL FOND DG INDIREKTE</v>
          </cell>
          <cell r="E1026">
            <v>7000</v>
          </cell>
        </row>
        <row r="1027">
          <cell r="B1027">
            <v>645220</v>
          </cell>
          <cell r="C1027" t="str">
            <v>CHELTUIELI PRIVIND CFS IT ANG.</v>
          </cell>
          <cell r="D1027" t="str">
            <v>AUFWAND AL FOND DG IT ANG.</v>
          </cell>
          <cell r="E1027">
            <v>8676</v>
          </cell>
        </row>
        <row r="1028">
          <cell r="B1028">
            <v>645221</v>
          </cell>
          <cell r="C1028" t="str">
            <v>CHELTUIELI PRIVIND CFS IT IND.</v>
          </cell>
          <cell r="D1028" t="str">
            <v>AUFWAND AL FOND DG IT IND.</v>
          </cell>
          <cell r="E1028">
            <v>8676</v>
          </cell>
        </row>
        <row r="1029">
          <cell r="B1029">
            <v>645230</v>
          </cell>
          <cell r="C1029" t="str">
            <v>CHELTUIELI CFS INGINERIE ANG.</v>
          </cell>
          <cell r="D1029" t="str">
            <v>AUFWAND AL-FOND DG ENGINEERING ANG.</v>
          </cell>
          <cell r="E1029">
            <v>8390</v>
          </cell>
        </row>
        <row r="1030">
          <cell r="B1030">
            <v>645240</v>
          </cell>
          <cell r="C1030" t="str">
            <v>CHELTUIELI PRIVIND CAS ANG. FINANZEN</v>
          </cell>
          <cell r="D1030" t="str">
            <v>AUFWAND AL FOND DG ANG FINANZEN</v>
          </cell>
          <cell r="E1030">
            <v>8605</v>
          </cell>
        </row>
        <row r="1031">
          <cell r="B1031">
            <v>645241</v>
          </cell>
          <cell r="C1031" t="str">
            <v>CHELTUIELI PRIVIND CAS IND. FINANZEN</v>
          </cell>
          <cell r="D1031" t="str">
            <v>AUFWAND AL FOND DG IND. FINANZEN</v>
          </cell>
          <cell r="E1031">
            <v>8605</v>
          </cell>
        </row>
        <row r="1032">
          <cell r="B1032">
            <v>645250</v>
          </cell>
          <cell r="C1032" t="str">
            <v>CHELTUIELI PRIVIND CFS IND. FINANZEN</v>
          </cell>
          <cell r="D1032" t="str">
            <v>AUFWAND AL FOND DG IND. FINANZEN</v>
          </cell>
          <cell r="E1032">
            <v>8605</v>
          </cell>
        </row>
        <row r="1033">
          <cell r="B1033">
            <v>645251</v>
          </cell>
          <cell r="C1033" t="str">
            <v>CHELTUIELI PRIVIND CFS ANG.FINANZEN</v>
          </cell>
          <cell r="D1033" t="str">
            <v>AUFWAND AL FOND DG ANG. FINANZEN</v>
          </cell>
          <cell r="E1033">
            <v>8605</v>
          </cell>
        </row>
        <row r="1034">
          <cell r="B1034">
            <v>645300</v>
          </cell>
          <cell r="C1034" t="str">
            <v>CONTRIB. ANGAJATOR FD SANATATE DIRECTI</v>
          </cell>
          <cell r="D1034" t="str">
            <v>KRANKVERSICHERUNG DIREKTE</v>
          </cell>
          <cell r="E1034">
            <v>7000</v>
          </cell>
        </row>
        <row r="1035">
          <cell r="B1035">
            <v>645310</v>
          </cell>
          <cell r="C1035" t="str">
            <v>CONTRIB. ANGAJATOR FD SANATATE ANG. INGINERIE</v>
          </cell>
          <cell r="D1035" t="str">
            <v>KRANKVERSICHERUNG ENGINEERING ANG.</v>
          </cell>
          <cell r="E1035">
            <v>8390</v>
          </cell>
        </row>
        <row r="1036">
          <cell r="B1036">
            <v>645311</v>
          </cell>
          <cell r="C1036" t="str">
            <v>CONTRIB. ANGAJATOR FD SANATATE IND. INGINERIE</v>
          </cell>
          <cell r="D1036" t="str">
            <v>KRANKVERSICHERUNG ENGINEERING IND.</v>
          </cell>
          <cell r="E1036">
            <v>8390</v>
          </cell>
        </row>
        <row r="1037">
          <cell r="B1037">
            <v>645312</v>
          </cell>
          <cell r="C1037" t="str">
            <v>CONTRIB. ANGAJATOR FD SANATATE ANG. FINANTE</v>
          </cell>
          <cell r="D1037" t="str">
            <v>KRANKVERSICHERUNG FINANZEN ANG.</v>
          </cell>
          <cell r="E1037">
            <v>8605</v>
          </cell>
        </row>
        <row r="1038">
          <cell r="B1038">
            <v>645313</v>
          </cell>
          <cell r="C1038" t="str">
            <v>CONTRIB. ANGAJATOR FD SANATATE IND. FINANTE</v>
          </cell>
          <cell r="D1038" t="str">
            <v>KRANKVERSICHERUNG FINANZEN IND.</v>
          </cell>
          <cell r="E1038">
            <v>8605</v>
          </cell>
        </row>
        <row r="1039">
          <cell r="B1039">
            <v>645314</v>
          </cell>
          <cell r="C1039" t="str">
            <v>CONTRIB.ANGAJATOR FD SANATATE INDIRECTI</v>
          </cell>
          <cell r="D1039" t="str">
            <v>KRANKVERSICHERUNG INDIREKTE</v>
          </cell>
          <cell r="E1039">
            <v>7000</v>
          </cell>
        </row>
        <row r="1040">
          <cell r="B1040">
            <v>645315</v>
          </cell>
          <cell r="C1040" t="str">
            <v>CONTRIB.ANGAJATOR FD SANATATE ANGESTELLTE</v>
          </cell>
          <cell r="D1040" t="str">
            <v>KRANKVERSICHERUNG ANGESTELLTE</v>
          </cell>
          <cell r="E1040">
            <v>7000</v>
          </cell>
        </row>
        <row r="1041">
          <cell r="B1041">
            <v>645532</v>
          </cell>
          <cell r="C1041" t="str">
            <v>CONTRIB. ANGAJATOR FD SANATATE ANG. IT</v>
          </cell>
          <cell r="D1041" t="str">
            <v>KRANKVERSICHERUNG IT ANG.</v>
          </cell>
          <cell r="E1041">
            <v>8676</v>
          </cell>
        </row>
        <row r="1042">
          <cell r="B1042">
            <v>645533</v>
          </cell>
          <cell r="C1042" t="str">
            <v>CONTRIB. ANGAJATOR FD SANATATE IND. IT</v>
          </cell>
          <cell r="D1042" t="str">
            <v>KRANKVERSICHERUNG IT IND.</v>
          </cell>
          <cell r="E1042">
            <v>8676</v>
          </cell>
        </row>
        <row r="1043">
          <cell r="B1043">
            <v>645810</v>
          </cell>
          <cell r="C1043" t="str">
            <v>AJUTOARE MATERIALE</v>
          </cell>
          <cell r="D1043" t="str">
            <v>AJUTOARE MATERIALE</v>
          </cell>
          <cell r="E1043">
            <v>7000</v>
          </cell>
        </row>
        <row r="1044">
          <cell r="B1044">
            <v>658000</v>
          </cell>
          <cell r="C1044" t="str">
            <v>ALTE CHELTUIELI DE EXPLOATARE</v>
          </cell>
          <cell r="D1044" t="str">
            <v>EINSATZ SONSTIEGES</v>
          </cell>
          <cell r="E1044">
            <v>7000</v>
          </cell>
        </row>
        <row r="1045">
          <cell r="B1045">
            <v>658100</v>
          </cell>
          <cell r="C1045" t="str">
            <v>DESPAGUBIRI , AMENZI,PENALITATI</v>
          </cell>
          <cell r="D1045" t="str">
            <v>WERWALTUNGSGEBÜREN</v>
          </cell>
          <cell r="E1045">
            <v>8891</v>
          </cell>
        </row>
        <row r="1046">
          <cell r="B1046">
            <v>658300</v>
          </cell>
          <cell r="C1046" t="str">
            <v>CHELTUIELI PRIVIND ACTIVELE CEDATE</v>
          </cell>
          <cell r="D1046" t="str">
            <v>VERKAUFTE ANLAGE</v>
          </cell>
          <cell r="E1046">
            <v>8801</v>
          </cell>
        </row>
        <row r="1047">
          <cell r="B1047">
            <v>658310</v>
          </cell>
          <cell r="C1047" t="str">
            <v>CHELT PRIV ACTIVELE CEDATE NST</v>
          </cell>
          <cell r="D1047" t="str">
            <v>VERKAUFTE ANLAGE</v>
          </cell>
          <cell r="E1047">
            <v>9299</v>
          </cell>
        </row>
        <row r="1048">
          <cell r="B1048">
            <v>665000</v>
          </cell>
          <cell r="C1048" t="str">
            <v>CHELTUIELI DIN DIFERENTE DE CURS VALUTAR</v>
          </cell>
          <cell r="D1048" t="str">
            <v>KURSDIFFERENZEN  AUFWAND</v>
          </cell>
          <cell r="E1048">
            <v>9256</v>
          </cell>
        </row>
        <row r="1049">
          <cell r="B1049">
            <v>666000</v>
          </cell>
          <cell r="C1049" t="str">
            <v>CHELTUIELI PRIVIND DOBANZILE</v>
          </cell>
          <cell r="D1049" t="str">
            <v>ZINSAUFWAND</v>
          </cell>
          <cell r="E1049">
            <v>9266</v>
          </cell>
        </row>
        <row r="1050">
          <cell r="B1050">
            <v>668000</v>
          </cell>
          <cell r="C1050" t="str">
            <v>ALTE CHELTUIELI FINANCIARE</v>
          </cell>
          <cell r="D1050" t="str">
            <v>OTHER FINANCIAL EXPENSES</v>
          </cell>
          <cell r="E1050">
            <v>7000</v>
          </cell>
        </row>
        <row r="1051">
          <cell r="B1051">
            <v>672100</v>
          </cell>
          <cell r="C1051" t="str">
            <v>CHELTUIELI CU ACTIVELE CEDATE</v>
          </cell>
          <cell r="D1051" t="str">
            <v>VERKAUFTE FIXE ANLAGE</v>
          </cell>
          <cell r="E1051">
            <v>8801</v>
          </cell>
        </row>
        <row r="1052">
          <cell r="B1052">
            <v>672110</v>
          </cell>
          <cell r="C1052" t="str">
            <v>CHELTUIELI ACTIVE CEDATE NST</v>
          </cell>
          <cell r="D1052" t="str">
            <v>VERKAUFTE FIXE ANLAGE NST</v>
          </cell>
          <cell r="E1052">
            <v>9299</v>
          </cell>
        </row>
        <row r="1053">
          <cell r="B1053">
            <v>681000</v>
          </cell>
          <cell r="C1053" t="str">
            <v>CHELTUIELI DE  AMORTIZARE</v>
          </cell>
          <cell r="D1053" t="str">
            <v>AFA NON-STD</v>
          </cell>
          <cell r="E1053">
            <v>9299</v>
          </cell>
        </row>
        <row r="1054">
          <cell r="B1054">
            <v>681003</v>
          </cell>
          <cell r="C1054" t="str">
            <v>CHELTUIELI AMORTIZARE NECORPORALE</v>
          </cell>
          <cell r="D1054" t="str">
            <v>AFA NON-STD</v>
          </cell>
          <cell r="E1054">
            <v>9299</v>
          </cell>
        </row>
        <row r="1055">
          <cell r="B1055">
            <v>681100</v>
          </cell>
          <cell r="C1055" t="str">
            <v>AMORTIZARE  PRODUCTIE</v>
          </cell>
          <cell r="D1055" t="str">
            <v>AFA PRODUKTION</v>
          </cell>
          <cell r="E1055">
            <v>7000</v>
          </cell>
        </row>
        <row r="1056">
          <cell r="B1056">
            <v>681110</v>
          </cell>
          <cell r="C1056" t="str">
            <v xml:space="preserve"> AMORIZARE FINANZEN</v>
          </cell>
          <cell r="D1056" t="str">
            <v>AFA FINANZEN</v>
          </cell>
          <cell r="E1056">
            <v>8605</v>
          </cell>
        </row>
        <row r="1057">
          <cell r="B1057">
            <v>681120</v>
          </cell>
          <cell r="C1057" t="str">
            <v xml:space="preserve"> AMORTIZARE INFORMATICA</v>
          </cell>
          <cell r="D1057" t="str">
            <v>AFA EDV</v>
          </cell>
          <cell r="E1057">
            <v>8676</v>
          </cell>
        </row>
        <row r="1058">
          <cell r="B1058">
            <v>681130</v>
          </cell>
          <cell r="C1058" t="str">
            <v>AFA VERTRIEB</v>
          </cell>
          <cell r="D1058" t="str">
            <v>AFA VERTRIEB</v>
          </cell>
          <cell r="E1058">
            <v>7000</v>
          </cell>
        </row>
        <row r="1059">
          <cell r="B1059">
            <v>681200</v>
          </cell>
          <cell r="C1059" t="str">
            <v>AMORTIZ</v>
          </cell>
          <cell r="D1059" t="str">
            <v>ABSCHREIBUNG</v>
          </cell>
          <cell r="E1059">
            <v>8801</v>
          </cell>
        </row>
        <row r="1060">
          <cell r="B1060">
            <v>681300</v>
          </cell>
          <cell r="C1060" t="str">
            <v>CH AM PR INF</v>
          </cell>
          <cell r="D1060" t="str">
            <v>AFA NON -STD</v>
          </cell>
          <cell r="E1060">
            <v>8390</v>
          </cell>
        </row>
        <row r="1061">
          <cell r="B1061">
            <v>681400</v>
          </cell>
          <cell r="C1061" t="str">
            <v>AFA TOOLS</v>
          </cell>
          <cell r="D1061" t="str">
            <v>AFA TOOLS</v>
          </cell>
          <cell r="E1061">
            <v>8830</v>
          </cell>
        </row>
        <row r="1062">
          <cell r="B1062">
            <v>681600</v>
          </cell>
          <cell r="C1062" t="str">
            <v>AM CH CONST</v>
          </cell>
          <cell r="D1062" t="str">
            <v>CH CONST</v>
          </cell>
          <cell r="E1062">
            <v>7000</v>
          </cell>
        </row>
        <row r="1063">
          <cell r="B1063">
            <v>681700</v>
          </cell>
          <cell r="C1063" t="str">
            <v>AM IM NEC ING</v>
          </cell>
          <cell r="D1063" t="str">
            <v>AFA ENGINEERING</v>
          </cell>
          <cell r="E1063">
            <v>8390</v>
          </cell>
        </row>
        <row r="1064">
          <cell r="B1064">
            <v>686300</v>
          </cell>
          <cell r="C1064" t="str">
            <v>REEVAL KREDIT NS</v>
          </cell>
          <cell r="D1064" t="str">
            <v>R K NS</v>
          </cell>
          <cell r="E1064">
            <v>9299</v>
          </cell>
        </row>
        <row r="1065">
          <cell r="B1065">
            <v>691000</v>
          </cell>
          <cell r="C1065" t="str">
            <v>CHELTUIELI CU IMPOZITUL PE PROFIT</v>
          </cell>
          <cell r="D1065" t="str">
            <v>KALK. GEWINNSTEUER</v>
          </cell>
          <cell r="E1065">
            <v>9308</v>
          </cell>
        </row>
        <row r="1066">
          <cell r="B1066">
            <v>691100</v>
          </cell>
          <cell r="C1066" t="str">
            <v>DEFFERED TAXES</v>
          </cell>
          <cell r="D1066" t="str">
            <v>DEFFERED TAXES</v>
          </cell>
          <cell r="E1066">
            <v>9316</v>
          </cell>
        </row>
        <row r="1067">
          <cell r="B1067">
            <v>691200</v>
          </cell>
          <cell r="C1067" t="str">
            <v>DEFFERED TAXES NSD</v>
          </cell>
          <cell r="D1067" t="str">
            <v>DEFFERED TAXES NSD</v>
          </cell>
          <cell r="E1067">
            <v>9399</v>
          </cell>
        </row>
        <row r="1068">
          <cell r="B1068">
            <v>701000</v>
          </cell>
          <cell r="C1068" t="str">
            <v>VENITURI DIN VANZAREA PRODUSELOR FINITE</v>
          </cell>
          <cell r="D1068" t="str">
            <v>ERLÖSE KONZERN  DPA</v>
          </cell>
          <cell r="E1068">
            <v>8021</v>
          </cell>
        </row>
        <row r="1069">
          <cell r="B1069">
            <v>701100</v>
          </cell>
          <cell r="C1069" t="str">
            <v>VENITURI VZ PROD FINITE</v>
          </cell>
          <cell r="D1069" t="str">
            <v>ERLÖSE INLAND</v>
          </cell>
          <cell r="E1069">
            <v>8011</v>
          </cell>
        </row>
        <row r="1070">
          <cell r="B1070">
            <v>701200</v>
          </cell>
          <cell r="C1070" t="str">
            <v>VANZARI PROTOTIPURI</v>
          </cell>
          <cell r="D1070" t="str">
            <v>ERLÖSE PROTOTIP</v>
          </cell>
          <cell r="E1070">
            <v>8021</v>
          </cell>
        </row>
        <row r="1071">
          <cell r="B1071">
            <v>703000</v>
          </cell>
          <cell r="C1071" t="str">
            <v>VENITURI DIN VANZAREA PROD REZIDUALE</v>
          </cell>
          <cell r="D1071" t="str">
            <v>ERLÖSE FÜR ALTMATERIAL U. ABFALL</v>
          </cell>
          <cell r="E1071">
            <v>8401</v>
          </cell>
        </row>
        <row r="1072">
          <cell r="B1072">
            <v>704000</v>
          </cell>
          <cell r="C1072" t="str">
            <v>VENTURI DIN LUCRARI EXECUTATE SI SERVICII PRESTATE</v>
          </cell>
          <cell r="D1072" t="str">
            <v>DIENSTLEISTUNGSERLÖSE</v>
          </cell>
          <cell r="E1072">
            <v>7000</v>
          </cell>
        </row>
        <row r="1073">
          <cell r="B1073">
            <v>704100</v>
          </cell>
          <cell r="C1073" t="str">
            <v>VENITURI DIN SERVICII PRESTATE INGINERIE</v>
          </cell>
          <cell r="D1073" t="str">
            <v>DIENSTLEISTUNGERLÖSE ENGINEERING</v>
          </cell>
          <cell r="E1073">
            <v>8390</v>
          </cell>
        </row>
        <row r="1074">
          <cell r="B1074">
            <v>704200</v>
          </cell>
          <cell r="C1074" t="str">
            <v>VENITURI DIN SERVICII PRESTATE FINANTE</v>
          </cell>
          <cell r="D1074" t="str">
            <v>DIENSTLEISTUNGSERLÖSE FINANZEN</v>
          </cell>
          <cell r="E1074">
            <v>8605</v>
          </cell>
        </row>
        <row r="1075">
          <cell r="B1075">
            <v>711000</v>
          </cell>
          <cell r="C1075" t="str">
            <v>VENITURI DIN PRODUCTIA STOCATA</v>
          </cell>
          <cell r="D1075" t="str">
            <v>BESTANDSVERÄNDERUNG</v>
          </cell>
          <cell r="E1075">
            <v>7000</v>
          </cell>
        </row>
        <row r="1076">
          <cell r="B1076">
            <v>711100</v>
          </cell>
          <cell r="C1076" t="str">
            <v>PROD FINITE IN  MAGAZIE CS</v>
          </cell>
          <cell r="D1076" t="str">
            <v>BESTANDSVERANDS  MATERIAL</v>
          </cell>
          <cell r="E1076">
            <v>7200</v>
          </cell>
        </row>
        <row r="1077">
          <cell r="B1077">
            <v>758000</v>
          </cell>
          <cell r="C1077" t="str">
            <v>ALTE VENITURI DIN EXPLOATARE</v>
          </cell>
          <cell r="D1077" t="str">
            <v>ERLÖSE AUS SONSTIEGE VERKÄUFE</v>
          </cell>
          <cell r="E1077">
            <v>7000</v>
          </cell>
        </row>
        <row r="1078">
          <cell r="B1078">
            <v>758010</v>
          </cell>
          <cell r="C1078" t="str">
            <v>ALTE VENITURI DIN EXPLOATARE IT</v>
          </cell>
          <cell r="D1078" t="str">
            <v>ERLÖSE AUS SONSTIGE VERKÄUFE IT</v>
          </cell>
          <cell r="E1078">
            <v>8676</v>
          </cell>
        </row>
        <row r="1079">
          <cell r="B1079">
            <v>758100</v>
          </cell>
          <cell r="C1079" t="str">
            <v>VENITURI DIN SCULE IMPUTATE</v>
          </cell>
          <cell r="D1079" t="str">
            <v>REVENUES FROM THEFTS IMPUTED</v>
          </cell>
          <cell r="E1079">
            <v>8401</v>
          </cell>
        </row>
        <row r="1080">
          <cell r="B1080">
            <v>758200</v>
          </cell>
          <cell r="C1080" t="str">
            <v>VENITURI PENALITATI IPEC</v>
          </cell>
          <cell r="D1080" t="str">
            <v>REVENUE PENALTIES IPEC</v>
          </cell>
          <cell r="E1080">
            <v>9090</v>
          </cell>
        </row>
        <row r="1081">
          <cell r="B1081">
            <v>758300</v>
          </cell>
          <cell r="C1081" t="str">
            <v>VENITURI DIN CEDAREA ACTIVELOR</v>
          </cell>
          <cell r="D1081" t="str">
            <v>ERLÖSE AUS ANLAGENVERKAUF</v>
          </cell>
          <cell r="E1081">
            <v>8801</v>
          </cell>
        </row>
        <row r="1082">
          <cell r="B1082">
            <v>765000</v>
          </cell>
          <cell r="C1082" t="str">
            <v>VENITURI DIN DIFERENTE DE CURS VALUTAR</v>
          </cell>
          <cell r="D1082" t="str">
            <v>KURSDIFFERENZEN ERTRÄGE</v>
          </cell>
          <cell r="E1082">
            <v>9256</v>
          </cell>
        </row>
        <row r="1083">
          <cell r="B1083">
            <v>765100</v>
          </cell>
          <cell r="C1083" t="str">
            <v>VENITURI FINANCIARE DIN CURS LA CAPITAL</v>
          </cell>
          <cell r="D1083" t="str">
            <v>KURSDIFF. BEI STAMMKAPITAL NON-STD</v>
          </cell>
          <cell r="E1083">
            <v>9299</v>
          </cell>
        </row>
        <row r="1084">
          <cell r="B1084">
            <v>765200</v>
          </cell>
          <cell r="C1084" t="str">
            <v>VENITURI DIN REEVALUARE</v>
          </cell>
          <cell r="D1084" t="str">
            <v>REEVALUIERUNG BANKKONTEN</v>
          </cell>
          <cell r="E1084">
            <v>7000</v>
          </cell>
        </row>
        <row r="1085">
          <cell r="B1085">
            <v>765300</v>
          </cell>
          <cell r="C1085" t="str">
            <v>DIFERENTE DE CURS NON-STD</v>
          </cell>
          <cell r="D1085" t="str">
            <v>KURSDIFFERENZEN NON-STD</v>
          </cell>
          <cell r="E1085">
            <v>9299</v>
          </cell>
        </row>
        <row r="1086">
          <cell r="B1086">
            <v>765400</v>
          </cell>
          <cell r="C1086" t="str">
            <v>REEVALUARE DEBITOR-CREDITOR</v>
          </cell>
          <cell r="D1086" t="str">
            <v>RE-EVALUATION RECEIVABLES/PAYABLES</v>
          </cell>
          <cell r="E1086">
            <v>9256</v>
          </cell>
        </row>
        <row r="1087">
          <cell r="B1087">
            <v>766000</v>
          </cell>
          <cell r="C1087" t="str">
            <v>VENITURI DIN DOBANZI</v>
          </cell>
          <cell r="D1087" t="str">
            <v>ZINSERTRÄGE</v>
          </cell>
          <cell r="E1087">
            <v>9261</v>
          </cell>
        </row>
        <row r="1088">
          <cell r="B1088">
            <v>766100</v>
          </cell>
          <cell r="C1088" t="str">
            <v>VENITURI DIN DOBANZI-DELPHI FRANCE</v>
          </cell>
          <cell r="D1088" t="str">
            <v>ZINSERTRÄGE</v>
          </cell>
          <cell r="E1088">
            <v>9270</v>
          </cell>
        </row>
        <row r="1089">
          <cell r="B1089">
            <v>766109</v>
          </cell>
          <cell r="C1089" t="str">
            <v>VENITURI DIN DOB-DELPHI FRANCE NON-STD</v>
          </cell>
          <cell r="D1089" t="str">
            <v>ZINSERTRÄGE NON-STD</v>
          </cell>
          <cell r="E1089">
            <v>9299</v>
          </cell>
        </row>
        <row r="1090">
          <cell r="B1090">
            <v>768000</v>
          </cell>
          <cell r="C1090" t="str">
            <v>VENITURI FINANCIARE</v>
          </cell>
          <cell r="D1090" t="str">
            <v>ERLÖSE DISCOUNT</v>
          </cell>
          <cell r="E1090">
            <v>7000</v>
          </cell>
        </row>
        <row r="1091">
          <cell r="B1091">
            <v>768010</v>
          </cell>
          <cell r="C1091" t="str">
            <v>ALTE VENITURI</v>
          </cell>
          <cell r="D1091" t="str">
            <v>SONSTIGE ERLÖSE</v>
          </cell>
          <cell r="E1091">
            <v>7000</v>
          </cell>
        </row>
        <row r="1092">
          <cell r="B1092">
            <v>800000</v>
          </cell>
          <cell r="C1092" t="str">
            <v>KONSOL</v>
          </cell>
          <cell r="D1092" t="str">
            <v>KONSOLIDIERUNG 8223</v>
          </cell>
          <cell r="E1092">
            <v>8221</v>
          </cell>
        </row>
        <row r="1093">
          <cell r="B1093">
            <v>801000</v>
          </cell>
          <cell r="C1093" t="str">
            <v>KONSOL</v>
          </cell>
          <cell r="D1093" t="str">
            <v>KONSOLIDIERUNG 7100</v>
          </cell>
          <cell r="E1093">
            <v>7100</v>
          </cell>
        </row>
        <row r="1094">
          <cell r="B1094">
            <v>802000</v>
          </cell>
          <cell r="C1094" t="str">
            <v>KONSOL</v>
          </cell>
          <cell r="D1094" t="str">
            <v>KONSOLIDIERUNG 7200</v>
          </cell>
          <cell r="E1094">
            <v>7200</v>
          </cell>
        </row>
        <row r="1095">
          <cell r="B1095">
            <v>106200</v>
          </cell>
          <cell r="E1095">
            <v>6799</v>
          </cell>
        </row>
        <row r="1096">
          <cell r="B1096">
            <v>212110</v>
          </cell>
          <cell r="E1096">
            <v>3399</v>
          </cell>
        </row>
        <row r="1097">
          <cell r="B1097">
            <v>213111</v>
          </cell>
          <cell r="E1097">
            <v>3220</v>
          </cell>
        </row>
      </sheetData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Income Statement"/>
      <sheetName val="Cash Flow - Indirect Method"/>
      <sheetName val="Net Accounts Receivable"/>
      <sheetName val="Inventory Note"/>
      <sheetName val="Operating Expenses Note"/>
      <sheetName val="Reconciliation of Balance Sheet"/>
      <sheetName val="Cash Flow - CY Workings"/>
      <sheetName val="Cash Flow - PY Workings"/>
      <sheetName val="Cash Flow _ CY Workings"/>
      <sheetName val="FAR"/>
      <sheetName val="aging 4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D1" t="str">
            <v>Net accounts receivable</v>
          </cell>
          <cell r="E1" t="str">
            <v>Inventories</v>
          </cell>
          <cell r="G1" t="str">
            <v>PROPERTY, PLANT AND EQUIPMENT</v>
          </cell>
          <cell r="I1" t="str">
            <v>INVESTMENTS</v>
          </cell>
          <cell r="J1" t="str">
            <v>Accounts payable</v>
          </cell>
          <cell r="N1" t="str">
            <v>LONG-TERM DEBT</v>
          </cell>
          <cell r="P1" t="str">
            <v>Share capital</v>
          </cell>
          <cell r="S1" t="str">
            <v>Dividends</v>
          </cell>
        </row>
      </sheetData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bal"/>
      <sheetName val="Doua"/>
      <sheetName val="Rev 02 infl rox"/>
      <sheetName val="Rev 02non infl  rox"/>
      <sheetName val="Rev 02 infl maria"/>
      <sheetName val="Rev 02non infl  maria"/>
      <sheetName val="Cash_flow"/>
      <sheetName val="Prima"/>
      <sheetName val="Reconciliation"/>
      <sheetName val="Bsit"/>
      <sheetName val="Provi"/>
      <sheetName val="BS OMF"/>
      <sheetName val="P&amp;L OMF"/>
      <sheetName val="CF OMF"/>
      <sheetName val="chvn2001"/>
      <sheetName val="PL OMF"/>
      <sheetName val="Note"/>
      <sheetName val="Reze"/>
      <sheetName val="Note OMF"/>
      <sheetName val="Repo"/>
      <sheetName val="Remf OMF"/>
      <sheetName val="Remf"/>
      <sheetName val="Plsta"/>
      <sheetName val="Pladj"/>
      <sheetName val="Plsum"/>
      <sheetName val="Plinf"/>
      <sheetName val="Plgru"/>
      <sheetName val="Plrap"/>
      <sheetName val="Cash"/>
      <sheetName val="Indicatori"/>
      <sheetName val="Sheet1"/>
      <sheetName val="Idx"/>
      <sheetName val="bal00_inf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cription status"/>
      <sheetName val="Sales breakdown"/>
      <sheetName val="markets"/>
      <sheetName val="Sheet1"/>
      <sheetName val="Sheet2"/>
      <sheetName val="Sheet3"/>
    </sheetNames>
    <sheetDataSet>
      <sheetData sheetId="0"/>
      <sheetData sheetId="1" refreshError="1">
        <row r="39">
          <cell r="F39">
            <v>26404460</v>
          </cell>
          <cell r="G39">
            <v>24598756.86616651</v>
          </cell>
          <cell r="H39">
            <v>29481970.22607138</v>
          </cell>
          <cell r="I39">
            <v>34658116.849796154</v>
          </cell>
          <cell r="J39">
            <v>42839027.543003783</v>
          </cell>
          <cell r="K39">
            <v>49883027.972854339</v>
          </cell>
          <cell r="L39">
            <v>55516266.998747833</v>
          </cell>
          <cell r="M39">
            <v>61479228.513723433</v>
          </cell>
        </row>
        <row r="55">
          <cell r="F55">
            <v>6861617</v>
          </cell>
          <cell r="G55">
            <v>6126743</v>
          </cell>
          <cell r="H55">
            <v>1757536</v>
          </cell>
          <cell r="I55">
            <v>27400</v>
          </cell>
          <cell r="J55">
            <v>27400</v>
          </cell>
          <cell r="K55">
            <v>27400</v>
          </cell>
          <cell r="L55">
            <v>27400</v>
          </cell>
          <cell r="M55">
            <v>27400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ront Sheet"/>
      <sheetName val="Data to be hidden"/>
      <sheetName val="General ledger"/>
      <sheetName val="Adjustments"/>
      <sheetName val="Balance Sheet"/>
      <sheetName val="Profit and Loss"/>
      <sheetName val="Correction to Statutory FS"/>
      <sheetName val="Statutory BS"/>
      <sheetName val="Statutory P&amp;L"/>
      <sheetName val="Cash Flow"/>
      <sheetName val="Changes in equity"/>
      <sheetName val="Ratio Analysis"/>
      <sheetName val="BS AR"/>
      <sheetName val="Adjustments report"/>
      <sheetName val="P&amp;L AR"/>
      <sheetName val="SUD report"/>
      <sheetName val="Account numbers"/>
      <sheetName val="Cash Flow old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ingMF31.12.1999"/>
      <sheetName val="cod"/>
      <sheetName val="Sheet1"/>
      <sheetName val="ListingMF31.12.2000"/>
      <sheetName val="ListingInvestincurs31122000"/>
      <sheetName val="ListingInvInCurs31.12.2000"/>
      <sheetName val="intrari de mf 2000"/>
      <sheetName val="iesiri de mf 2000"/>
      <sheetName val="xxxx"/>
    </sheetNames>
    <sheetDataSet>
      <sheetData sheetId="0" refreshError="1"/>
      <sheetData sheetId="1" refreshError="1">
        <row r="2">
          <cell r="A2" t="str">
            <v>1.1.1.</v>
          </cell>
          <cell r="B2">
            <v>300</v>
          </cell>
        </row>
        <row r="3">
          <cell r="A3" t="str">
            <v>1.1.1.1.</v>
          </cell>
          <cell r="B3">
            <v>360</v>
          </cell>
        </row>
        <row r="4">
          <cell r="A4" t="str">
            <v>1.1.1.2.</v>
          </cell>
          <cell r="B4">
            <v>360</v>
          </cell>
        </row>
        <row r="5">
          <cell r="A5" t="str">
            <v>1.1.11.</v>
          </cell>
          <cell r="B5">
            <v>360</v>
          </cell>
        </row>
        <row r="6">
          <cell r="A6" t="str">
            <v>1.1.12.</v>
          </cell>
          <cell r="B6">
            <v>240</v>
          </cell>
        </row>
        <row r="7">
          <cell r="A7" t="str">
            <v>1.1.2.</v>
          </cell>
          <cell r="B7">
            <v>300</v>
          </cell>
        </row>
        <row r="8">
          <cell r="A8" t="str">
            <v>1.1.5.</v>
          </cell>
          <cell r="B8">
            <v>360</v>
          </cell>
        </row>
        <row r="9">
          <cell r="A9" t="str">
            <v>1.1.9.</v>
          </cell>
          <cell r="B9">
            <v>360</v>
          </cell>
        </row>
        <row r="10">
          <cell r="A10" t="str">
            <v>1.2.2.</v>
          </cell>
          <cell r="B10">
            <v>300</v>
          </cell>
        </row>
        <row r="11">
          <cell r="A11" t="str">
            <v>1.3.2.1.</v>
          </cell>
          <cell r="B11">
            <v>300</v>
          </cell>
        </row>
        <row r="12">
          <cell r="A12" t="str">
            <v>1.3.2.3.</v>
          </cell>
          <cell r="B12">
            <v>300</v>
          </cell>
        </row>
        <row r="13">
          <cell r="A13" t="str">
            <v>1.3.20.</v>
          </cell>
          <cell r="B13">
            <v>60</v>
          </cell>
        </row>
        <row r="14">
          <cell r="A14" t="str">
            <v>1.3.5.</v>
          </cell>
          <cell r="B14">
            <v>360</v>
          </cell>
        </row>
        <row r="15">
          <cell r="A15" t="str">
            <v>1.3.7.2.</v>
          </cell>
          <cell r="B15">
            <v>300</v>
          </cell>
        </row>
        <row r="16">
          <cell r="A16" t="str">
            <v>1.3.7.3.</v>
          </cell>
          <cell r="B16">
            <v>300</v>
          </cell>
        </row>
        <row r="17">
          <cell r="A17" t="str">
            <v>1.5.11.</v>
          </cell>
          <cell r="B17">
            <v>300</v>
          </cell>
        </row>
        <row r="18">
          <cell r="A18" t="str">
            <v>1.5.12.</v>
          </cell>
          <cell r="B18">
            <v>180</v>
          </cell>
        </row>
        <row r="19">
          <cell r="A19" t="str">
            <v>1.5.2.</v>
          </cell>
          <cell r="B19">
            <v>300</v>
          </cell>
        </row>
        <row r="20">
          <cell r="A20" t="str">
            <v>1.5.3.</v>
          </cell>
          <cell r="B20">
            <v>360</v>
          </cell>
        </row>
        <row r="21">
          <cell r="A21" t="str">
            <v>1.5.6.</v>
          </cell>
          <cell r="B21">
            <v>180</v>
          </cell>
        </row>
        <row r="22">
          <cell r="A22" t="str">
            <v>1.5.7.</v>
          </cell>
          <cell r="B22">
            <v>360</v>
          </cell>
        </row>
        <row r="23">
          <cell r="A23" t="str">
            <v>1.6.1.</v>
          </cell>
          <cell r="B23">
            <v>600</v>
          </cell>
        </row>
        <row r="24">
          <cell r="A24" t="str">
            <v>1.6.3.2.</v>
          </cell>
          <cell r="B24">
            <v>180</v>
          </cell>
        </row>
        <row r="25">
          <cell r="A25" t="str">
            <v>1.6.5.</v>
          </cell>
          <cell r="B25">
            <v>360</v>
          </cell>
        </row>
        <row r="26">
          <cell r="A26" t="str">
            <v>1.7.1.2.</v>
          </cell>
          <cell r="B26">
            <v>300</v>
          </cell>
        </row>
        <row r="27">
          <cell r="A27" t="str">
            <v>1.7.1.3.</v>
          </cell>
          <cell r="B27">
            <v>300</v>
          </cell>
        </row>
        <row r="28">
          <cell r="A28" t="str">
            <v>1.7.2.1.</v>
          </cell>
          <cell r="B28">
            <v>300</v>
          </cell>
        </row>
        <row r="29">
          <cell r="A29" t="str">
            <v>1.7.2.2.</v>
          </cell>
          <cell r="B29">
            <v>300</v>
          </cell>
        </row>
        <row r="30">
          <cell r="A30" t="str">
            <v>1.8.1.</v>
          </cell>
          <cell r="B30">
            <v>300</v>
          </cell>
        </row>
        <row r="31">
          <cell r="A31" t="str">
            <v>1.8.13.</v>
          </cell>
          <cell r="B31">
            <v>120</v>
          </cell>
        </row>
        <row r="32">
          <cell r="A32" t="str">
            <v>1.8.6.</v>
          </cell>
          <cell r="B32">
            <v>300</v>
          </cell>
        </row>
        <row r="33">
          <cell r="A33" t="str">
            <v>1.8.7.</v>
          </cell>
          <cell r="B33">
            <v>300</v>
          </cell>
        </row>
        <row r="34">
          <cell r="A34" t="str">
            <v>1.9.1.</v>
          </cell>
          <cell r="B34">
            <v>300</v>
          </cell>
        </row>
        <row r="35">
          <cell r="A35" t="str">
            <v>1.9.2.1.</v>
          </cell>
          <cell r="B35">
            <v>300</v>
          </cell>
        </row>
        <row r="36">
          <cell r="A36" t="str">
            <v>1.9.3.</v>
          </cell>
          <cell r="B36">
            <v>300</v>
          </cell>
        </row>
        <row r="37">
          <cell r="A37" t="str">
            <v>2.14.4.</v>
          </cell>
          <cell r="B37">
            <v>180</v>
          </cell>
        </row>
        <row r="38">
          <cell r="A38" t="str">
            <v>2.14.5.</v>
          </cell>
          <cell r="B38">
            <v>120</v>
          </cell>
        </row>
        <row r="39">
          <cell r="A39" t="str">
            <v>2.14.7.</v>
          </cell>
          <cell r="B39">
            <v>300</v>
          </cell>
        </row>
        <row r="40">
          <cell r="A40" t="str">
            <v>2.14.8.</v>
          </cell>
          <cell r="B40">
            <v>120</v>
          </cell>
        </row>
        <row r="41">
          <cell r="A41" t="str">
            <v>2.16.1.</v>
          </cell>
          <cell r="B41">
            <v>180</v>
          </cell>
        </row>
        <row r="42">
          <cell r="A42" t="str">
            <v>2.16.1.1.</v>
          </cell>
          <cell r="B42">
            <v>240</v>
          </cell>
        </row>
        <row r="43">
          <cell r="A43" t="str">
            <v>2.16.1.2.2.</v>
          </cell>
          <cell r="B43">
            <v>180</v>
          </cell>
        </row>
        <row r="44">
          <cell r="A44" t="str">
            <v>2.16.2.1.</v>
          </cell>
          <cell r="B44">
            <v>180</v>
          </cell>
        </row>
        <row r="45">
          <cell r="A45" t="str">
            <v>2.16.3.1.</v>
          </cell>
          <cell r="B45">
            <v>240</v>
          </cell>
        </row>
        <row r="46">
          <cell r="A46" t="str">
            <v>2.16.3.1.1.</v>
          </cell>
          <cell r="B46">
            <v>180</v>
          </cell>
        </row>
        <row r="47">
          <cell r="A47" t="str">
            <v>2.16.3.2.</v>
          </cell>
          <cell r="B47">
            <v>180</v>
          </cell>
        </row>
        <row r="48">
          <cell r="A48" t="str">
            <v>2.16.3.3.</v>
          </cell>
          <cell r="B48">
            <v>12</v>
          </cell>
        </row>
        <row r="49">
          <cell r="A49" t="str">
            <v>2.16.4.1.</v>
          </cell>
          <cell r="B49">
            <v>240</v>
          </cell>
        </row>
        <row r="50">
          <cell r="A50" t="str">
            <v>2.16.4.2.</v>
          </cell>
          <cell r="B50">
            <v>180</v>
          </cell>
        </row>
        <row r="51">
          <cell r="A51" t="str">
            <v>2.16.4.3.</v>
          </cell>
          <cell r="B51">
            <v>240</v>
          </cell>
        </row>
        <row r="52">
          <cell r="A52" t="str">
            <v>2.16.4.4.</v>
          </cell>
          <cell r="B52">
            <v>180</v>
          </cell>
        </row>
        <row r="53">
          <cell r="A53" t="str">
            <v>2.16.5.</v>
          </cell>
          <cell r="B53">
            <v>120</v>
          </cell>
        </row>
        <row r="54">
          <cell r="A54" t="str">
            <v>2.17.1.1.1.</v>
          </cell>
          <cell r="B54">
            <v>180</v>
          </cell>
        </row>
        <row r="55">
          <cell r="A55" t="str">
            <v>2.17.1.1.2.</v>
          </cell>
          <cell r="B55">
            <v>120</v>
          </cell>
        </row>
        <row r="56">
          <cell r="A56" t="str">
            <v>2.17.1.2.</v>
          </cell>
          <cell r="B56">
            <v>300</v>
          </cell>
        </row>
        <row r="57">
          <cell r="A57" t="str">
            <v>2.17.1.3.1</v>
          </cell>
          <cell r="B57">
            <v>60</v>
          </cell>
        </row>
        <row r="58">
          <cell r="A58" t="str">
            <v>2.17.1.3.2.</v>
          </cell>
          <cell r="B58">
            <v>120</v>
          </cell>
        </row>
        <row r="59">
          <cell r="A59" t="str">
            <v>2.17.2.2.</v>
          </cell>
          <cell r="B59">
            <v>180</v>
          </cell>
        </row>
        <row r="60">
          <cell r="A60" t="str">
            <v>2.17.3.</v>
          </cell>
          <cell r="B60">
            <v>180</v>
          </cell>
        </row>
        <row r="61">
          <cell r="A61" t="str">
            <v>2.17.4.</v>
          </cell>
          <cell r="B61">
            <v>120</v>
          </cell>
        </row>
        <row r="62">
          <cell r="A62" t="str">
            <v>2.17.4.a.</v>
          </cell>
          <cell r="B62">
            <v>240</v>
          </cell>
        </row>
        <row r="63">
          <cell r="A63" t="str">
            <v>2.17.4.b.</v>
          </cell>
          <cell r="B63">
            <v>300</v>
          </cell>
        </row>
        <row r="64">
          <cell r="A64" t="str">
            <v>2.17.5.b.</v>
          </cell>
          <cell r="B64">
            <v>240</v>
          </cell>
        </row>
        <row r="65">
          <cell r="A65" t="str">
            <v>2.17.6.</v>
          </cell>
          <cell r="B65">
            <v>12</v>
          </cell>
        </row>
        <row r="66">
          <cell r="A66" t="str">
            <v>2.19.</v>
          </cell>
          <cell r="B66">
            <v>300</v>
          </cell>
        </row>
        <row r="67">
          <cell r="A67" t="str">
            <v>2.19.1.</v>
          </cell>
          <cell r="B67">
            <v>60</v>
          </cell>
        </row>
        <row r="68">
          <cell r="A68" t="str">
            <v>2.20.10.</v>
          </cell>
          <cell r="B68">
            <v>48</v>
          </cell>
        </row>
        <row r="69">
          <cell r="A69" t="str">
            <v>2.20.2.2.</v>
          </cell>
          <cell r="B69">
            <v>180</v>
          </cell>
        </row>
        <row r="70">
          <cell r="A70" t="str">
            <v>2.20.4.1.</v>
          </cell>
          <cell r="B70">
            <v>180</v>
          </cell>
        </row>
        <row r="71">
          <cell r="A71" t="str">
            <v>2.21.1.2.1.</v>
          </cell>
          <cell r="B71">
            <v>84</v>
          </cell>
        </row>
        <row r="72">
          <cell r="A72" t="str">
            <v>2.22.5.</v>
          </cell>
          <cell r="B72">
            <v>144</v>
          </cell>
        </row>
        <row r="73">
          <cell r="A73" t="str">
            <v>2.22.5.3.</v>
          </cell>
          <cell r="B73">
            <v>120</v>
          </cell>
        </row>
        <row r="74">
          <cell r="A74" t="str">
            <v>2.22.6.</v>
          </cell>
          <cell r="B74">
            <v>60</v>
          </cell>
        </row>
        <row r="75">
          <cell r="A75" t="str">
            <v>2.22.6.1.</v>
          </cell>
          <cell r="B75">
            <v>180</v>
          </cell>
        </row>
        <row r="76">
          <cell r="A76" t="str">
            <v>2.22.7.</v>
          </cell>
          <cell r="B76">
            <v>60</v>
          </cell>
        </row>
        <row r="77">
          <cell r="A77" t="str">
            <v>2.22.8.</v>
          </cell>
          <cell r="B77">
            <v>120</v>
          </cell>
        </row>
        <row r="78">
          <cell r="A78" t="str">
            <v>2.23.1.</v>
          </cell>
          <cell r="B78">
            <v>60</v>
          </cell>
        </row>
        <row r="79">
          <cell r="A79" t="str">
            <v>2.23.2</v>
          </cell>
          <cell r="B79">
            <v>60</v>
          </cell>
        </row>
        <row r="80">
          <cell r="A80" t="str">
            <v>2.23.2.</v>
          </cell>
          <cell r="B80">
            <v>60</v>
          </cell>
        </row>
        <row r="81">
          <cell r="A81" t="str">
            <v>2.23.5.</v>
          </cell>
          <cell r="B81">
            <v>60</v>
          </cell>
        </row>
        <row r="82">
          <cell r="A82" t="str">
            <v>2.23.6.</v>
          </cell>
          <cell r="B82">
            <v>36</v>
          </cell>
        </row>
        <row r="83">
          <cell r="A83" t="str">
            <v>2.23.6.1.</v>
          </cell>
          <cell r="B83">
            <v>72</v>
          </cell>
        </row>
        <row r="84">
          <cell r="A84" t="str">
            <v>2.24.1.</v>
          </cell>
          <cell r="B84">
            <v>180</v>
          </cell>
        </row>
        <row r="85">
          <cell r="A85" t="str">
            <v>2.24.2.</v>
          </cell>
          <cell r="B85">
            <v>84</v>
          </cell>
        </row>
        <row r="86">
          <cell r="A86" t="str">
            <v>2.24.3.</v>
          </cell>
          <cell r="B86">
            <v>300</v>
          </cell>
        </row>
        <row r="87">
          <cell r="A87" t="str">
            <v>2.24.3.1.</v>
          </cell>
          <cell r="B87">
            <v>180</v>
          </cell>
        </row>
        <row r="88">
          <cell r="A88" t="str">
            <v>2.25.1.</v>
          </cell>
          <cell r="B88">
            <v>180</v>
          </cell>
        </row>
        <row r="89">
          <cell r="A89" t="str">
            <v>2.27.</v>
          </cell>
          <cell r="B89">
            <v>84</v>
          </cell>
        </row>
        <row r="90">
          <cell r="A90" t="str">
            <v>2.5.1.</v>
          </cell>
          <cell r="B90">
            <v>60</v>
          </cell>
        </row>
        <row r="91">
          <cell r="A91" t="str">
            <v>2.5.2.</v>
          </cell>
          <cell r="B91">
            <v>180</v>
          </cell>
        </row>
        <row r="92">
          <cell r="A92" t="str">
            <v>2.5.5.</v>
          </cell>
          <cell r="B92">
            <v>120</v>
          </cell>
        </row>
        <row r="93">
          <cell r="A93" t="str">
            <v>2.5.7.</v>
          </cell>
          <cell r="B93">
            <v>60</v>
          </cell>
        </row>
        <row r="94">
          <cell r="A94" t="str">
            <v>2.6.1.1.a.</v>
          </cell>
          <cell r="B94">
            <v>300</v>
          </cell>
        </row>
        <row r="95">
          <cell r="A95" t="str">
            <v>2.6.1.1.b.</v>
          </cell>
          <cell r="B95">
            <v>180</v>
          </cell>
        </row>
        <row r="96">
          <cell r="A96" t="str">
            <v>2.6.1.2.a.</v>
          </cell>
          <cell r="B96">
            <v>180</v>
          </cell>
        </row>
        <row r="97">
          <cell r="A97" t="str">
            <v>2.6.4.1.</v>
          </cell>
          <cell r="B97">
            <v>180</v>
          </cell>
        </row>
        <row r="98">
          <cell r="A98" t="str">
            <v>2.6.4.2.</v>
          </cell>
          <cell r="B98">
            <v>300</v>
          </cell>
        </row>
        <row r="99">
          <cell r="A99" t="str">
            <v>3.1.1.</v>
          </cell>
          <cell r="B99">
            <v>120</v>
          </cell>
        </row>
        <row r="100">
          <cell r="A100" t="str">
            <v>3.1.1.2.</v>
          </cell>
          <cell r="B100">
            <v>120</v>
          </cell>
        </row>
        <row r="101">
          <cell r="A101" t="str">
            <v>3.3.</v>
          </cell>
          <cell r="B101">
            <v>120</v>
          </cell>
        </row>
        <row r="102">
          <cell r="A102" t="str">
            <v>3.3.1.</v>
          </cell>
          <cell r="B102">
            <v>36</v>
          </cell>
        </row>
        <row r="103">
          <cell r="A103" t="str">
            <v>3.5.</v>
          </cell>
          <cell r="B103">
            <v>120</v>
          </cell>
        </row>
        <row r="104">
          <cell r="A104" t="str">
            <v>3.6.</v>
          </cell>
          <cell r="B104">
            <v>60</v>
          </cell>
        </row>
        <row r="105">
          <cell r="A105" t="str">
            <v>3.6.1.</v>
          </cell>
          <cell r="B105">
            <v>36</v>
          </cell>
        </row>
        <row r="106">
          <cell r="A106" t="str">
            <v>3.8.</v>
          </cell>
          <cell r="B106">
            <v>120</v>
          </cell>
        </row>
        <row r="107">
          <cell r="A107" t="str">
            <v>3.9.</v>
          </cell>
          <cell r="B107">
            <v>36</v>
          </cell>
        </row>
        <row r="108">
          <cell r="A108" t="str">
            <v>4.2.1.1.</v>
          </cell>
          <cell r="B108">
            <v>60</v>
          </cell>
        </row>
        <row r="109">
          <cell r="A109" t="str">
            <v>4.2.2.1.</v>
          </cell>
          <cell r="B109">
            <v>60</v>
          </cell>
        </row>
        <row r="110">
          <cell r="A110" t="str">
            <v>4.2.2.2.</v>
          </cell>
          <cell r="B110">
            <v>60</v>
          </cell>
        </row>
        <row r="111">
          <cell r="A111" t="str">
            <v>4.2.2.3.</v>
          </cell>
          <cell r="B111">
            <v>120</v>
          </cell>
        </row>
        <row r="112">
          <cell r="A112" t="str">
            <v>4.2.2.4.</v>
          </cell>
          <cell r="B112">
            <v>120</v>
          </cell>
        </row>
        <row r="113">
          <cell r="A113" t="str">
            <v>4.2.2.5.</v>
          </cell>
          <cell r="B113">
            <v>120</v>
          </cell>
        </row>
        <row r="114">
          <cell r="A114" t="str">
            <v>4.2.2.6.</v>
          </cell>
          <cell r="B114">
            <v>120</v>
          </cell>
        </row>
        <row r="115">
          <cell r="A115" t="str">
            <v>4.6.1.</v>
          </cell>
          <cell r="B115">
            <v>120</v>
          </cell>
        </row>
        <row r="116">
          <cell r="A116" t="str">
            <v>4.6.3.1.</v>
          </cell>
          <cell r="B116">
            <v>120</v>
          </cell>
        </row>
        <row r="117">
          <cell r="A117" t="str">
            <v>4.6.4.</v>
          </cell>
          <cell r="B117">
            <v>180</v>
          </cell>
        </row>
        <row r="118">
          <cell r="A118" t="str">
            <v>4.6.4.1.</v>
          </cell>
          <cell r="B118">
            <v>120</v>
          </cell>
        </row>
        <row r="119">
          <cell r="A119" t="str">
            <v>4.6.4.3.</v>
          </cell>
          <cell r="B119">
            <v>180</v>
          </cell>
        </row>
        <row r="120">
          <cell r="A120" t="str">
            <v>4.6.5.</v>
          </cell>
          <cell r="B120">
            <v>120</v>
          </cell>
        </row>
        <row r="121">
          <cell r="A121" t="str">
            <v>4.6.7.</v>
          </cell>
          <cell r="B121">
            <v>120</v>
          </cell>
        </row>
        <row r="122">
          <cell r="A122" t="str">
            <v>4.6.7.1.</v>
          </cell>
          <cell r="B122">
            <v>120</v>
          </cell>
        </row>
        <row r="123">
          <cell r="A123" t="str">
            <v>6.1.1.</v>
          </cell>
          <cell r="B123">
            <v>60</v>
          </cell>
        </row>
        <row r="124">
          <cell r="A124" t="str">
            <v>6.1.2.</v>
          </cell>
          <cell r="B124">
            <v>60</v>
          </cell>
        </row>
        <row r="125">
          <cell r="A125" t="str">
            <v>6.1.4.</v>
          </cell>
          <cell r="B125">
            <v>84</v>
          </cell>
        </row>
        <row r="126">
          <cell r="A126" t="str">
            <v>6.1.5.</v>
          </cell>
          <cell r="B126">
            <v>60</v>
          </cell>
        </row>
        <row r="127">
          <cell r="A127" t="str">
            <v>6.2.1.</v>
          </cell>
          <cell r="B127">
            <v>60</v>
          </cell>
        </row>
        <row r="128">
          <cell r="A128" t="str">
            <v>6.2.2.</v>
          </cell>
          <cell r="B128">
            <v>36</v>
          </cell>
        </row>
        <row r="129">
          <cell r="A129" t="str">
            <v>6.2.3.</v>
          </cell>
          <cell r="B129">
            <v>84</v>
          </cell>
        </row>
        <row r="130">
          <cell r="A130" t="str">
            <v>6.3.2.</v>
          </cell>
          <cell r="B130">
            <v>180</v>
          </cell>
        </row>
        <row r="131">
          <cell r="A131" t="str">
            <v>6.4.</v>
          </cell>
          <cell r="B131">
            <v>60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refresh"/>
      <sheetName val="LISTA"/>
      <sheetName val="adj"/>
      <sheetName val="coduri"/>
      <sheetName val="99,00,0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1000000"/>
      <sheetName val="Cover Sheet"/>
      <sheetName val="Historical Data"/>
      <sheetName val="Ratio Analysis"/>
      <sheetName val="MD&amp;A - Actual vs. Budget"/>
      <sheetName val="MD&amp;A - Actual vs. Prior"/>
      <sheetName val="Detailed Expenses Customer"/>
      <sheetName val="Inventory Analysis"/>
      <sheetName val="Receivable Analysis"/>
      <sheetName val="Employee Roster"/>
      <sheetName val="Progress Billings"/>
      <sheetName val="Top 10 Customers"/>
      <sheetName val="Top 10 Suppliers"/>
      <sheetName val=" Property &amp; Equipment Detail"/>
      <sheetName val="Prepaids &amp; Other Assets"/>
      <sheetName val="Accrued Liabilities"/>
      <sheetName val="Sales &amp; GP by Product Hierarchy"/>
      <sheetName val="Inventory by Product Hierarchy"/>
      <sheetName val=" Property &amp; Equipment (USD)"/>
      <sheetName val="Sample Trial Balance"/>
    </sheetNames>
    <sheetDataSet>
      <sheetData sheetId="0" refreshError="1"/>
      <sheetData sheetId="1" refreshError="1"/>
      <sheetData sheetId="2" refreshError="1">
        <row r="5">
          <cell r="D5" t="str">
            <v>Ultrak (Asia Pacific) Pty Ltd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Financial accounts"/>
      <sheetName val="Operating costs"/>
      <sheetName val="Taxation"/>
      <sheetName val="Working capital"/>
      <sheetName val="Capex"/>
      <sheetName val="Investments -2007"/>
      <sheetName val="Dividends"/>
      <sheetName val="IAS Accounts"/>
      <sheetName val="forecast chemicals"/>
      <sheetName val="chem sales"/>
    </sheetNames>
    <sheetDataSet>
      <sheetData sheetId="0" refreshError="1"/>
      <sheetData sheetId="1" refreshError="1"/>
      <sheetData sheetId="2" refreshError="1">
        <row r="18">
          <cell r="F18">
            <v>20635518.391563747</v>
          </cell>
          <cell r="G18">
            <v>18739331</v>
          </cell>
          <cell r="H18">
            <v>15363092.421400953</v>
          </cell>
          <cell r="I18">
            <v>16624110.747224256</v>
          </cell>
          <cell r="J18">
            <v>19839211.832325045</v>
          </cell>
          <cell r="K18">
            <v>21662928.758385248</v>
          </cell>
          <cell r="L18">
            <v>23283699.137581058</v>
          </cell>
          <cell r="M18">
            <v>24453906.778088391</v>
          </cell>
        </row>
        <row r="64">
          <cell r="F64">
            <v>6574502.2713357741</v>
          </cell>
          <cell r="G64">
            <v>7809328</v>
          </cell>
          <cell r="H64">
            <v>7552542.8268612996</v>
          </cell>
          <cell r="I64">
            <v>8831298.1253277287</v>
          </cell>
          <cell r="J64">
            <v>11015032.648265954</v>
          </cell>
          <cell r="K64">
            <v>12812266.826878175</v>
          </cell>
          <cell r="L64">
            <v>14967116.322520984</v>
          </cell>
          <cell r="M64">
            <v>16131964.148995804</v>
          </cell>
        </row>
        <row r="113">
          <cell r="F113">
            <v>3595020.6601217836</v>
          </cell>
          <cell r="G113">
            <v>3451626</v>
          </cell>
          <cell r="H113">
            <v>2537646.666666667</v>
          </cell>
          <cell r="I113">
            <v>3338114.2857142859</v>
          </cell>
          <cell r="J113">
            <v>4047942.8571428573</v>
          </cell>
          <cell r="K113">
            <v>4631676.1904761903</v>
          </cell>
          <cell r="L113">
            <v>5183676.1904761903</v>
          </cell>
          <cell r="M113">
            <v>5365509.5238095243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31">
          <cell r="F131">
            <v>-83362.344526379093</v>
          </cell>
          <cell r="G131">
            <v>1030066.1455201443</v>
          </cell>
          <cell r="H131">
            <v>923099.7960110167</v>
          </cell>
          <cell r="I131">
            <v>248850.24272555369</v>
          </cell>
          <cell r="J131">
            <v>201019.12678300519</v>
          </cell>
          <cell r="K131">
            <v>257773.85124458466</v>
          </cell>
          <cell r="L131">
            <v>465536.56570289144</v>
          </cell>
          <cell r="M131">
            <v>707708.45646577736</v>
          </cell>
        </row>
      </sheetData>
      <sheetData sheetId="3" refreshError="1">
        <row r="18">
          <cell r="F18">
            <v>1642212.8683102827</v>
          </cell>
          <cell r="G18">
            <v>2132037.8516947813</v>
          </cell>
          <cell r="H18">
            <v>1971439.5807988374</v>
          </cell>
          <cell r="I18">
            <v>2032052.2928936658</v>
          </cell>
          <cell r="J18">
            <v>2903300.5472989473</v>
          </cell>
          <cell r="K18">
            <v>3773251.5597088747</v>
          </cell>
          <cell r="L18">
            <v>4389597.0260871705</v>
          </cell>
          <cell r="M18">
            <v>5407116.5107762543</v>
          </cell>
        </row>
      </sheetData>
      <sheetData sheetId="4" refreshError="1">
        <row r="6">
          <cell r="F6">
            <v>3284615.6280659558</v>
          </cell>
          <cell r="G6">
            <v>6226413.9000538029</v>
          </cell>
          <cell r="H6">
            <v>5135261.2974363919</v>
          </cell>
          <cell r="I6">
            <v>5226584.7307912009</v>
          </cell>
          <cell r="J6">
            <v>6459324.6982608447</v>
          </cell>
          <cell r="K6">
            <v>7520749.4205670916</v>
          </cell>
          <cell r="L6">
            <v>8369593.6573455641</v>
          </cell>
          <cell r="M6">
            <v>9268122.1048076414</v>
          </cell>
        </row>
        <row r="7">
          <cell r="F7">
            <v>9280881.0963066109</v>
          </cell>
          <cell r="G7">
            <v>6384656.7712124567</v>
          </cell>
          <cell r="H7">
            <v>8033681.0369295357</v>
          </cell>
          <cell r="I7">
            <v>9178696.3470663223</v>
          </cell>
          <cell r="J7">
            <v>11464455.821617495</v>
          </cell>
          <cell r="K7">
            <v>13342467.088566016</v>
          </cell>
          <cell r="L7">
            <v>15826569.583440188</v>
          </cell>
          <cell r="M7">
            <v>19407370.229311809</v>
          </cell>
        </row>
        <row r="8">
          <cell r="F8">
            <v>1487957.7175048264</v>
          </cell>
          <cell r="G8">
            <v>1002215.4001962212</v>
          </cell>
          <cell r="H8">
            <v>937185.18678214133</v>
          </cell>
          <cell r="I8">
            <v>1040565.5054938846</v>
          </cell>
          <cell r="J8">
            <v>1285992.8262901134</v>
          </cell>
          <cell r="K8">
            <v>1497312.8391856302</v>
          </cell>
          <cell r="L8">
            <v>1666310.0099624349</v>
          </cell>
          <cell r="M8">
            <v>1845198.855411703</v>
          </cell>
        </row>
        <row r="12">
          <cell r="F12">
            <v>1952748.6786720257</v>
          </cell>
          <cell r="G12">
            <v>1241446.9728138747</v>
          </cell>
          <cell r="H12">
            <v>1461098.1652709146</v>
          </cell>
          <cell r="I12">
            <v>1622271.000827014</v>
          </cell>
          <cell r="J12">
            <v>2004899.1229743233</v>
          </cell>
          <cell r="K12">
            <v>2334352.9891699697</v>
          </cell>
          <cell r="L12">
            <v>2597824.3496230501</v>
          </cell>
          <cell r="M12">
            <v>2876717.1101571717</v>
          </cell>
        </row>
        <row r="13">
          <cell r="F13">
            <v>921669.77877646603</v>
          </cell>
          <cell r="G13">
            <v>940184.19470202865</v>
          </cell>
          <cell r="H13">
            <v>1106532.4834472812</v>
          </cell>
          <cell r="I13">
            <v>1228593.3977863684</v>
          </cell>
          <cell r="J13">
            <v>1518368.8942588642</v>
          </cell>
          <cell r="K13">
            <v>1767873.9675029896</v>
          </cell>
          <cell r="L13">
            <v>1967408.5543836211</v>
          </cell>
          <cell r="M13">
            <v>2178622.2197379055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1000000"/>
      <sheetName val="Cover Sheet"/>
      <sheetName val="Historical Data"/>
      <sheetName val="Ratio Analysis"/>
      <sheetName val="MD&amp;A - Actual vs. Budget"/>
      <sheetName val="MD&amp;A - Actual vs. Prior"/>
      <sheetName val="Detailed Expenses Customer"/>
      <sheetName val="Inventory Analysis"/>
      <sheetName val="Receivable Analysis"/>
      <sheetName val="Employee Roster"/>
      <sheetName val="Progress Billings"/>
      <sheetName val="Top 10 Customers"/>
      <sheetName val="Top 10 Suppliers"/>
      <sheetName val=" Property &amp; Equipment Detail"/>
      <sheetName val="Prepaids &amp; Other Assets"/>
      <sheetName val="Accrued Liabilities"/>
      <sheetName val="Sales &amp; GP by Product Hierarchy"/>
      <sheetName val="Inventory by Product Hierarchy"/>
      <sheetName val=" Property &amp; Equipment (USD)"/>
      <sheetName val="Sample Trial Balance"/>
    </sheetNames>
    <sheetDataSet>
      <sheetData sheetId="0" refreshError="1"/>
      <sheetData sheetId="1" refreshError="1"/>
      <sheetData sheetId="2" refreshError="1">
        <row r="5">
          <cell r="D5" t="str">
            <v>Ultrak (Asia Pacific) Pty Ltd</v>
          </cell>
        </row>
        <row r="8">
          <cell r="F8">
            <v>37346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SUMMARY"/>
      <sheetName val="PL YTD"/>
      <sheetName val="SALES-1"/>
      <sheetName val="SALES-2"/>
      <sheetName val="MGN"/>
      <sheetName val="WCAP"/>
      <sheetName val="CAP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Overview "/>
      <sheetName val="Bank Confirmations"/>
      <sheetName val="Testing of Bank Reconciliations"/>
      <sheetName val="Additive Items Testing"/>
      <sheetName val="Subtractive Items Testing"/>
      <sheetName val="Testing FX Balances"/>
      <sheetName val="Tickmarks"/>
      <sheetName val="Hid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7">
          <cell r="A17" t="str">
            <v xml:space="preserve">Based on the procedures performed we conclude the required assurance has been obtained and NO misstatements have been identified. </v>
          </cell>
        </row>
        <row r="18">
          <cell r="A18" t="str">
            <v xml:space="preserve">Based on the procedures performed we conclude the required assurance has been obtained and misstatements have been identified. </v>
          </cell>
        </row>
        <row r="19">
          <cell r="A19" t="str">
            <v xml:space="preserve">Based on the procedures performed we conclude the required assurance has been obtained and material misstatements have been identified. 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Bases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C2" t="str">
            <v>Autre placement interne</v>
          </cell>
          <cell r="D2" t="str">
            <v>Other internal Deposit</v>
          </cell>
          <cell r="E2" t="str">
            <v>PI99</v>
          </cell>
        </row>
        <row r="3">
          <cell r="C3" t="str">
            <v>Compte bancaire dans Cash Pooling avec le Groupe</v>
          </cell>
          <cell r="D3" t="str">
            <v>Bank account in a Cash Pooling with the Group</v>
          </cell>
          <cell r="E3" t="str">
            <v>PI03</v>
          </cell>
        </row>
        <row r="4">
          <cell r="C4" t="str">
            <v>Compte courant interne</v>
          </cell>
          <cell r="D4" t="str">
            <v>Internal Current Account</v>
          </cell>
          <cell r="E4" t="str">
            <v>PI02</v>
          </cell>
        </row>
        <row r="5">
          <cell r="C5" t="str">
            <v>Prêt à Terme (interne)</v>
          </cell>
          <cell r="D5" t="str">
            <v>Internal Term Deposit</v>
          </cell>
          <cell r="E5" t="str">
            <v>PI01</v>
          </cell>
        </row>
        <row r="6">
          <cell r="C6" t="str">
            <v>Autre obligation publique</v>
          </cell>
          <cell r="D6" t="str">
            <v>Other Public Bond</v>
          </cell>
          <cell r="E6" t="str">
            <v>PE07</v>
          </cell>
        </row>
        <row r="7">
          <cell r="C7" t="str">
            <v>Autre placement externe</v>
          </cell>
          <cell r="D7" t="str">
            <v>Other external Deposit</v>
          </cell>
          <cell r="E7" t="str">
            <v>PE99</v>
          </cell>
        </row>
        <row r="8">
          <cell r="C8" t="str">
            <v>Bon d'Etat</v>
          </cell>
          <cell r="D8" t="str">
            <v>State Bond</v>
          </cell>
          <cell r="E8" t="str">
            <v>PE05</v>
          </cell>
        </row>
        <row r="9">
          <cell r="C9" t="str">
            <v>Bon de Caisse</v>
          </cell>
          <cell r="D9" t="str">
            <v>Bons de Caisse</v>
          </cell>
          <cell r="E9" t="str">
            <v>PE09</v>
          </cell>
        </row>
        <row r="10">
          <cell r="C10" t="str">
            <v>Bon du Trésor</v>
          </cell>
          <cell r="D10" t="str">
            <v>Treasury bill</v>
          </cell>
          <cell r="E10" t="str">
            <v>PE10</v>
          </cell>
        </row>
        <row r="11">
          <cell r="C11" t="str">
            <v>Compte bancaire rémunéré</v>
          </cell>
          <cell r="D11" t="str">
            <v>Earning interest Bank account</v>
          </cell>
          <cell r="E11" t="str">
            <v>PE02</v>
          </cell>
        </row>
        <row r="12">
          <cell r="C12" t="str">
            <v>Dépôt à Terme (externe)</v>
          </cell>
          <cell r="D12" t="str">
            <v>Bank Deposit</v>
          </cell>
          <cell r="E12" t="str">
            <v>PE01</v>
          </cell>
        </row>
        <row r="13">
          <cell r="C13" t="str">
            <v>Obligation privée</v>
          </cell>
          <cell r="D13" t="str">
            <v>Private Bond</v>
          </cell>
          <cell r="E13" t="str">
            <v>PE06</v>
          </cell>
        </row>
        <row r="14">
          <cell r="C14" t="str">
            <v>Papier Commercial</v>
          </cell>
          <cell r="D14" t="str">
            <v>Commercial Paper</v>
          </cell>
          <cell r="E14" t="str">
            <v>PE04</v>
          </cell>
        </row>
        <row r="15">
          <cell r="C15" t="str">
            <v>Placement au jour le jour (Overnight)</v>
          </cell>
          <cell r="D15" t="str">
            <v>Overnight</v>
          </cell>
          <cell r="E15" t="str">
            <v>PE03</v>
          </cell>
        </row>
        <row r="16">
          <cell r="C16" t="str">
            <v>REPO</v>
          </cell>
          <cell r="D16" t="str">
            <v>REPO</v>
          </cell>
          <cell r="E16" t="str">
            <v>PE08</v>
          </cell>
        </row>
        <row r="17">
          <cell r="C17" t="str">
            <v>-</v>
          </cell>
          <cell r="D17" t="str">
            <v>-</v>
          </cell>
          <cell r="E17" t="str">
            <v>-</v>
          </cell>
        </row>
        <row r="18">
          <cell r="C18" t="str">
            <v>-</v>
          </cell>
          <cell r="D18" t="str">
            <v>-</v>
          </cell>
          <cell r="E18" t="str">
            <v>-</v>
          </cell>
        </row>
        <row r="19">
          <cell r="C19" t="str">
            <v>-</v>
          </cell>
          <cell r="D19" t="str">
            <v>-</v>
          </cell>
          <cell r="E19" t="str">
            <v>-</v>
          </cell>
        </row>
        <row r="20">
          <cell r="C20" t="str">
            <v>-</v>
          </cell>
          <cell r="D20" t="str">
            <v>-</v>
          </cell>
          <cell r="E20" t="str">
            <v>-</v>
          </cell>
        </row>
        <row r="21">
          <cell r="C21" t="str">
            <v>-</v>
          </cell>
          <cell r="D21" t="str">
            <v>-</v>
          </cell>
          <cell r="E21" t="str">
            <v>-</v>
          </cell>
        </row>
        <row r="22">
          <cell r="C22" t="str">
            <v>-</v>
          </cell>
          <cell r="D22" t="str">
            <v>-</v>
          </cell>
          <cell r="E22" t="str">
            <v>-</v>
          </cell>
        </row>
        <row r="23">
          <cell r="C23" t="str">
            <v>-</v>
          </cell>
          <cell r="D23" t="str">
            <v>-</v>
          </cell>
          <cell r="E23" t="str">
            <v>-</v>
          </cell>
        </row>
        <row r="24">
          <cell r="C24" t="str">
            <v>-</v>
          </cell>
          <cell r="D24" t="str">
            <v>-</v>
          </cell>
          <cell r="E24" t="str">
            <v>-</v>
          </cell>
        </row>
        <row r="25">
          <cell r="C25" t="str">
            <v>-</v>
          </cell>
          <cell r="D25" t="str">
            <v>-</v>
          </cell>
          <cell r="E25" t="str">
            <v>-</v>
          </cell>
        </row>
        <row r="26">
          <cell r="C26" t="str">
            <v>-</v>
          </cell>
          <cell r="D26" t="str">
            <v>-</v>
          </cell>
          <cell r="E26" t="str">
            <v>-</v>
          </cell>
        </row>
        <row r="27">
          <cell r="C27" t="str">
            <v>-</v>
          </cell>
          <cell r="D27" t="str">
            <v>-</v>
          </cell>
          <cell r="E27" t="str">
            <v>-</v>
          </cell>
        </row>
        <row r="28">
          <cell r="C28" t="str">
            <v>-</v>
          </cell>
          <cell r="D28" t="str">
            <v>-</v>
          </cell>
          <cell r="E28" t="str">
            <v>-</v>
          </cell>
        </row>
        <row r="29">
          <cell r="C29" t="str">
            <v>Autre emprunt interne</v>
          </cell>
          <cell r="D29" t="str">
            <v>Other internal Borrowing</v>
          </cell>
          <cell r="E29" t="str">
            <v>DI99</v>
          </cell>
        </row>
        <row r="30">
          <cell r="C30" t="str">
            <v>Découvert bancaire dans un Cash Pooling du Groupe</v>
          </cell>
          <cell r="D30" t="str">
            <v>Overdraft on Bank account in Group Cash Pooling</v>
          </cell>
          <cell r="E30" t="str">
            <v>DI01</v>
          </cell>
        </row>
        <row r="31">
          <cell r="C31" t="str">
            <v>Emprunt à Terme interne</v>
          </cell>
          <cell r="D31" t="str">
            <v>Internal Term borrowing</v>
          </cell>
          <cell r="E31" t="str">
            <v>DI03</v>
          </cell>
        </row>
        <row r="32">
          <cell r="C32" t="str">
            <v>Emprunt en compte courant interne</v>
          </cell>
          <cell r="D32" t="str">
            <v>Borrowing on Internal Current Account</v>
          </cell>
          <cell r="E32" t="str">
            <v>DI02</v>
          </cell>
        </row>
        <row r="33">
          <cell r="C33" t="str">
            <v>Autre emprunt externe</v>
          </cell>
          <cell r="D33" t="str">
            <v>Other external debt</v>
          </cell>
          <cell r="E33" t="str">
            <v>DE99</v>
          </cell>
        </row>
        <row r="34">
          <cell r="C34" t="str">
            <v>Découvert bancaire</v>
          </cell>
          <cell r="D34" t="str">
            <v>Overdraft on Bank account</v>
          </cell>
          <cell r="E34" t="str">
            <v>DE01</v>
          </cell>
        </row>
        <row r="35">
          <cell r="C35" t="str">
            <v>Emprunt bancaire</v>
          </cell>
          <cell r="D35" t="str">
            <v>Bank debt</v>
          </cell>
          <cell r="E35" t="str">
            <v>DE02</v>
          </cell>
        </row>
        <row r="36">
          <cell r="C36" t="str">
            <v>Tirage sur ligne de crédit</v>
          </cell>
          <cell r="D36" t="str">
            <v>Drawing on Credit Line</v>
          </cell>
          <cell r="E36" t="str">
            <v>DE03</v>
          </cell>
        </row>
        <row r="37">
          <cell r="C37" t="str">
            <v>-</v>
          </cell>
          <cell r="D37" t="str">
            <v>-</v>
          </cell>
          <cell r="E37" t="str">
            <v>-</v>
          </cell>
        </row>
        <row r="38">
          <cell r="C38" t="str">
            <v>-</v>
          </cell>
          <cell r="D38" t="str">
            <v>-</v>
          </cell>
          <cell r="E38" t="str">
            <v>-</v>
          </cell>
        </row>
        <row r="39">
          <cell r="C39" t="str">
            <v>-</v>
          </cell>
          <cell r="D39" t="str">
            <v>-</v>
          </cell>
          <cell r="E39" t="str">
            <v>-</v>
          </cell>
        </row>
        <row r="40">
          <cell r="C40" t="str">
            <v>-</v>
          </cell>
          <cell r="D40" t="str">
            <v>-</v>
          </cell>
          <cell r="E40" t="str">
            <v>-</v>
          </cell>
        </row>
        <row r="41">
          <cell r="C41" t="str">
            <v>-</v>
          </cell>
          <cell r="D41" t="str">
            <v>-</v>
          </cell>
          <cell r="E41" t="str">
            <v>-</v>
          </cell>
        </row>
        <row r="42">
          <cell r="C42" t="str">
            <v>-</v>
          </cell>
          <cell r="D42" t="str">
            <v>-</v>
          </cell>
          <cell r="E42" t="str">
            <v>-</v>
          </cell>
        </row>
        <row r="43">
          <cell r="C43" t="str">
            <v>-</v>
          </cell>
          <cell r="D43" t="str">
            <v>-</v>
          </cell>
          <cell r="E43" t="str">
            <v>-</v>
          </cell>
        </row>
        <row r="44">
          <cell r="C44" t="str">
            <v>-</v>
          </cell>
          <cell r="D44" t="str">
            <v>-</v>
          </cell>
          <cell r="E44" t="str">
            <v>-</v>
          </cell>
        </row>
        <row r="45">
          <cell r="C45" t="str">
            <v>-</v>
          </cell>
          <cell r="D45" t="str">
            <v>-</v>
          </cell>
          <cell r="E45" t="str">
            <v>-</v>
          </cell>
        </row>
        <row r="46">
          <cell r="C46" t="str">
            <v>-</v>
          </cell>
          <cell r="D46" t="str">
            <v>-</v>
          </cell>
          <cell r="E46" t="str">
            <v>-</v>
          </cell>
        </row>
        <row r="47">
          <cell r="C47" t="str">
            <v>-</v>
          </cell>
          <cell r="D47" t="str">
            <v>-</v>
          </cell>
          <cell r="E47" t="str">
            <v>-</v>
          </cell>
        </row>
        <row r="48">
          <cell r="C48" t="str">
            <v>-</v>
          </cell>
          <cell r="D48" t="str">
            <v>-</v>
          </cell>
          <cell r="E48" t="str">
            <v>-</v>
          </cell>
        </row>
        <row r="49">
          <cell r="C49" t="str">
            <v>-</v>
          </cell>
          <cell r="D49" t="str">
            <v>-</v>
          </cell>
          <cell r="E49" t="str">
            <v>-</v>
          </cell>
        </row>
        <row r="148">
          <cell r="B148" t="str">
            <v>EUR</v>
          </cell>
          <cell r="C148">
            <v>1</v>
          </cell>
        </row>
        <row r="149">
          <cell r="B149" t="str">
            <v>ROL</v>
          </cell>
          <cell r="C149">
            <v>41135</v>
          </cell>
        </row>
        <row r="150">
          <cell r="B150" t="str">
            <v>USD</v>
          </cell>
          <cell r="C150">
            <v>1.2408999999999999</v>
          </cell>
        </row>
      </sheetData>
      <sheetData sheetId="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bal"/>
      <sheetName val="Prima"/>
      <sheetName val="Doua"/>
      <sheetName val="Reze"/>
      <sheetName val="Repo"/>
      <sheetName val="Note"/>
      <sheetName val="Remf"/>
      <sheetName val="Relo"/>
      <sheetName val="Plsta"/>
      <sheetName val="Bsit"/>
      <sheetName val="Plsum"/>
      <sheetName val="Plgru"/>
      <sheetName val="Plrap"/>
      <sheetName val="Provi"/>
      <sheetName val="CF2001"/>
      <sheetName val="cashflow(2)"/>
      <sheetName val="Cash"/>
      <sheetName val="IdxUsd"/>
      <sheetName val="StatDoua"/>
      <sheetName val="DinMF"/>
      <sheetName val="V1 20 Average monthly salary"/>
      <sheetName val="F2 100 - TB@31.12.2009"/>
      <sheetName val="F2 110 - Monthly P&amp;L@31.12.2009"/>
      <sheetName val="CEG BMI"/>
      <sheetName val="Inflatie"/>
      <sheetName val="Statutory Acc"/>
      <sheetName val="CrossTable"/>
      <sheetName val="chelt"/>
      <sheetName val="Lead schedules 2000"/>
      <sheetName val="V1_20_Average_monthly_salary"/>
      <sheetName val="F2_100_-_TB@31_12_2009"/>
      <sheetName val="F2_110_-_Monthly_P&amp;L@31_12_2009"/>
      <sheetName val="CEG_BMI"/>
      <sheetName val="Statutory_Acc"/>
      <sheetName val="V1_20_Average_monthly_salary1"/>
      <sheetName val="F2_100_-_TB@31_12_20091"/>
      <sheetName val="F2_110_-_Monthly_P&amp;L@31_12_2001"/>
      <sheetName val="CEG_BMI1"/>
      <sheetName val="Statutory_Acc1"/>
      <sheetName val="Lead_schedules_2000"/>
      <sheetName val="V1_20_Average_monthly_salary2"/>
      <sheetName val="F2_100_-_TB@31_12_20092"/>
      <sheetName val="F2_110_-_Monthly_P&amp;L@31_12_2002"/>
      <sheetName val="CEG_BMI2"/>
      <sheetName val="Statutory_Acc2"/>
      <sheetName val="Lead_schedules_20001"/>
      <sheetName val="V1_20_Average_monthly_salary3"/>
      <sheetName val="F2_100_-_TB@31_12_20093"/>
      <sheetName val="F2_110_-_Monthly_P&amp;L@31_12_2003"/>
      <sheetName val="CEG_BMI3"/>
      <sheetName val="Statutory_Acc3"/>
      <sheetName val="Lead_schedules_20002"/>
      <sheetName val="V1_20_Average_monthly_salary4"/>
      <sheetName val="F2_100_-_TB@31_12_20094"/>
      <sheetName val="F2_110_-_Monthly_P&amp;L@31_12_2004"/>
      <sheetName val="CEG_BMI4"/>
      <sheetName val="Statutory_Acc4"/>
      <sheetName val="Lead_schedules_20003"/>
      <sheetName val="V1_20_Average_monthly_salary5"/>
      <sheetName val="F2_100_-_TB@31_12_20095"/>
      <sheetName val="F2_110_-_Monthly_P&amp;L@31_12_2005"/>
      <sheetName val="CEG_BMI5"/>
      <sheetName val="Statutory_Acc5"/>
      <sheetName val="Lead_schedules_20004"/>
      <sheetName val="FA 31dec"/>
      <sheetName val="Invest 31Dec"/>
      <sheetName val="CF"/>
      <sheetName val="Consolidation"/>
      <sheetName val="Data Carlsrom"/>
      <sheetName val="Data UR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"/>
      <sheetName val="Contract others"/>
      <sheetName val="Contract profit centres"/>
      <sheetName val="Contract P&amp;L"/>
      <sheetName val="Details"/>
      <sheetName val="works"/>
      <sheetName val="P&amp;L"/>
      <sheetName val="bilant"/>
      <sheetName val="bal-sheet"/>
      <sheetName val="bs-ias"/>
      <sheetName val="IAS-BS"/>
      <sheetName val="CF"/>
      <sheetName val="ratio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A.  PROFIT &amp; LOSS STATEMENT in EURO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1000000"/>
      <sheetName val="Cover Sheet"/>
      <sheetName val="Historical Data"/>
      <sheetName val="Ratio Analysis"/>
      <sheetName val="MD&amp;A - Actual vs. Budget"/>
      <sheetName val="MD&amp;A - Actual vs. Prior"/>
      <sheetName val="Detailed Expenses"/>
      <sheetName val="Inventory Analysis"/>
      <sheetName val="Receivable Analysis"/>
      <sheetName val="Employee Roster"/>
      <sheetName val="Progress Billings"/>
      <sheetName val="Top 10 Customers"/>
      <sheetName val="Top 10 Suppliers"/>
      <sheetName val=" Property &amp; Equipment Detail"/>
      <sheetName val="Prepaids &amp; Other Assets"/>
      <sheetName val="Accrued Liabilities"/>
      <sheetName val="Sales &amp; GP by Product Hierarchy"/>
      <sheetName val="Inventory by Product Hierarchy"/>
      <sheetName val=" Property &amp; Equipment (USD)"/>
      <sheetName val="Sample Trial Balance"/>
    </sheetNames>
    <sheetDataSet>
      <sheetData sheetId="0"/>
      <sheetData sheetId="1"/>
      <sheetData sheetId="2" refreshError="1">
        <row r="8">
          <cell r="F8">
            <v>37346</v>
          </cell>
        </row>
        <row r="12">
          <cell r="F12" t="str">
            <v>EUR</v>
          </cell>
        </row>
        <row r="15">
          <cell r="F15">
            <v>1.1494899999999999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ummary"/>
      <sheetName val="Balance Sheet"/>
      <sheetName val="Income Statement"/>
      <sheetName val="Ratios"/>
      <sheetName val="Graphs"/>
      <sheetName val="Graphs Data"/>
      <sheetName val="Other Analytical Procedures"/>
      <sheetName val="Tickmarks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Income Statement"/>
      <sheetName val="Liquidity"/>
      <sheetName val="Profitability"/>
      <sheetName val="Leverage"/>
      <sheetName val="Other Analytical Proc."/>
      <sheetName val="TB As2"/>
      <sheetName val="TB 2002"/>
      <sheetName val="Help"/>
      <sheetName val="Tickmark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TOK"/>
      <sheetName val="IMALAT"/>
      <sheetName val="KAR-ZARAR"/>
      <sheetName val="MATRIX"/>
      <sheetName val="MALI TABLOLAR"/>
      <sheetName val="FARK"/>
      <sheetName val="AKREDETIF"/>
      <sheetName val="IMHA URUN"/>
      <sheetName val="T ACCOUNTS"/>
      <sheetName val="SMMTABLOSU"/>
      <sheetName val="Sheet1"/>
      <sheetName val="FLAGY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+C"/>
      <sheetName val="USD"/>
      <sheetName val="USD_2"/>
      <sheetName val="1999, Plan"/>
    </sheetNames>
    <sheetDataSet>
      <sheetData sheetId="0" refreshError="1">
        <row r="1">
          <cell r="B1">
            <v>12</v>
          </cell>
        </row>
        <row r="2">
          <cell r="B2">
            <v>2000</v>
          </cell>
        </row>
      </sheetData>
      <sheetData sheetId="1" refreshError="1">
        <row r="12">
          <cell r="C12">
            <v>580</v>
          </cell>
          <cell r="E12">
            <v>451</v>
          </cell>
          <cell r="F12">
            <v>0.28603104212860309</v>
          </cell>
          <cell r="G12">
            <v>967</v>
          </cell>
          <cell r="I12">
            <v>693</v>
          </cell>
          <cell r="J12">
            <v>0.39538239538239539</v>
          </cell>
          <cell r="K12">
            <v>940</v>
          </cell>
          <cell r="M12">
            <v>1016</v>
          </cell>
          <cell r="N12">
            <v>-7.4803149606299218E-2</v>
          </cell>
          <cell r="O12">
            <v>949</v>
          </cell>
          <cell r="Q12">
            <v>1075</v>
          </cell>
          <cell r="R12">
            <v>-0.1172093023255814</v>
          </cell>
          <cell r="S12">
            <v>833</v>
          </cell>
          <cell r="T12">
            <v>-1</v>
          </cell>
          <cell r="U12">
            <v>1023</v>
          </cell>
          <cell r="V12">
            <v>-0.18572825024437928</v>
          </cell>
          <cell r="W12">
            <v>797</v>
          </cell>
          <cell r="Y12">
            <v>732</v>
          </cell>
          <cell r="Z12">
            <v>8.8797814207650275E-2</v>
          </cell>
          <cell r="AA12">
            <v>611</v>
          </cell>
          <cell r="AC12">
            <v>651</v>
          </cell>
          <cell r="AD12">
            <v>-6.1443932411674347E-2</v>
          </cell>
          <cell r="AE12">
            <v>755</v>
          </cell>
          <cell r="AF12">
            <v>1</v>
          </cell>
          <cell r="AG12">
            <v>805</v>
          </cell>
          <cell r="AH12">
            <v>-6.2111801242236024E-2</v>
          </cell>
          <cell r="AI12">
            <v>814</v>
          </cell>
          <cell r="AK12">
            <v>1044</v>
          </cell>
          <cell r="AL12">
            <v>-0.22030651340996169</v>
          </cell>
          <cell r="AM12">
            <v>885</v>
          </cell>
          <cell r="AO12">
            <v>1099</v>
          </cell>
          <cell r="AP12">
            <v>-0.19472247497725204</v>
          </cell>
          <cell r="AQ12">
            <v>1043</v>
          </cell>
          <cell r="AR12">
            <v>1</v>
          </cell>
          <cell r="AS12">
            <v>1056</v>
          </cell>
          <cell r="AT12">
            <v>-1.231060606060606E-2</v>
          </cell>
          <cell r="AU12">
            <v>978</v>
          </cell>
          <cell r="AW12">
            <v>841</v>
          </cell>
          <cell r="AX12">
            <v>0.16290130796670629</v>
          </cell>
          <cell r="AY12">
            <v>10152</v>
          </cell>
          <cell r="BA12">
            <v>10486</v>
          </cell>
          <cell r="BB12">
            <v>-3.1851993133702079E-2</v>
          </cell>
        </row>
        <row r="13">
          <cell r="C13">
            <v>-262</v>
          </cell>
          <cell r="E13">
            <v>-253</v>
          </cell>
          <cell r="F13">
            <v>3.5573122529644272E-2</v>
          </cell>
          <cell r="G13">
            <v>-420</v>
          </cell>
          <cell r="I13">
            <v>-331</v>
          </cell>
          <cell r="J13">
            <v>0.26888217522658608</v>
          </cell>
          <cell r="K13">
            <v>-424</v>
          </cell>
          <cell r="M13">
            <v>-479</v>
          </cell>
          <cell r="N13">
            <v>-0.11482254697286012</v>
          </cell>
          <cell r="O13">
            <v>-429</v>
          </cell>
          <cell r="Q13">
            <v>-548</v>
          </cell>
          <cell r="R13">
            <v>-0.21715328467153286</v>
          </cell>
          <cell r="S13">
            <v>-356</v>
          </cell>
          <cell r="U13">
            <v>-486</v>
          </cell>
          <cell r="V13">
            <v>-0.26748971193415638</v>
          </cell>
          <cell r="W13">
            <v>-350</v>
          </cell>
          <cell r="Y13">
            <v>-337</v>
          </cell>
          <cell r="Z13">
            <v>3.857566765578635E-2</v>
          </cell>
          <cell r="AA13">
            <v>-274</v>
          </cell>
          <cell r="AC13">
            <v>-374</v>
          </cell>
          <cell r="AD13">
            <v>-0.26737967914438504</v>
          </cell>
          <cell r="AE13">
            <v>-330</v>
          </cell>
          <cell r="AG13">
            <v>-373</v>
          </cell>
          <cell r="AH13">
            <v>-0.11528150134048257</v>
          </cell>
          <cell r="AI13">
            <v>-367</v>
          </cell>
          <cell r="AK13">
            <v>-468</v>
          </cell>
          <cell r="AL13">
            <v>-0.21581196581196582</v>
          </cell>
          <cell r="AM13">
            <v>-403</v>
          </cell>
          <cell r="AO13">
            <v>-536</v>
          </cell>
          <cell r="AP13">
            <v>-0.24813432835820895</v>
          </cell>
          <cell r="AQ13">
            <v>-481</v>
          </cell>
          <cell r="AS13">
            <v>-481</v>
          </cell>
          <cell r="AT13">
            <v>0</v>
          </cell>
          <cell r="AU13">
            <v>-459</v>
          </cell>
          <cell r="AW13">
            <v>-432</v>
          </cell>
          <cell r="AX13">
            <v>6.25E-2</v>
          </cell>
          <cell r="AY13">
            <v>-4555</v>
          </cell>
          <cell r="BA13">
            <v>-5098</v>
          </cell>
          <cell r="BB13">
            <v>-0.10651235778736759</v>
          </cell>
        </row>
        <row r="14">
          <cell r="C14">
            <v>318</v>
          </cell>
          <cell r="E14">
            <v>198</v>
          </cell>
          <cell r="F14">
            <v>0.60606060606060608</v>
          </cell>
          <cell r="G14">
            <v>547</v>
          </cell>
          <cell r="I14">
            <v>362</v>
          </cell>
          <cell r="J14">
            <v>0.51104972375690605</v>
          </cell>
          <cell r="K14">
            <v>516</v>
          </cell>
          <cell r="M14">
            <v>537</v>
          </cell>
          <cell r="N14">
            <v>-3.9106145251396648E-2</v>
          </cell>
          <cell r="O14">
            <v>520</v>
          </cell>
          <cell r="Q14">
            <v>527</v>
          </cell>
          <cell r="R14">
            <v>-1.3282732447817837E-2</v>
          </cell>
          <cell r="S14">
            <v>477</v>
          </cell>
          <cell r="U14">
            <v>537</v>
          </cell>
          <cell r="V14">
            <v>-0.11173184357541899</v>
          </cell>
          <cell r="W14">
            <v>447</v>
          </cell>
          <cell r="Y14">
            <v>395</v>
          </cell>
          <cell r="Z14">
            <v>0.13164556962025317</v>
          </cell>
          <cell r="AA14">
            <v>337</v>
          </cell>
          <cell r="AC14">
            <v>277</v>
          </cell>
          <cell r="AD14">
            <v>0.21660649819494585</v>
          </cell>
          <cell r="AE14">
            <v>425</v>
          </cell>
          <cell r="AG14">
            <v>432</v>
          </cell>
          <cell r="AH14">
            <v>-1.6203703703703703E-2</v>
          </cell>
          <cell r="AI14">
            <v>447</v>
          </cell>
          <cell r="AK14">
            <v>576</v>
          </cell>
          <cell r="AL14">
            <v>-0.22395833333333334</v>
          </cell>
          <cell r="AM14">
            <v>482</v>
          </cell>
          <cell r="AO14">
            <v>563</v>
          </cell>
          <cell r="AP14">
            <v>-0.14387211367673181</v>
          </cell>
          <cell r="AQ14">
            <v>562</v>
          </cell>
          <cell r="AS14">
            <v>575</v>
          </cell>
          <cell r="AT14">
            <v>-2.2608695652173914E-2</v>
          </cell>
          <cell r="AU14">
            <v>519</v>
          </cell>
          <cell r="AW14">
            <v>409</v>
          </cell>
          <cell r="AX14">
            <v>0.26894865525672373</v>
          </cell>
          <cell r="AY14">
            <v>5597</v>
          </cell>
          <cell r="BA14">
            <v>5388</v>
          </cell>
          <cell r="BB14">
            <v>3.878990348923534E-2</v>
          </cell>
        </row>
        <row r="15">
          <cell r="C15">
            <v>0.5482758620689655</v>
          </cell>
          <cell r="E15">
            <v>0.43902439024390244</v>
          </cell>
          <cell r="F15">
            <v>0.10925147182506306</v>
          </cell>
          <cell r="G15">
            <v>0.56566701137538777</v>
          </cell>
          <cell r="I15">
            <v>0.52236652236652237</v>
          </cell>
          <cell r="J15">
            <v>4.3300489008865406E-2</v>
          </cell>
          <cell r="K15">
            <v>0.54893617021276597</v>
          </cell>
          <cell r="M15">
            <v>0.52854330708661412</v>
          </cell>
          <cell r="N15">
            <v>2.039286312615185E-2</v>
          </cell>
          <cell r="O15">
            <v>0.54794520547945202</v>
          </cell>
          <cell r="Q15">
            <v>0.49023255813953487</v>
          </cell>
          <cell r="R15">
            <v>5.7712647339917156E-2</v>
          </cell>
          <cell r="S15">
            <v>0.57262905162064826</v>
          </cell>
          <cell r="U15">
            <v>0.52492668621700878</v>
          </cell>
          <cell r="V15">
            <v>4.770236540363948E-2</v>
          </cell>
          <cell r="W15">
            <v>0.56085319949811796</v>
          </cell>
          <cell r="Y15">
            <v>0.5396174863387978</v>
          </cell>
          <cell r="Z15">
            <v>2.1235713159320158E-2</v>
          </cell>
          <cell r="AA15">
            <v>0.55155482815057288</v>
          </cell>
          <cell r="AC15">
            <v>0.42549923195084488</v>
          </cell>
          <cell r="AD15">
            <v>0.126055596199728</v>
          </cell>
          <cell r="AE15">
            <v>0.5629139072847682</v>
          </cell>
          <cell r="AG15">
            <v>0.5366459627329192</v>
          </cell>
          <cell r="AH15">
            <v>2.6267944551848998E-2</v>
          </cell>
          <cell r="AI15">
            <v>0.5491400491400491</v>
          </cell>
          <cell r="AK15">
            <v>0.55172413793103448</v>
          </cell>
          <cell r="AL15">
            <v>-2.5840887909853727E-3</v>
          </cell>
          <cell r="AM15">
            <v>0.54463276836158192</v>
          </cell>
          <cell r="AO15">
            <v>0.51228389444949951</v>
          </cell>
          <cell r="AP15">
            <v>3.234887391208241E-2</v>
          </cell>
          <cell r="AQ15">
            <v>0.538830297219559</v>
          </cell>
          <cell r="AS15">
            <v>0.5445075757575758</v>
          </cell>
          <cell r="AT15">
            <v>-5.6772785380168056E-3</v>
          </cell>
          <cell r="AU15">
            <v>0.53067484662576692</v>
          </cell>
          <cell r="AW15">
            <v>0.48632580261593339</v>
          </cell>
          <cell r="AX15">
            <v>4.4349044009833527E-2</v>
          </cell>
          <cell r="AY15">
            <v>0.55131993695823478</v>
          </cell>
          <cell r="BA15">
            <v>0.5138279610909785</v>
          </cell>
          <cell r="BB15">
            <v>3.7491975867256278E-2</v>
          </cell>
        </row>
        <row r="16">
          <cell r="C16">
            <v>15</v>
          </cell>
          <cell r="E16">
            <v>0</v>
          </cell>
          <cell r="F16"/>
          <cell r="G16">
            <v>-13</v>
          </cell>
          <cell r="I16">
            <v>0</v>
          </cell>
          <cell r="J16"/>
          <cell r="K16">
            <v>50</v>
          </cell>
          <cell r="M16">
            <v>0</v>
          </cell>
          <cell r="N16"/>
          <cell r="O16">
            <v>-33</v>
          </cell>
          <cell r="Q16">
            <v>0</v>
          </cell>
          <cell r="R16"/>
          <cell r="S16">
            <v>16</v>
          </cell>
          <cell r="U16">
            <v>0</v>
          </cell>
          <cell r="V16"/>
          <cell r="W16">
            <v>-15</v>
          </cell>
          <cell r="Y16">
            <v>0</v>
          </cell>
          <cell r="Z16"/>
          <cell r="AA16">
            <v>-69</v>
          </cell>
          <cell r="AC16">
            <v>0</v>
          </cell>
          <cell r="AD16"/>
          <cell r="AE16">
            <v>9</v>
          </cell>
          <cell r="AG16">
            <v>0</v>
          </cell>
          <cell r="AH16"/>
          <cell r="AI16">
            <v>1</v>
          </cell>
          <cell r="AK16">
            <v>0</v>
          </cell>
          <cell r="AL16"/>
          <cell r="AM16">
            <v>-18</v>
          </cell>
          <cell r="AO16">
            <v>0</v>
          </cell>
          <cell r="AP16"/>
          <cell r="AQ16">
            <v>-11</v>
          </cell>
          <cell r="AS16">
            <v>0</v>
          </cell>
          <cell r="AT16"/>
          <cell r="AU16">
            <v>-80</v>
          </cell>
          <cell r="AW16">
            <v>0</v>
          </cell>
          <cell r="AX16"/>
          <cell r="AY16">
            <v>-148</v>
          </cell>
          <cell r="BA16">
            <v>0</v>
          </cell>
          <cell r="BB16"/>
        </row>
        <row r="17">
          <cell r="C17">
            <v>333</v>
          </cell>
          <cell r="E17">
            <v>198</v>
          </cell>
          <cell r="F17">
            <v>0.68181818181818177</v>
          </cell>
          <cell r="G17">
            <v>534</v>
          </cell>
          <cell r="I17">
            <v>362</v>
          </cell>
          <cell r="J17">
            <v>0.47513812154696133</v>
          </cell>
          <cell r="K17">
            <v>566</v>
          </cell>
          <cell r="M17">
            <v>537</v>
          </cell>
          <cell r="N17">
            <v>5.4003724394785846E-2</v>
          </cell>
          <cell r="O17">
            <v>487</v>
          </cell>
          <cell r="Q17">
            <v>527</v>
          </cell>
          <cell r="R17">
            <v>-7.5901328273244778E-2</v>
          </cell>
          <cell r="S17">
            <v>493</v>
          </cell>
          <cell r="U17">
            <v>537</v>
          </cell>
          <cell r="W17">
            <v>432</v>
          </cell>
          <cell r="Y17">
            <v>395</v>
          </cell>
          <cell r="AA17">
            <v>268</v>
          </cell>
          <cell r="AC17">
            <v>277</v>
          </cell>
          <cell r="AE17">
            <v>434</v>
          </cell>
          <cell r="AG17">
            <v>432</v>
          </cell>
          <cell r="AI17">
            <v>448</v>
          </cell>
          <cell r="AK17">
            <v>576</v>
          </cell>
          <cell r="AM17">
            <v>464</v>
          </cell>
          <cell r="AO17">
            <v>563</v>
          </cell>
          <cell r="AQ17">
            <v>551</v>
          </cell>
          <cell r="AS17">
            <v>575</v>
          </cell>
          <cell r="AU17">
            <v>439</v>
          </cell>
          <cell r="AW17">
            <v>409</v>
          </cell>
          <cell r="AY17">
            <v>5449</v>
          </cell>
          <cell r="BA17">
            <v>5388</v>
          </cell>
          <cell r="BB17">
            <v>1.1321455085374908E-2</v>
          </cell>
        </row>
        <row r="18">
          <cell r="C18">
            <v>0.57413793103448274</v>
          </cell>
          <cell r="E18">
            <v>0.43902439024390244</v>
          </cell>
          <cell r="F18">
            <v>0.1351135407905803</v>
          </cell>
          <cell r="G18">
            <v>0.55222337125129262</v>
          </cell>
          <cell r="I18">
            <v>0.52236652236652237</v>
          </cell>
          <cell r="J18">
            <v>2.9856848884770248E-2</v>
          </cell>
          <cell r="K18">
            <v>0.60212765957446812</v>
          </cell>
          <cell r="M18">
            <v>0.52854330708661412</v>
          </cell>
          <cell r="N18">
            <v>7.3584352487853999E-2</v>
          </cell>
          <cell r="O18">
            <v>0.51317175974710216</v>
          </cell>
          <cell r="Q18">
            <v>0.49023255813953487</v>
          </cell>
          <cell r="R18">
            <v>2.2939201607567294E-2</v>
          </cell>
          <cell r="S18">
            <v>0.59183673469387754</v>
          </cell>
          <cell r="U18">
            <v>0.52492668621700878</v>
          </cell>
          <cell r="V18">
            <v>6.6910048476868766E-2</v>
          </cell>
          <cell r="W18">
            <v>0.5420326223337516</v>
          </cell>
          <cell r="Y18">
            <v>0.5396174863387978</v>
          </cell>
          <cell r="Z18">
            <v>2.4151359949537987E-3</v>
          </cell>
          <cell r="AA18">
            <v>0.43862520458265142</v>
          </cell>
          <cell r="AC18">
            <v>0.42549923195084488</v>
          </cell>
          <cell r="AD18">
            <v>1.3125972631806537E-2</v>
          </cell>
          <cell r="AE18">
            <v>0.57483443708609272</v>
          </cell>
          <cell r="AG18">
            <v>0.5366459627329192</v>
          </cell>
          <cell r="AH18">
            <v>3.8188474353173518E-2</v>
          </cell>
          <cell r="AI18">
            <v>0.55036855036855037</v>
          </cell>
          <cell r="AK18">
            <v>0.55172413793103448</v>
          </cell>
          <cell r="AL18">
            <v>-1.3555875624841063E-3</v>
          </cell>
          <cell r="AM18">
            <v>0.52429378531073445</v>
          </cell>
          <cell r="AO18">
            <v>0.51228389444949951</v>
          </cell>
          <cell r="AP18">
            <v>1.200989086123494E-2</v>
          </cell>
          <cell r="AQ18">
            <v>0.52828379674017256</v>
          </cell>
          <cell r="AS18">
            <v>0.5445075757575758</v>
          </cell>
          <cell r="AT18">
            <v>-1.6223779017403239E-2</v>
          </cell>
          <cell r="AU18">
            <v>0.44887525562372188</v>
          </cell>
          <cell r="AW18">
            <v>0.48632580261593339</v>
          </cell>
          <cell r="AX18">
            <v>-3.7450546992211509E-2</v>
          </cell>
          <cell r="AY18">
            <v>0.53674152876280534</v>
          </cell>
          <cell r="BA18">
            <v>0.5138279610909785</v>
          </cell>
          <cell r="BB18">
            <v>2.291356767182684E-2</v>
          </cell>
        </row>
        <row r="19">
          <cell r="C19">
            <v>-102</v>
          </cell>
          <cell r="E19">
            <v>-150</v>
          </cell>
          <cell r="F19">
            <v>-0.32</v>
          </cell>
          <cell r="G19">
            <v>-156</v>
          </cell>
          <cell r="I19">
            <v>-132</v>
          </cell>
          <cell r="J19">
            <v>0.18181818181818182</v>
          </cell>
          <cell r="K19">
            <v>-129</v>
          </cell>
          <cell r="M19">
            <v>-136</v>
          </cell>
          <cell r="N19">
            <v>-5.1470588235294115E-2</v>
          </cell>
          <cell r="O19">
            <v>-160</v>
          </cell>
          <cell r="Q19">
            <v>-158</v>
          </cell>
          <cell r="R19">
            <v>1.2658227848101266E-2</v>
          </cell>
          <cell r="S19">
            <v>-123</v>
          </cell>
          <cell r="U19">
            <v>-132</v>
          </cell>
          <cell r="V19">
            <v>-6.8181818181818177E-2</v>
          </cell>
          <cell r="W19">
            <v>-139</v>
          </cell>
          <cell r="Y19">
            <v>-129</v>
          </cell>
          <cell r="Z19">
            <v>7.7519379844961239E-2</v>
          </cell>
          <cell r="AA19">
            <v>-110</v>
          </cell>
          <cell r="AC19">
            <v>-147</v>
          </cell>
          <cell r="AD19">
            <v>-0.25170068027210885</v>
          </cell>
          <cell r="AE19">
            <v>-114</v>
          </cell>
          <cell r="AF19">
            <v>-1</v>
          </cell>
          <cell r="AG19">
            <v>-131</v>
          </cell>
          <cell r="AH19">
            <v>-0.12977099236641221</v>
          </cell>
          <cell r="AI19">
            <v>-125</v>
          </cell>
          <cell r="AK19">
            <v>-149</v>
          </cell>
          <cell r="AL19">
            <v>-0.16107382550335569</v>
          </cell>
          <cell r="AM19">
            <v>-187</v>
          </cell>
          <cell r="AO19">
            <v>-152</v>
          </cell>
          <cell r="AP19">
            <v>0.23026315789473684</v>
          </cell>
          <cell r="AQ19">
            <v>-104</v>
          </cell>
          <cell r="AS19">
            <v>-128</v>
          </cell>
          <cell r="AT19">
            <v>-0.1875</v>
          </cell>
          <cell r="AU19">
            <v>-361</v>
          </cell>
          <cell r="AW19">
            <v>-128</v>
          </cell>
          <cell r="AX19">
            <v>1.8203125</v>
          </cell>
          <cell r="AY19">
            <v>-1810</v>
          </cell>
          <cell r="BA19">
            <v>-1672</v>
          </cell>
          <cell r="BB19">
            <v>8.2535885167464115E-2</v>
          </cell>
        </row>
        <row r="20">
          <cell r="C20">
            <v>-14</v>
          </cell>
          <cell r="E20">
            <v>-11</v>
          </cell>
          <cell r="F20">
            <v>0.27272727272727271</v>
          </cell>
          <cell r="G20">
            <v>-14</v>
          </cell>
          <cell r="I20">
            <v>-11</v>
          </cell>
          <cell r="J20">
            <v>0.27272727272727271</v>
          </cell>
          <cell r="K20">
            <v>-11</v>
          </cell>
          <cell r="M20">
            <v>-8</v>
          </cell>
          <cell r="N20">
            <v>0.375</v>
          </cell>
          <cell r="O20">
            <v>-15</v>
          </cell>
          <cell r="Q20">
            <v>-11</v>
          </cell>
          <cell r="R20">
            <v>0.36363636363636365</v>
          </cell>
          <cell r="S20">
            <v>-14</v>
          </cell>
          <cell r="U20">
            <v>-10</v>
          </cell>
          <cell r="V20">
            <v>0.4</v>
          </cell>
          <cell r="W20">
            <v>-10</v>
          </cell>
          <cell r="Y20">
            <v>-14</v>
          </cell>
          <cell r="Z20">
            <v>-0.2857142857142857</v>
          </cell>
          <cell r="AA20">
            <v>-14</v>
          </cell>
          <cell r="AC20">
            <v>-11</v>
          </cell>
          <cell r="AD20">
            <v>0.27272727272727271</v>
          </cell>
          <cell r="AE20">
            <v>-11</v>
          </cell>
          <cell r="AG20">
            <v>-10</v>
          </cell>
          <cell r="AH20">
            <v>0.1</v>
          </cell>
          <cell r="AI20">
            <v>-11</v>
          </cell>
          <cell r="AK20">
            <v>-9</v>
          </cell>
          <cell r="AL20">
            <v>0.22222222222222221</v>
          </cell>
          <cell r="AM20">
            <v>-14</v>
          </cell>
          <cell r="AO20">
            <v>-11</v>
          </cell>
          <cell r="AP20">
            <v>0.27272727272727271</v>
          </cell>
          <cell r="AQ20">
            <v>-14</v>
          </cell>
          <cell r="AS20">
            <v>-11</v>
          </cell>
          <cell r="AT20">
            <v>0.27272727272727271</v>
          </cell>
          <cell r="AU20">
            <v>-55</v>
          </cell>
          <cell r="AW20">
            <v>-8</v>
          </cell>
          <cell r="AX20">
            <v>5.875</v>
          </cell>
          <cell r="AY20">
            <v>-197</v>
          </cell>
          <cell r="BA20">
            <v>-125</v>
          </cell>
          <cell r="BB20">
            <v>0.57599999999999996</v>
          </cell>
        </row>
        <row r="21">
          <cell r="C21">
            <v>-63</v>
          </cell>
          <cell r="E21">
            <v>-93</v>
          </cell>
          <cell r="F21">
            <v>-0.32258064516129031</v>
          </cell>
          <cell r="G21">
            <v>-66</v>
          </cell>
          <cell r="I21">
            <v>-64</v>
          </cell>
          <cell r="J21">
            <v>3.125E-2</v>
          </cell>
          <cell r="K21">
            <v>-81</v>
          </cell>
          <cell r="M21">
            <v>-80</v>
          </cell>
          <cell r="N21">
            <v>1.2500000000000001E-2</v>
          </cell>
          <cell r="O21">
            <v>-96</v>
          </cell>
          <cell r="Q21">
            <v>-88</v>
          </cell>
          <cell r="R21">
            <v>9.0909090909090912E-2</v>
          </cell>
          <cell r="S21">
            <v>-81</v>
          </cell>
          <cell r="U21">
            <v>-100</v>
          </cell>
          <cell r="V21">
            <v>-0.19</v>
          </cell>
          <cell r="W21">
            <v>-75</v>
          </cell>
          <cell r="Y21">
            <v>-101</v>
          </cell>
          <cell r="Z21">
            <v>-0.25742574257425743</v>
          </cell>
          <cell r="AA21">
            <v>-100</v>
          </cell>
          <cell r="AC21">
            <v>-105</v>
          </cell>
          <cell r="AD21">
            <v>-4.7619047619047616E-2</v>
          </cell>
          <cell r="AE21">
            <v>-85</v>
          </cell>
          <cell r="AG21">
            <v>-88</v>
          </cell>
          <cell r="AH21">
            <v>-3.4090909090909088E-2</v>
          </cell>
          <cell r="AI21">
            <v>-80</v>
          </cell>
          <cell r="AK21">
            <v>-85</v>
          </cell>
          <cell r="AL21">
            <v>-5.8823529411764705E-2</v>
          </cell>
          <cell r="AM21">
            <v>-74</v>
          </cell>
          <cell r="AO21">
            <v>-107</v>
          </cell>
          <cell r="AP21">
            <v>-0.30841121495327101</v>
          </cell>
          <cell r="AQ21">
            <v>-123</v>
          </cell>
          <cell r="AS21">
            <v>-76</v>
          </cell>
          <cell r="AT21">
            <v>0.61842105263157898</v>
          </cell>
          <cell r="AU21">
            <v>-216</v>
          </cell>
          <cell r="AW21">
            <v>-72</v>
          </cell>
          <cell r="AX21">
            <v>2</v>
          </cell>
          <cell r="AY21">
            <v>-1140</v>
          </cell>
          <cell r="BA21">
            <v>-1059</v>
          </cell>
          <cell r="BB21">
            <v>7.6487252124645896E-2</v>
          </cell>
        </row>
        <row r="22">
          <cell r="C22">
            <v>-12</v>
          </cell>
          <cell r="E22">
            <v>0</v>
          </cell>
          <cell r="F22"/>
          <cell r="G22">
            <v>-19</v>
          </cell>
          <cell r="I22">
            <v>0</v>
          </cell>
          <cell r="J22"/>
          <cell r="K22">
            <v>-19</v>
          </cell>
          <cell r="M22">
            <v>0</v>
          </cell>
          <cell r="N22"/>
          <cell r="O22">
            <v>23</v>
          </cell>
          <cell r="Q22">
            <v>0</v>
          </cell>
          <cell r="R22"/>
          <cell r="S22">
            <v>-23</v>
          </cell>
          <cell r="U22">
            <v>0</v>
          </cell>
          <cell r="V22"/>
          <cell r="W22">
            <v>-24</v>
          </cell>
          <cell r="Y22">
            <v>0</v>
          </cell>
          <cell r="Z22"/>
          <cell r="AA22">
            <v>-5</v>
          </cell>
          <cell r="AC22">
            <v>0</v>
          </cell>
          <cell r="AD22"/>
          <cell r="AE22">
            <v>-23</v>
          </cell>
          <cell r="AG22">
            <v>0</v>
          </cell>
          <cell r="AH22"/>
          <cell r="AI22">
            <v>-10</v>
          </cell>
          <cell r="AK22">
            <v>0</v>
          </cell>
          <cell r="AL22"/>
          <cell r="AM22">
            <v>10</v>
          </cell>
          <cell r="AO22">
            <v>0</v>
          </cell>
          <cell r="AP22"/>
          <cell r="AQ22">
            <v>-50</v>
          </cell>
          <cell r="AS22">
            <v>0</v>
          </cell>
          <cell r="AT22"/>
          <cell r="AU22">
            <v>152</v>
          </cell>
          <cell r="AW22">
            <v>0</v>
          </cell>
          <cell r="AX22"/>
          <cell r="AY22">
            <v>0</v>
          </cell>
          <cell r="BA22">
            <v>0</v>
          </cell>
          <cell r="BB22"/>
        </row>
        <row r="23">
          <cell r="C23">
            <v>-60</v>
          </cell>
          <cell r="E23">
            <v>-7</v>
          </cell>
          <cell r="F23">
            <v>7.5714285714285712</v>
          </cell>
          <cell r="G23">
            <v>-65</v>
          </cell>
          <cell r="I23">
            <v>-6</v>
          </cell>
          <cell r="J23">
            <v>9.8333333333333339</v>
          </cell>
          <cell r="K23">
            <v>-62</v>
          </cell>
          <cell r="M23">
            <v>-5</v>
          </cell>
          <cell r="N23">
            <v>11.4</v>
          </cell>
          <cell r="O23">
            <v>-65</v>
          </cell>
          <cell r="Q23">
            <v>-5</v>
          </cell>
          <cell r="R23">
            <v>12</v>
          </cell>
          <cell r="S23">
            <v>-38</v>
          </cell>
          <cell r="U23">
            <v>-5</v>
          </cell>
          <cell r="V23">
            <v>6.6</v>
          </cell>
          <cell r="W23">
            <v>-15</v>
          </cell>
          <cell r="Y23">
            <v>-5</v>
          </cell>
          <cell r="Z23">
            <v>2</v>
          </cell>
          <cell r="AA23">
            <v>11</v>
          </cell>
          <cell r="AC23">
            <v>-4</v>
          </cell>
          <cell r="AD23">
            <v>-3.75</v>
          </cell>
          <cell r="AE23">
            <v>4</v>
          </cell>
          <cell r="AG23">
            <v>-5</v>
          </cell>
          <cell r="AH23">
            <v>-1.8</v>
          </cell>
          <cell r="AI23">
            <v>-19</v>
          </cell>
          <cell r="AK23">
            <v>-5</v>
          </cell>
          <cell r="AL23">
            <v>2.8</v>
          </cell>
          <cell r="AM23">
            <v>-14</v>
          </cell>
          <cell r="AO23">
            <v>-5</v>
          </cell>
          <cell r="AP23">
            <v>1.8</v>
          </cell>
          <cell r="AQ23">
            <v>1</v>
          </cell>
          <cell r="AS23">
            <v>-5</v>
          </cell>
          <cell r="AT23">
            <v>-1.2</v>
          </cell>
          <cell r="AU23">
            <v>223</v>
          </cell>
          <cell r="AW23">
            <v>-5</v>
          </cell>
          <cell r="AX23">
            <v>-45.6</v>
          </cell>
          <cell r="AY23">
            <v>-99</v>
          </cell>
          <cell r="BA23">
            <v>-62</v>
          </cell>
          <cell r="BB23">
            <v>0.59677419354838712</v>
          </cell>
        </row>
        <row r="24">
          <cell r="C24">
            <v>-251</v>
          </cell>
          <cell r="E24">
            <v>-261</v>
          </cell>
          <cell r="F24">
            <v>-3.8314176245210725E-2</v>
          </cell>
          <cell r="G24">
            <v>-320</v>
          </cell>
          <cell r="I24">
            <v>-213</v>
          </cell>
          <cell r="J24">
            <v>0.50234741784037562</v>
          </cell>
          <cell r="K24">
            <v>-302</v>
          </cell>
          <cell r="M24">
            <v>-229</v>
          </cell>
          <cell r="N24">
            <v>0.31877729257641924</v>
          </cell>
          <cell r="O24">
            <v>-313</v>
          </cell>
          <cell r="Q24">
            <v>-262</v>
          </cell>
          <cell r="R24">
            <v>0.19465648854961831</v>
          </cell>
          <cell r="S24">
            <v>-279</v>
          </cell>
          <cell r="U24">
            <v>-247</v>
          </cell>
          <cell r="V24">
            <v>0.12955465587044535</v>
          </cell>
          <cell r="W24">
            <v>-263</v>
          </cell>
          <cell r="Y24">
            <v>-249</v>
          </cell>
          <cell r="Z24">
            <v>5.6224899598393573E-2</v>
          </cell>
          <cell r="AA24">
            <v>-218</v>
          </cell>
          <cell r="AC24">
            <v>-267</v>
          </cell>
          <cell r="AD24">
            <v>-0.18352059925093633</v>
          </cell>
          <cell r="AE24">
            <v>-229</v>
          </cell>
          <cell r="AG24">
            <v>-234</v>
          </cell>
          <cell r="AH24">
            <v>-2.1367521367521368E-2</v>
          </cell>
          <cell r="AI24">
            <v>-245</v>
          </cell>
          <cell r="AK24">
            <v>-248</v>
          </cell>
          <cell r="AL24">
            <v>-1.2096774193548387E-2</v>
          </cell>
          <cell r="AM24">
            <v>-279</v>
          </cell>
          <cell r="AO24">
            <v>-275</v>
          </cell>
          <cell r="AP24">
            <v>1.4545454545454545E-2</v>
          </cell>
          <cell r="AQ24">
            <v>-290</v>
          </cell>
          <cell r="AS24">
            <v>-220</v>
          </cell>
          <cell r="AT24">
            <v>0.31818181818181818</v>
          </cell>
          <cell r="AU24">
            <v>-257</v>
          </cell>
          <cell r="AW24">
            <v>-213</v>
          </cell>
          <cell r="AX24">
            <v>0.20657276995305165</v>
          </cell>
          <cell r="AY24">
            <v>-3246</v>
          </cell>
          <cell r="BA24">
            <v>-2918</v>
          </cell>
          <cell r="BB24">
            <v>0.11240575736806031</v>
          </cell>
        </row>
        <row r="25">
          <cell r="C25">
            <v>82</v>
          </cell>
          <cell r="D25">
            <v>0</v>
          </cell>
          <cell r="E25">
            <v>-63</v>
          </cell>
          <cell r="F25">
            <v>-2.3015873015873014</v>
          </cell>
          <cell r="G25">
            <v>214</v>
          </cell>
          <cell r="H25">
            <v>0</v>
          </cell>
          <cell r="I25">
            <v>149</v>
          </cell>
          <cell r="J25">
            <v>0.43624161073825501</v>
          </cell>
          <cell r="K25">
            <v>264</v>
          </cell>
          <cell r="L25">
            <v>0</v>
          </cell>
          <cell r="M25">
            <v>308</v>
          </cell>
          <cell r="N25">
            <v>-0.14285714285714285</v>
          </cell>
          <cell r="O25">
            <v>174</v>
          </cell>
          <cell r="P25">
            <v>0</v>
          </cell>
          <cell r="Q25">
            <v>265</v>
          </cell>
          <cell r="R25">
            <v>-0.34339622641509432</v>
          </cell>
          <cell r="S25">
            <v>214</v>
          </cell>
          <cell r="T25">
            <v>0</v>
          </cell>
          <cell r="U25">
            <v>290</v>
          </cell>
          <cell r="V25">
            <v>-0.2620689655172414</v>
          </cell>
          <cell r="W25">
            <v>169</v>
          </cell>
          <cell r="X25">
            <v>0</v>
          </cell>
          <cell r="Y25">
            <v>146</v>
          </cell>
          <cell r="Z25">
            <v>0.15753424657534246</v>
          </cell>
          <cell r="AA25">
            <v>50</v>
          </cell>
          <cell r="AB25">
            <v>0</v>
          </cell>
          <cell r="AC25">
            <v>10</v>
          </cell>
          <cell r="AD25">
            <v>4</v>
          </cell>
          <cell r="AE25">
            <v>205</v>
          </cell>
          <cell r="AF25">
            <v>0</v>
          </cell>
          <cell r="AG25">
            <v>198</v>
          </cell>
          <cell r="AH25">
            <v>3.5353535353535352E-2</v>
          </cell>
          <cell r="AI25">
            <v>203</v>
          </cell>
          <cell r="AJ25">
            <v>0</v>
          </cell>
          <cell r="AK25">
            <v>328</v>
          </cell>
          <cell r="AL25">
            <v>-0.38109756097560976</v>
          </cell>
          <cell r="AM25">
            <v>185</v>
          </cell>
          <cell r="AN25">
            <v>0</v>
          </cell>
          <cell r="AO25">
            <v>288</v>
          </cell>
          <cell r="AP25">
            <v>-0.3576388888888889</v>
          </cell>
          <cell r="AQ25">
            <v>261</v>
          </cell>
          <cell r="AR25">
            <v>0</v>
          </cell>
          <cell r="AS25">
            <v>355</v>
          </cell>
          <cell r="AT25">
            <v>-0.26478873239436618</v>
          </cell>
          <cell r="AU25">
            <v>182</v>
          </cell>
          <cell r="AV25">
            <v>0</v>
          </cell>
          <cell r="AW25">
            <v>196</v>
          </cell>
          <cell r="AX25">
            <v>-7.1428571428571425E-2</v>
          </cell>
          <cell r="AY25">
            <v>2203</v>
          </cell>
          <cell r="AZ25">
            <v>0</v>
          </cell>
          <cell r="BA25">
            <v>2470</v>
          </cell>
          <cell r="BB25">
            <v>-0.10809716599190283</v>
          </cell>
        </row>
        <row r="26">
          <cell r="C26">
            <v>-28</v>
          </cell>
          <cell r="E26">
            <v>-34</v>
          </cell>
          <cell r="F26">
            <v>-0.17647058823529413</v>
          </cell>
          <cell r="G26">
            <v>-28</v>
          </cell>
          <cell r="I26">
            <v>-32</v>
          </cell>
          <cell r="J26">
            <v>-0.125</v>
          </cell>
          <cell r="K26">
            <v>-30</v>
          </cell>
          <cell r="M26">
            <v>-31</v>
          </cell>
          <cell r="N26">
            <v>-3.2258064516129031E-2</v>
          </cell>
          <cell r="O26">
            <v>-26</v>
          </cell>
          <cell r="Q26">
            <v>-29</v>
          </cell>
          <cell r="R26">
            <v>-0.10344827586206896</v>
          </cell>
          <cell r="S26">
            <v>-26</v>
          </cell>
          <cell r="U26">
            <v>-28</v>
          </cell>
          <cell r="V26">
            <v>-7.1428571428571425E-2</v>
          </cell>
          <cell r="W26">
            <v>-28</v>
          </cell>
          <cell r="Y26">
            <v>-27</v>
          </cell>
          <cell r="Z26">
            <v>3.7037037037037035E-2</v>
          </cell>
          <cell r="AA26">
            <v>-30</v>
          </cell>
          <cell r="AC26">
            <v>-28</v>
          </cell>
          <cell r="AD26">
            <v>7.1428571428571425E-2</v>
          </cell>
          <cell r="AE26">
            <v>-23</v>
          </cell>
          <cell r="AG26">
            <v>-27</v>
          </cell>
          <cell r="AH26">
            <v>-0.14814814814814814</v>
          </cell>
          <cell r="AI26">
            <v>-26</v>
          </cell>
          <cell r="AK26">
            <v>-27</v>
          </cell>
          <cell r="AL26">
            <v>-3.7037037037037035E-2</v>
          </cell>
          <cell r="AM26">
            <v>-20</v>
          </cell>
          <cell r="AO26">
            <v>-28</v>
          </cell>
          <cell r="AP26">
            <v>-0.2857142857142857</v>
          </cell>
          <cell r="AQ26">
            <v>-27</v>
          </cell>
          <cell r="AS26">
            <v>-27</v>
          </cell>
          <cell r="AT26">
            <v>0</v>
          </cell>
          <cell r="AU26">
            <v>-33</v>
          </cell>
          <cell r="AW26">
            <v>-27</v>
          </cell>
          <cell r="AX26">
            <v>0.22222222222222221</v>
          </cell>
          <cell r="AY26">
            <v>-325</v>
          </cell>
          <cell r="BA26">
            <v>-345</v>
          </cell>
          <cell r="BB26">
            <v>-5.7971014492753624E-2</v>
          </cell>
        </row>
        <row r="27">
          <cell r="C27">
            <v>54</v>
          </cell>
          <cell r="E27">
            <v>-97</v>
          </cell>
          <cell r="F27">
            <v>-1.5567010309278351</v>
          </cell>
          <cell r="G27">
            <v>186</v>
          </cell>
          <cell r="I27">
            <v>117</v>
          </cell>
          <cell r="J27">
            <v>0.58974358974358976</v>
          </cell>
          <cell r="K27">
            <v>234</v>
          </cell>
          <cell r="M27">
            <v>277</v>
          </cell>
          <cell r="N27">
            <v>-0.1552346570397112</v>
          </cell>
          <cell r="O27">
            <v>148</v>
          </cell>
          <cell r="Q27">
            <v>236</v>
          </cell>
          <cell r="R27">
            <v>-0.3728813559322034</v>
          </cell>
          <cell r="S27">
            <v>188</v>
          </cell>
          <cell r="U27">
            <v>262</v>
          </cell>
          <cell r="V27">
            <v>-0.28244274809160308</v>
          </cell>
          <cell r="W27">
            <v>141</v>
          </cell>
          <cell r="Y27">
            <v>119</v>
          </cell>
          <cell r="Z27">
            <v>0.18487394957983194</v>
          </cell>
          <cell r="AA27">
            <v>20</v>
          </cell>
          <cell r="AC27">
            <v>-18</v>
          </cell>
          <cell r="AD27">
            <v>-2.1111111111111112</v>
          </cell>
          <cell r="AE27">
            <v>182</v>
          </cell>
          <cell r="AG27">
            <v>171</v>
          </cell>
          <cell r="AH27">
            <v>6.4327485380116955E-2</v>
          </cell>
          <cell r="AI27">
            <v>177</v>
          </cell>
          <cell r="AK27">
            <v>301</v>
          </cell>
          <cell r="AL27">
            <v>-0.41196013289036543</v>
          </cell>
          <cell r="AM27">
            <v>165</v>
          </cell>
          <cell r="AO27">
            <v>260</v>
          </cell>
          <cell r="AP27">
            <v>-0.36538461538461536</v>
          </cell>
          <cell r="AQ27">
            <v>234</v>
          </cell>
          <cell r="AS27">
            <v>328</v>
          </cell>
          <cell r="AT27">
            <v>-0.28658536585365851</v>
          </cell>
          <cell r="AU27">
            <v>149</v>
          </cell>
          <cell r="AW27">
            <v>169</v>
          </cell>
          <cell r="AX27">
            <v>-0.11834319526627218</v>
          </cell>
          <cell r="AY27">
            <v>1878</v>
          </cell>
          <cell r="BA27">
            <v>2125</v>
          </cell>
          <cell r="BB27">
            <v>-0.11623529411764706</v>
          </cell>
        </row>
        <row r="28">
          <cell r="C28">
            <v>9.3103448275862075E-2</v>
          </cell>
          <cell r="E28">
            <v>-0.21507760532150777</v>
          </cell>
          <cell r="F28">
            <v>0.30818105359736986</v>
          </cell>
          <cell r="G28">
            <v>0.1923474663908997</v>
          </cell>
          <cell r="I28">
            <v>0.16883116883116883</v>
          </cell>
          <cell r="J28">
            <v>2.3516297559730864E-2</v>
          </cell>
          <cell r="K28">
            <v>0.24893617021276596</v>
          </cell>
          <cell r="M28">
            <v>0.27263779527559057</v>
          </cell>
          <cell r="N28">
            <v>-2.3701625062824611E-2</v>
          </cell>
          <cell r="O28">
            <v>0.15595363540569021</v>
          </cell>
          <cell r="Q28">
            <v>0.21953488372093025</v>
          </cell>
          <cell r="R28">
            <v>-6.3581248315240035E-2</v>
          </cell>
          <cell r="S28">
            <v>0.22569027611044418</v>
          </cell>
          <cell r="U28">
            <v>0.25610948191593352</v>
          </cell>
          <cell r="V28">
            <v>-3.0419205805489347E-2</v>
          </cell>
          <cell r="W28">
            <v>0.17691342534504392</v>
          </cell>
          <cell r="Y28">
            <v>0.16256830601092895</v>
          </cell>
          <cell r="Z28">
            <v>1.4345119334114975E-2</v>
          </cell>
          <cell r="AA28">
            <v>3.2733224222585927E-2</v>
          </cell>
          <cell r="AC28">
            <v>-2.7649769585253458E-2</v>
          </cell>
          <cell r="AD28">
            <v>6.0382993807839389E-2</v>
          </cell>
          <cell r="AE28">
            <v>0.24105960264900661</v>
          </cell>
          <cell r="AG28">
            <v>0.21242236024844721</v>
          </cell>
          <cell r="AH28">
            <v>2.8637242400559398E-2</v>
          </cell>
          <cell r="AI28">
            <v>0.21744471744471744</v>
          </cell>
          <cell r="AK28">
            <v>0.28831417624521072</v>
          </cell>
          <cell r="AL28">
            <v>-7.0869458800493279E-2</v>
          </cell>
          <cell r="AM28">
            <v>0.1864406779661017</v>
          </cell>
          <cell r="AO28">
            <v>0.23657870791628755</v>
          </cell>
          <cell r="AP28">
            <v>-5.0138029950185847E-2</v>
          </cell>
          <cell r="AQ28">
            <v>0.22435282837967402</v>
          </cell>
          <cell r="AS28">
            <v>0.31060606060606061</v>
          </cell>
          <cell r="AT28">
            <v>-8.6253232226386589E-2</v>
          </cell>
          <cell r="AU28">
            <v>0.15235173824130879</v>
          </cell>
          <cell r="AW28">
            <v>0.20095124851367419</v>
          </cell>
          <cell r="AX28">
            <v>-4.8599510272365393E-2</v>
          </cell>
          <cell r="AY28">
            <v>0.18498817966903072</v>
          </cell>
          <cell r="BA28">
            <v>0.20265115391951172</v>
          </cell>
          <cell r="BB28">
            <v>-1.7662974250480995E-2</v>
          </cell>
        </row>
        <row r="29">
          <cell r="C29">
            <v>7</v>
          </cell>
          <cell r="E29">
            <v>1</v>
          </cell>
          <cell r="F29">
            <v>6</v>
          </cell>
          <cell r="G29">
            <v>2</v>
          </cell>
          <cell r="I29">
            <v>2</v>
          </cell>
          <cell r="J29">
            <v>0</v>
          </cell>
          <cell r="K29">
            <v>23</v>
          </cell>
          <cell r="M29">
            <v>1</v>
          </cell>
          <cell r="N29">
            <v>22</v>
          </cell>
          <cell r="O29">
            <v>17</v>
          </cell>
          <cell r="Q29">
            <v>1</v>
          </cell>
          <cell r="R29">
            <v>16</v>
          </cell>
          <cell r="S29">
            <v>34</v>
          </cell>
          <cell r="T29">
            <v>1</v>
          </cell>
          <cell r="U29">
            <v>1</v>
          </cell>
          <cell r="V29">
            <v>33</v>
          </cell>
          <cell r="W29">
            <v>10</v>
          </cell>
          <cell r="Y29">
            <v>1</v>
          </cell>
          <cell r="Z29">
            <v>9</v>
          </cell>
          <cell r="AA29">
            <v>5</v>
          </cell>
          <cell r="AC29">
            <v>1</v>
          </cell>
          <cell r="AD29">
            <v>4</v>
          </cell>
          <cell r="AE29">
            <v>1</v>
          </cell>
          <cell r="AG29">
            <v>1</v>
          </cell>
          <cell r="AH29">
            <v>0</v>
          </cell>
          <cell r="AI29">
            <v>18</v>
          </cell>
          <cell r="AK29">
            <v>1</v>
          </cell>
          <cell r="AL29">
            <v>17</v>
          </cell>
          <cell r="AM29">
            <v>25</v>
          </cell>
          <cell r="AO29">
            <v>3</v>
          </cell>
          <cell r="AP29">
            <v>7.333333333333333</v>
          </cell>
          <cell r="AQ29">
            <v>28</v>
          </cell>
          <cell r="AS29">
            <v>1</v>
          </cell>
          <cell r="AT29">
            <v>27</v>
          </cell>
          <cell r="AU29">
            <v>21</v>
          </cell>
          <cell r="AW29">
            <v>1</v>
          </cell>
          <cell r="AX29">
            <v>20</v>
          </cell>
          <cell r="AY29">
            <v>191</v>
          </cell>
          <cell r="BA29">
            <v>15</v>
          </cell>
          <cell r="BB29">
            <v>11.733333333333333</v>
          </cell>
        </row>
        <row r="30">
          <cell r="C30">
            <v>-33</v>
          </cell>
          <cell r="E30">
            <v>-33</v>
          </cell>
          <cell r="F30">
            <v>0</v>
          </cell>
          <cell r="G30">
            <v>-32</v>
          </cell>
          <cell r="I30">
            <v>-38</v>
          </cell>
          <cell r="J30">
            <v>-0.15789473684210525</v>
          </cell>
          <cell r="K30">
            <v>-29</v>
          </cell>
          <cell r="M30">
            <v>-41</v>
          </cell>
          <cell r="N30">
            <v>-0.29268292682926828</v>
          </cell>
          <cell r="O30">
            <v>-27</v>
          </cell>
          <cell r="Q30">
            <v>-42</v>
          </cell>
          <cell r="R30">
            <v>-0.35714285714285715</v>
          </cell>
          <cell r="S30">
            <v>-28</v>
          </cell>
          <cell r="U30">
            <v>-40</v>
          </cell>
          <cell r="V30">
            <v>-0.3</v>
          </cell>
          <cell r="W30">
            <v>-10</v>
          </cell>
          <cell r="Y30">
            <v>-36</v>
          </cell>
          <cell r="Z30">
            <v>-0.72222222222222221</v>
          </cell>
          <cell r="AA30">
            <v>-27</v>
          </cell>
          <cell r="AC30">
            <v>-32</v>
          </cell>
          <cell r="AD30">
            <v>-0.15625</v>
          </cell>
          <cell r="AE30">
            <v>-24</v>
          </cell>
          <cell r="AG30">
            <v>-35</v>
          </cell>
          <cell r="AH30">
            <v>-0.31428571428571428</v>
          </cell>
          <cell r="AI30">
            <v>-8</v>
          </cell>
          <cell r="AK30">
            <v>-37</v>
          </cell>
          <cell r="AL30">
            <v>-0.78378378378378377</v>
          </cell>
          <cell r="AM30">
            <v>-17</v>
          </cell>
          <cell r="AO30">
            <v>-38</v>
          </cell>
          <cell r="AP30">
            <v>-0.55263157894736847</v>
          </cell>
          <cell r="AQ30">
            <v>-17</v>
          </cell>
          <cell r="AS30">
            <v>-36</v>
          </cell>
          <cell r="AT30">
            <v>-0.52777777777777779</v>
          </cell>
          <cell r="AU30">
            <v>-16</v>
          </cell>
          <cell r="AW30">
            <v>-28</v>
          </cell>
          <cell r="AX30">
            <v>-0.42857142857142855</v>
          </cell>
          <cell r="AY30">
            <v>-268</v>
          </cell>
          <cell r="BA30">
            <v>-436</v>
          </cell>
          <cell r="BB30">
            <v>-0.38532110091743121</v>
          </cell>
        </row>
        <row r="31">
          <cell r="C31">
            <v>-6</v>
          </cell>
          <cell r="E31">
            <v>-11</v>
          </cell>
          <cell r="F31">
            <v>-0.45454545454545453</v>
          </cell>
          <cell r="G31">
            <v>-22</v>
          </cell>
          <cell r="I31">
            <v>-11</v>
          </cell>
          <cell r="J31">
            <v>1</v>
          </cell>
          <cell r="K31">
            <v>-42</v>
          </cell>
          <cell r="M31">
            <v>-12</v>
          </cell>
          <cell r="N31">
            <v>2.5</v>
          </cell>
          <cell r="O31">
            <v>3</v>
          </cell>
          <cell r="Q31">
            <v>-11</v>
          </cell>
          <cell r="R31">
            <v>-1.2727272727272727</v>
          </cell>
          <cell r="S31">
            <v>-32</v>
          </cell>
          <cell r="U31">
            <v>-11</v>
          </cell>
          <cell r="V31">
            <v>1.9090909090909092</v>
          </cell>
          <cell r="W31">
            <v>-48</v>
          </cell>
          <cell r="Y31">
            <v>-11</v>
          </cell>
          <cell r="Z31">
            <v>3.3636363636363638</v>
          </cell>
          <cell r="AA31">
            <v>-10</v>
          </cell>
          <cell r="AC31">
            <v>-11</v>
          </cell>
          <cell r="AD31">
            <v>-9.0909090909090912E-2</v>
          </cell>
          <cell r="AE31">
            <v>-16</v>
          </cell>
          <cell r="AG31">
            <v>-11</v>
          </cell>
          <cell r="AH31">
            <v>0.45454545454545453</v>
          </cell>
          <cell r="AI31">
            <v>-17</v>
          </cell>
          <cell r="AK31">
            <v>-11</v>
          </cell>
          <cell r="AL31">
            <v>0.54545454545454541</v>
          </cell>
          <cell r="AM31">
            <v>-19</v>
          </cell>
          <cell r="AO31">
            <v>-14</v>
          </cell>
          <cell r="AP31">
            <v>0.35714285714285715</v>
          </cell>
          <cell r="AQ31">
            <v>-24</v>
          </cell>
          <cell r="AS31">
            <v>-11</v>
          </cell>
          <cell r="AT31">
            <v>1.1818181818181819</v>
          </cell>
          <cell r="AU31">
            <v>-96</v>
          </cell>
          <cell r="AW31">
            <v>-10</v>
          </cell>
          <cell r="AX31">
            <v>8.6</v>
          </cell>
          <cell r="AY31">
            <v>-329</v>
          </cell>
          <cell r="BA31">
            <v>-135</v>
          </cell>
          <cell r="BB31">
            <v>1.4370370370370371</v>
          </cell>
        </row>
        <row r="32">
          <cell r="C32">
            <v>-1</v>
          </cell>
          <cell r="E32">
            <v>-10</v>
          </cell>
          <cell r="F32">
            <v>-0.9</v>
          </cell>
          <cell r="G32">
            <v>-9</v>
          </cell>
          <cell r="H32">
            <v>-1</v>
          </cell>
          <cell r="I32">
            <v>-9</v>
          </cell>
          <cell r="J32">
            <v>0</v>
          </cell>
          <cell r="K32">
            <v>-13</v>
          </cell>
          <cell r="L32">
            <v>1</v>
          </cell>
          <cell r="M32">
            <v>-10</v>
          </cell>
          <cell r="N32">
            <v>0.3</v>
          </cell>
          <cell r="O32">
            <v>0</v>
          </cell>
          <cell r="Q32">
            <v>-11</v>
          </cell>
          <cell r="R32">
            <v>-1</v>
          </cell>
          <cell r="S32">
            <v>-4</v>
          </cell>
          <cell r="U32">
            <v>-10</v>
          </cell>
          <cell r="V32">
            <v>-0.6</v>
          </cell>
          <cell r="W32">
            <v>-5</v>
          </cell>
          <cell r="Y32">
            <v>-10</v>
          </cell>
          <cell r="Z32">
            <v>-0.5</v>
          </cell>
          <cell r="AA32">
            <v>-18</v>
          </cell>
          <cell r="AB32">
            <v>-2</v>
          </cell>
          <cell r="AC32">
            <v>-10</v>
          </cell>
          <cell r="AD32">
            <v>0.8</v>
          </cell>
          <cell r="AE32">
            <v>-15</v>
          </cell>
          <cell r="AG32">
            <v>-10</v>
          </cell>
          <cell r="AH32">
            <v>0.5</v>
          </cell>
          <cell r="AI32">
            <v>8</v>
          </cell>
          <cell r="AJ32">
            <v>-1</v>
          </cell>
          <cell r="AK32">
            <v>-10</v>
          </cell>
          <cell r="AL32">
            <v>-1.8</v>
          </cell>
          <cell r="AM32">
            <v>1</v>
          </cell>
          <cell r="AN32">
            <v>1</v>
          </cell>
          <cell r="AO32">
            <v>-9</v>
          </cell>
          <cell r="AP32">
            <v>-1.1111111111111112</v>
          </cell>
          <cell r="AQ32">
            <v>0</v>
          </cell>
          <cell r="AS32">
            <v>-9</v>
          </cell>
          <cell r="AT32">
            <v>-1</v>
          </cell>
          <cell r="AU32">
            <v>4</v>
          </cell>
          <cell r="AW32">
            <v>-10</v>
          </cell>
          <cell r="AX32">
            <v>-1.4</v>
          </cell>
          <cell r="AY32">
            <v>-52</v>
          </cell>
          <cell r="BA32">
            <v>-118</v>
          </cell>
          <cell r="BB32">
            <v>-0.55932203389830504</v>
          </cell>
        </row>
        <row r="33">
          <cell r="C33">
            <v>0</v>
          </cell>
          <cell r="E33">
            <v>0</v>
          </cell>
          <cell r="F33"/>
          <cell r="G33">
            <v>0</v>
          </cell>
          <cell r="I33">
            <v>0</v>
          </cell>
          <cell r="J33"/>
          <cell r="K33">
            <v>0</v>
          </cell>
          <cell r="M33">
            <v>0</v>
          </cell>
          <cell r="N33"/>
          <cell r="O33">
            <v>0</v>
          </cell>
          <cell r="Q33">
            <v>0</v>
          </cell>
          <cell r="R33"/>
          <cell r="S33">
            <v>0</v>
          </cell>
          <cell r="U33">
            <v>0</v>
          </cell>
          <cell r="V33"/>
          <cell r="W33">
            <v>0</v>
          </cell>
          <cell r="Y33">
            <v>0</v>
          </cell>
          <cell r="Z33"/>
          <cell r="AA33">
            <v>0</v>
          </cell>
          <cell r="AC33">
            <v>0</v>
          </cell>
          <cell r="AD33"/>
          <cell r="AE33">
            <v>0</v>
          </cell>
          <cell r="AG33">
            <v>0</v>
          </cell>
          <cell r="AH33"/>
          <cell r="AI33">
            <v>0</v>
          </cell>
          <cell r="AK33">
            <v>0</v>
          </cell>
          <cell r="AL33"/>
          <cell r="AM33">
            <v>0</v>
          </cell>
          <cell r="AO33">
            <v>0</v>
          </cell>
          <cell r="AP33"/>
          <cell r="AQ33">
            <v>0</v>
          </cell>
          <cell r="AS33">
            <v>0</v>
          </cell>
          <cell r="AT33"/>
          <cell r="AU33">
            <v>0</v>
          </cell>
          <cell r="AW33">
            <v>0</v>
          </cell>
          <cell r="AX33"/>
          <cell r="AY33">
            <v>0</v>
          </cell>
          <cell r="BA33">
            <v>0</v>
          </cell>
          <cell r="BB33"/>
        </row>
        <row r="34">
          <cell r="C34">
            <v>-13</v>
          </cell>
          <cell r="E34">
            <v>-15</v>
          </cell>
          <cell r="F34">
            <v>-0.13333333333333333</v>
          </cell>
          <cell r="G34">
            <v>-13</v>
          </cell>
          <cell r="I34">
            <v>-15</v>
          </cell>
          <cell r="J34">
            <v>-0.13333333333333333</v>
          </cell>
          <cell r="K34">
            <v>-13</v>
          </cell>
          <cell r="M34">
            <v>-15</v>
          </cell>
          <cell r="N34">
            <v>-0.13333333333333333</v>
          </cell>
          <cell r="O34">
            <v>-13</v>
          </cell>
          <cell r="Q34">
            <v>-15</v>
          </cell>
          <cell r="R34">
            <v>-0.13333333333333333</v>
          </cell>
          <cell r="S34">
            <v>-18</v>
          </cell>
          <cell r="U34">
            <v>-15</v>
          </cell>
          <cell r="V34">
            <v>0.2</v>
          </cell>
          <cell r="W34">
            <v>-20</v>
          </cell>
          <cell r="Y34">
            <v>-15</v>
          </cell>
          <cell r="Z34">
            <v>0.33333333333333331</v>
          </cell>
          <cell r="AA34">
            <v>-12</v>
          </cell>
          <cell r="AC34">
            <v>-15</v>
          </cell>
          <cell r="AD34">
            <v>-0.2</v>
          </cell>
          <cell r="AE34">
            <v>-25</v>
          </cell>
          <cell r="AG34">
            <v>-15</v>
          </cell>
          <cell r="AH34">
            <v>0.66666666666666663</v>
          </cell>
          <cell r="AI34">
            <v>-17</v>
          </cell>
          <cell r="AK34">
            <v>-15</v>
          </cell>
          <cell r="AL34">
            <v>0.13333333333333333</v>
          </cell>
          <cell r="AM34">
            <v>-7</v>
          </cell>
          <cell r="AO34">
            <v>-15</v>
          </cell>
          <cell r="AP34">
            <v>-0.53333333333333333</v>
          </cell>
          <cell r="AQ34">
            <v>-15</v>
          </cell>
          <cell r="AS34">
            <v>-15</v>
          </cell>
          <cell r="AT34">
            <v>0</v>
          </cell>
          <cell r="AU34">
            <v>-15</v>
          </cell>
          <cell r="AW34">
            <v>-15</v>
          </cell>
          <cell r="AX34">
            <v>0</v>
          </cell>
          <cell r="AY34">
            <v>-181</v>
          </cell>
          <cell r="BA34">
            <v>-180</v>
          </cell>
          <cell r="BB34">
            <v>5.5555555555555558E-3</v>
          </cell>
        </row>
        <row r="35">
          <cell r="C35">
            <v>8</v>
          </cell>
          <cell r="E35">
            <v>-165</v>
          </cell>
          <cell r="F35">
            <v>-1.0484848484848486</v>
          </cell>
          <cell r="G35">
            <v>112</v>
          </cell>
          <cell r="I35">
            <v>46</v>
          </cell>
          <cell r="J35">
            <v>1.4347826086956521</v>
          </cell>
          <cell r="K35">
            <v>160</v>
          </cell>
          <cell r="M35">
            <v>200</v>
          </cell>
          <cell r="N35">
            <v>-0.2</v>
          </cell>
          <cell r="O35">
            <v>128</v>
          </cell>
          <cell r="Q35">
            <v>158</v>
          </cell>
          <cell r="R35">
            <v>-0.189873417721519</v>
          </cell>
          <cell r="S35">
            <v>140</v>
          </cell>
          <cell r="U35">
            <v>187</v>
          </cell>
          <cell r="V35">
            <v>-0.25133689839572193</v>
          </cell>
          <cell r="W35">
            <v>68</v>
          </cell>
          <cell r="Y35">
            <v>48</v>
          </cell>
          <cell r="Z35">
            <v>0.41666666666666669</v>
          </cell>
          <cell r="AA35">
            <v>-42</v>
          </cell>
          <cell r="AC35">
            <v>-85</v>
          </cell>
          <cell r="AD35">
            <v>-0.50588235294117645</v>
          </cell>
          <cell r="AE35">
            <v>103</v>
          </cell>
          <cell r="AG35">
            <v>101</v>
          </cell>
          <cell r="AH35">
            <v>1.9801980198019802E-2</v>
          </cell>
          <cell r="AI35">
            <v>161</v>
          </cell>
          <cell r="AK35">
            <v>229</v>
          </cell>
          <cell r="AL35">
            <v>-0.29694323144104806</v>
          </cell>
          <cell r="AM35">
            <v>148</v>
          </cell>
          <cell r="AO35">
            <v>187</v>
          </cell>
          <cell r="AP35">
            <v>-0.20855614973262032</v>
          </cell>
          <cell r="AQ35">
            <v>206</v>
          </cell>
          <cell r="AS35">
            <v>258</v>
          </cell>
          <cell r="AT35">
            <v>-0.20155038759689922</v>
          </cell>
          <cell r="AU35">
            <v>47</v>
          </cell>
          <cell r="AW35">
            <v>107</v>
          </cell>
          <cell r="AX35">
            <v>-0.56074766355140182</v>
          </cell>
          <cell r="AY35">
            <v>1239</v>
          </cell>
          <cell r="BA35">
            <v>1271</v>
          </cell>
          <cell r="BB35">
            <v>-2.5177025963808025E-2</v>
          </cell>
        </row>
        <row r="36">
          <cell r="C36">
            <v>0</v>
          </cell>
          <cell r="E36">
            <v>2</v>
          </cell>
          <cell r="F36">
            <v>-1</v>
          </cell>
          <cell r="G36">
            <v>-51</v>
          </cell>
          <cell r="I36">
            <v>-15</v>
          </cell>
          <cell r="J36">
            <v>2.4</v>
          </cell>
          <cell r="K36">
            <v>-115</v>
          </cell>
          <cell r="M36">
            <v>-32</v>
          </cell>
          <cell r="N36">
            <v>2.59375</v>
          </cell>
          <cell r="O36">
            <v>-36</v>
          </cell>
          <cell r="Q36">
            <v>-32</v>
          </cell>
          <cell r="R36">
            <v>0.125</v>
          </cell>
          <cell r="S36">
            <v>-79</v>
          </cell>
          <cell r="U36">
            <v>-33</v>
          </cell>
          <cell r="V36">
            <v>1.393939393939394</v>
          </cell>
          <cell r="W36">
            <v>-10</v>
          </cell>
          <cell r="Y36">
            <v>-18</v>
          </cell>
          <cell r="Z36">
            <v>-0.44444444444444442</v>
          </cell>
          <cell r="AA36">
            <v>32</v>
          </cell>
          <cell r="AC36">
            <v>-11</v>
          </cell>
          <cell r="AD36">
            <v>-3.9090909090909092</v>
          </cell>
          <cell r="AE36">
            <v>-13</v>
          </cell>
          <cell r="AG36">
            <v>-21</v>
          </cell>
          <cell r="AH36">
            <v>-0.38095238095238093</v>
          </cell>
          <cell r="AI36">
            <v>-21</v>
          </cell>
          <cell r="AK36">
            <v>-35</v>
          </cell>
          <cell r="AL36">
            <v>-0.4</v>
          </cell>
          <cell r="AM36">
            <v>-48</v>
          </cell>
          <cell r="AO36">
            <v>-35</v>
          </cell>
          <cell r="AP36">
            <v>0.37142857142857144</v>
          </cell>
          <cell r="AQ36">
            <v>-54</v>
          </cell>
          <cell r="AS36">
            <v>-35</v>
          </cell>
          <cell r="AT36">
            <v>0.54285714285714282</v>
          </cell>
          <cell r="AU36">
            <v>148</v>
          </cell>
          <cell r="AW36">
            <v>-24</v>
          </cell>
          <cell r="AX36">
            <v>-7.166666666666667</v>
          </cell>
          <cell r="AY36">
            <v>-247</v>
          </cell>
          <cell r="BA36">
            <v>-289</v>
          </cell>
          <cell r="BB36">
            <v>-0.1453287197231834</v>
          </cell>
        </row>
        <row r="37">
          <cell r="C37">
            <v>8</v>
          </cell>
          <cell r="E37">
            <v>-163</v>
          </cell>
          <cell r="F37">
            <v>-1.0490797546012269</v>
          </cell>
          <cell r="G37">
            <v>61</v>
          </cell>
          <cell r="I37">
            <v>31</v>
          </cell>
          <cell r="J37">
            <v>0.967741935483871</v>
          </cell>
          <cell r="K37">
            <v>45</v>
          </cell>
          <cell r="M37">
            <v>168</v>
          </cell>
          <cell r="N37">
            <v>-0.7321428571428571</v>
          </cell>
          <cell r="O37">
            <v>92</v>
          </cell>
          <cell r="Q37">
            <v>126</v>
          </cell>
          <cell r="R37">
            <v>-0.26984126984126983</v>
          </cell>
          <cell r="S37">
            <v>61</v>
          </cell>
          <cell r="U37">
            <v>154</v>
          </cell>
          <cell r="V37">
            <v>-0.60389610389610393</v>
          </cell>
          <cell r="W37">
            <v>58</v>
          </cell>
          <cell r="Y37">
            <v>30</v>
          </cell>
          <cell r="Z37">
            <v>0.93333333333333335</v>
          </cell>
          <cell r="AA37">
            <v>-10</v>
          </cell>
          <cell r="AC37">
            <v>-96</v>
          </cell>
          <cell r="AD37">
            <v>-0.89583333333333337</v>
          </cell>
          <cell r="AE37">
            <v>90</v>
          </cell>
          <cell r="AG37">
            <v>80</v>
          </cell>
          <cell r="AH37">
            <v>0.125</v>
          </cell>
          <cell r="AI37">
            <v>140</v>
          </cell>
          <cell r="AK37">
            <v>194</v>
          </cell>
          <cell r="AL37">
            <v>-0.27835051546391754</v>
          </cell>
          <cell r="AM37">
            <v>100</v>
          </cell>
          <cell r="AO37">
            <v>152</v>
          </cell>
          <cell r="AP37">
            <v>-0.34210526315789475</v>
          </cell>
          <cell r="AQ37">
            <v>152</v>
          </cell>
          <cell r="AS37">
            <v>223</v>
          </cell>
          <cell r="AT37">
            <v>-0.31838565022421522</v>
          </cell>
          <cell r="AU37">
            <v>195</v>
          </cell>
          <cell r="AW37">
            <v>83</v>
          </cell>
          <cell r="AX37">
            <v>1.3493975903614457</v>
          </cell>
          <cell r="AY37">
            <v>992</v>
          </cell>
          <cell r="BA37">
            <v>982</v>
          </cell>
          <cell r="BB37">
            <v>1.0183299389002037E-2</v>
          </cell>
        </row>
        <row r="38">
          <cell r="G38">
            <v>-1</v>
          </cell>
          <cell r="K38">
            <v>-1</v>
          </cell>
          <cell r="O38">
            <v>-7</v>
          </cell>
          <cell r="S38">
            <v>3</v>
          </cell>
          <cell r="W38">
            <v>7</v>
          </cell>
          <cell r="AA38">
            <v>-5</v>
          </cell>
          <cell r="AE38">
            <v>-11</v>
          </cell>
          <cell r="AI38">
            <v>-2</v>
          </cell>
          <cell r="AM38">
            <v>-12</v>
          </cell>
          <cell r="AQ38">
            <v>12</v>
          </cell>
          <cell r="AU38">
            <v>48</v>
          </cell>
          <cell r="AY38">
            <v>31</v>
          </cell>
        </row>
        <row r="39">
          <cell r="C39">
            <v>36.270000000000003</v>
          </cell>
          <cell r="E39">
            <v>35</v>
          </cell>
          <cell r="F39">
            <v>3.6285714285714372E-2</v>
          </cell>
          <cell r="G39">
            <v>36.671999999999997</v>
          </cell>
          <cell r="I39">
            <v>35</v>
          </cell>
          <cell r="J39">
            <v>4.7771428571428486E-2</v>
          </cell>
          <cell r="K39">
            <v>37.249000000000002</v>
          </cell>
          <cell r="M39">
            <v>35</v>
          </cell>
          <cell r="N39">
            <v>6.4257142857142929E-2</v>
          </cell>
          <cell r="O39">
            <v>39.341999999999999</v>
          </cell>
          <cell r="Q39">
            <v>35</v>
          </cell>
          <cell r="R39">
            <v>0.12405714285714282</v>
          </cell>
          <cell r="S39">
            <v>38.654000000000003</v>
          </cell>
          <cell r="U39">
            <v>35</v>
          </cell>
          <cell r="V39">
            <v>0.1044000000000001</v>
          </cell>
          <cell r="W39">
            <v>37.761000000000003</v>
          </cell>
          <cell r="Y39">
            <v>35</v>
          </cell>
          <cell r="Z39">
            <v>7.8885714285714365E-2</v>
          </cell>
          <cell r="AA39">
            <v>38.380000000000003</v>
          </cell>
          <cell r="AC39">
            <v>35</v>
          </cell>
          <cell r="AD39">
            <v>9.6571428571428641E-2</v>
          </cell>
          <cell r="AE39">
            <v>39.738</v>
          </cell>
          <cell r="AG39">
            <v>35</v>
          </cell>
          <cell r="AH39">
            <v>0.13537142857142856</v>
          </cell>
          <cell r="AI39">
            <v>40.018000000000001</v>
          </cell>
          <cell r="AK39">
            <v>35</v>
          </cell>
          <cell r="AL39">
            <v>0.14337142857142859</v>
          </cell>
          <cell r="AM39">
            <v>40.932000000000002</v>
          </cell>
          <cell r="AO39">
            <v>35</v>
          </cell>
          <cell r="AP39">
            <v>0.16948571428571435</v>
          </cell>
          <cell r="AQ39">
            <v>40.130000000000003</v>
          </cell>
          <cell r="AS39">
            <v>35</v>
          </cell>
          <cell r="AT39">
            <v>0.14657142857142866</v>
          </cell>
          <cell r="AU39">
            <v>37.813000000000002</v>
          </cell>
          <cell r="AW39">
            <v>35</v>
          </cell>
          <cell r="AX39">
            <v>8.0371428571428635E-2</v>
          </cell>
          <cell r="AY39">
            <v>38.579916666666669</v>
          </cell>
          <cell r="BA39">
            <v>35</v>
          </cell>
          <cell r="BB39">
            <v>0.10228333333333341</v>
          </cell>
        </row>
        <row r="42">
          <cell r="E42" t="str">
            <v>December 2000</v>
          </cell>
        </row>
        <row r="43">
          <cell r="C43" t="str">
            <v xml:space="preserve"> </v>
          </cell>
          <cell r="E43" t="str">
            <v xml:space="preserve"> </v>
          </cell>
          <cell r="G43" t="str">
            <v xml:space="preserve"> </v>
          </cell>
          <cell r="I43" t="str">
            <v xml:space="preserve"> </v>
          </cell>
          <cell r="K43" t="str">
            <v xml:space="preserve"> </v>
          </cell>
          <cell r="M43" t="str">
            <v xml:space="preserve"> </v>
          </cell>
          <cell r="O43" t="str">
            <v xml:space="preserve"> </v>
          </cell>
          <cell r="Q43" t="str">
            <v xml:space="preserve"> </v>
          </cell>
          <cell r="S43" t="str">
            <v xml:space="preserve"> </v>
          </cell>
          <cell r="U43" t="str">
            <v xml:space="preserve"> </v>
          </cell>
          <cell r="W43" t="str">
            <v xml:space="preserve"> </v>
          </cell>
          <cell r="Y43" t="str">
            <v xml:space="preserve"> </v>
          </cell>
          <cell r="AA43" t="str">
            <v xml:space="preserve"> </v>
          </cell>
          <cell r="AC43" t="str">
            <v xml:space="preserve"> </v>
          </cell>
          <cell r="AE43" t="str">
            <v xml:space="preserve"> </v>
          </cell>
          <cell r="AG43" t="str">
            <v xml:space="preserve"> </v>
          </cell>
          <cell r="AI43" t="str">
            <v xml:space="preserve"> </v>
          </cell>
          <cell r="AK43" t="str">
            <v xml:space="preserve"> </v>
          </cell>
          <cell r="AM43" t="str">
            <v xml:space="preserve"> </v>
          </cell>
          <cell r="AO43" t="str">
            <v xml:space="preserve"> </v>
          </cell>
          <cell r="AQ43" t="str">
            <v xml:space="preserve"> </v>
          </cell>
          <cell r="AS43" t="str">
            <v xml:space="preserve"> </v>
          </cell>
          <cell r="AU43" t="str">
            <v>Total</v>
          </cell>
          <cell r="AW43" t="str">
            <v>Plan</v>
          </cell>
        </row>
        <row r="45">
          <cell r="C45">
            <v>1</v>
          </cell>
          <cell r="G45">
            <v>2</v>
          </cell>
          <cell r="K45">
            <v>3</v>
          </cell>
          <cell r="O45">
            <v>4</v>
          </cell>
          <cell r="S45">
            <v>5</v>
          </cell>
          <cell r="W45">
            <v>6</v>
          </cell>
          <cell r="AA45">
            <v>7</v>
          </cell>
          <cell r="AE45">
            <v>8</v>
          </cell>
          <cell r="AI45">
            <v>9</v>
          </cell>
          <cell r="AM45">
            <v>10</v>
          </cell>
          <cell r="AQ45">
            <v>11</v>
          </cell>
          <cell r="AU45">
            <v>12</v>
          </cell>
          <cell r="AY45" t="str">
            <v>Total</v>
          </cell>
        </row>
        <row r="46">
          <cell r="C46" t="str">
            <v>Actual</v>
          </cell>
          <cell r="D46" t="str">
            <v>Round.</v>
          </cell>
          <cell r="E46" t="str">
            <v>Planned</v>
          </cell>
          <cell r="F46" t="str">
            <v>var.</v>
          </cell>
          <cell r="G46" t="str">
            <v>Total</v>
          </cell>
          <cell r="I46" t="str">
            <v>Planned</v>
          </cell>
          <cell r="J46" t="str">
            <v>var.</v>
          </cell>
          <cell r="K46" t="str">
            <v>Total</v>
          </cell>
          <cell r="M46" t="str">
            <v>Planned</v>
          </cell>
          <cell r="N46" t="str">
            <v>var.</v>
          </cell>
          <cell r="O46" t="str">
            <v>Total</v>
          </cell>
          <cell r="Q46" t="str">
            <v>Planned</v>
          </cell>
          <cell r="R46" t="str">
            <v>var.</v>
          </cell>
          <cell r="S46" t="str">
            <v>Total</v>
          </cell>
          <cell r="U46" t="str">
            <v>Planned</v>
          </cell>
          <cell r="V46" t="str">
            <v>var.</v>
          </cell>
          <cell r="W46" t="str">
            <v>Total</v>
          </cell>
          <cell r="Y46" t="str">
            <v>Planned</v>
          </cell>
          <cell r="Z46" t="str">
            <v>var.</v>
          </cell>
          <cell r="AA46" t="str">
            <v>Total</v>
          </cell>
          <cell r="AC46" t="str">
            <v>Planned</v>
          </cell>
          <cell r="AD46" t="str">
            <v>var.</v>
          </cell>
          <cell r="AE46" t="str">
            <v>Total</v>
          </cell>
          <cell r="AG46" t="str">
            <v>Planned</v>
          </cell>
          <cell r="AH46" t="str">
            <v>var.</v>
          </cell>
          <cell r="AI46" t="str">
            <v>Total</v>
          </cell>
          <cell r="AK46" t="str">
            <v>Planned</v>
          </cell>
          <cell r="AL46" t="str">
            <v>var.</v>
          </cell>
          <cell r="AM46" t="str">
            <v>Total</v>
          </cell>
          <cell r="AO46" t="str">
            <v>Planned</v>
          </cell>
          <cell r="AP46" t="str">
            <v>var.</v>
          </cell>
          <cell r="AQ46" t="str">
            <v>Total</v>
          </cell>
          <cell r="AS46" t="str">
            <v>Planned</v>
          </cell>
          <cell r="AT46" t="str">
            <v>var.</v>
          </cell>
          <cell r="AU46" t="str">
            <v>Total</v>
          </cell>
          <cell r="AW46" t="str">
            <v>Planned</v>
          </cell>
          <cell r="AX46" t="str">
            <v>var.</v>
          </cell>
          <cell r="AY46" t="str">
            <v>Total</v>
          </cell>
          <cell r="BA46" t="str">
            <v>Planned</v>
          </cell>
          <cell r="BB46" t="str">
            <v>var.</v>
          </cell>
        </row>
        <row r="47">
          <cell r="C47">
            <v>84</v>
          </cell>
          <cell r="E47">
            <v>60</v>
          </cell>
          <cell r="F47">
            <v>0.4</v>
          </cell>
          <cell r="G47">
            <v>132</v>
          </cell>
          <cell r="I47">
            <v>55</v>
          </cell>
          <cell r="J47">
            <v>1.4</v>
          </cell>
          <cell r="K47">
            <v>153</v>
          </cell>
          <cell r="M47">
            <v>69</v>
          </cell>
          <cell r="N47">
            <v>1.2173913043478262</v>
          </cell>
          <cell r="O47">
            <v>140</v>
          </cell>
          <cell r="Q47">
            <v>61</v>
          </cell>
          <cell r="R47">
            <v>1.2950819672131149</v>
          </cell>
          <cell r="S47">
            <v>221</v>
          </cell>
          <cell r="U47">
            <v>60</v>
          </cell>
          <cell r="V47">
            <v>2.6833333333333331</v>
          </cell>
          <cell r="W47">
            <v>350</v>
          </cell>
          <cell r="Y47">
            <v>63</v>
          </cell>
          <cell r="Z47">
            <v>4.5555555555555554</v>
          </cell>
          <cell r="AA47">
            <v>918</v>
          </cell>
          <cell r="AC47">
            <v>61</v>
          </cell>
          <cell r="AD47">
            <v>14.049180327868852</v>
          </cell>
          <cell r="AE47">
            <v>298</v>
          </cell>
          <cell r="AG47">
            <v>11</v>
          </cell>
          <cell r="AH47">
            <v>26.09090909090909</v>
          </cell>
          <cell r="AI47">
            <v>413</v>
          </cell>
          <cell r="AK47">
            <v>14</v>
          </cell>
          <cell r="AL47">
            <v>28.5</v>
          </cell>
          <cell r="AM47">
            <v>416</v>
          </cell>
          <cell r="AO47">
            <v>63</v>
          </cell>
          <cell r="AP47">
            <v>5.6031746031746028</v>
          </cell>
          <cell r="AQ47">
            <v>278</v>
          </cell>
          <cell r="AS47">
            <v>126</v>
          </cell>
          <cell r="AT47">
            <v>1.2063492063492063</v>
          </cell>
          <cell r="AU47">
            <v>449</v>
          </cell>
          <cell r="AW47">
            <v>168</v>
          </cell>
          <cell r="AX47">
            <v>1.6726190476190477</v>
          </cell>
          <cell r="AY47">
            <v>449</v>
          </cell>
          <cell r="BA47">
            <v>168</v>
          </cell>
          <cell r="BB47">
            <v>1.6726190476190477</v>
          </cell>
        </row>
        <row r="48">
          <cell r="C48">
            <v>968</v>
          </cell>
          <cell r="E48">
            <v>898</v>
          </cell>
          <cell r="F48">
            <v>7.7951002227171495E-2</v>
          </cell>
          <cell r="G48">
            <v>1049</v>
          </cell>
          <cell r="I48">
            <v>1143</v>
          </cell>
          <cell r="J48">
            <v>-8.223972003499562E-2</v>
          </cell>
          <cell r="K48">
            <v>959</v>
          </cell>
          <cell r="M48">
            <v>1685</v>
          </cell>
          <cell r="N48">
            <v>-0.4308605341246291</v>
          </cell>
          <cell r="O48">
            <v>1055</v>
          </cell>
          <cell r="Q48">
            <v>2026</v>
          </cell>
          <cell r="R48">
            <v>-0.47926949654491607</v>
          </cell>
          <cell r="S48">
            <v>1020</v>
          </cell>
          <cell r="U48">
            <v>2046</v>
          </cell>
          <cell r="V48">
            <v>-0.50146627565982405</v>
          </cell>
          <cell r="W48">
            <v>972</v>
          </cell>
          <cell r="Y48">
            <v>1703</v>
          </cell>
          <cell r="Z48">
            <v>-0.42924251321197887</v>
          </cell>
          <cell r="AA48">
            <v>890</v>
          </cell>
          <cell r="AC48">
            <v>1364</v>
          </cell>
          <cell r="AD48">
            <v>-0.34750733137829914</v>
          </cell>
          <cell r="AE48">
            <v>914</v>
          </cell>
          <cell r="AG48">
            <v>1468</v>
          </cell>
          <cell r="AH48">
            <v>-0.37738419618528612</v>
          </cell>
          <cell r="AI48">
            <v>958</v>
          </cell>
          <cell r="AK48">
            <v>1869</v>
          </cell>
          <cell r="AL48">
            <v>-0.48742643124665597</v>
          </cell>
          <cell r="AM48">
            <v>960</v>
          </cell>
          <cell r="AO48">
            <v>2134</v>
          </cell>
          <cell r="AP48">
            <v>-0.55014058106841612</v>
          </cell>
          <cell r="AQ48">
            <v>1045</v>
          </cell>
          <cell r="AS48">
            <v>2132</v>
          </cell>
          <cell r="AT48">
            <v>-0.50984990619136961</v>
          </cell>
          <cell r="AU48">
            <v>1014</v>
          </cell>
          <cell r="AW48">
            <v>1853</v>
          </cell>
          <cell r="AX48">
            <v>-0.45277927684835401</v>
          </cell>
          <cell r="AY48">
            <v>1014</v>
          </cell>
          <cell r="BA48">
            <v>1853</v>
          </cell>
          <cell r="BB48">
            <v>-0.45277927684835401</v>
          </cell>
        </row>
        <row r="49">
          <cell r="C49">
            <v>1527</v>
          </cell>
          <cell r="E49">
            <v>1712</v>
          </cell>
          <cell r="F49">
            <v>-0.10806074766355141</v>
          </cell>
          <cell r="G49">
            <v>1662</v>
          </cell>
          <cell r="I49">
            <v>1856</v>
          </cell>
          <cell r="J49">
            <v>-0.10452586206896551</v>
          </cell>
          <cell r="K49">
            <v>1750</v>
          </cell>
          <cell r="M49">
            <v>1779</v>
          </cell>
          <cell r="N49">
            <v>-1.6301292861157952E-2</v>
          </cell>
          <cell r="O49">
            <v>1618</v>
          </cell>
          <cell r="Q49">
            <v>1672</v>
          </cell>
          <cell r="R49">
            <v>-3.2296650717703351E-2</v>
          </cell>
          <cell r="S49">
            <v>1676</v>
          </cell>
          <cell r="U49">
            <v>1600</v>
          </cell>
          <cell r="V49">
            <v>4.7500000000000001E-2</v>
          </cell>
          <cell r="W49">
            <v>1772</v>
          </cell>
          <cell r="Y49">
            <v>1744</v>
          </cell>
          <cell r="Z49">
            <v>1.6055045871559634E-2</v>
          </cell>
          <cell r="AA49">
            <v>1599</v>
          </cell>
          <cell r="AC49">
            <v>1419</v>
          </cell>
          <cell r="AD49">
            <v>0.12684989429175475</v>
          </cell>
          <cell r="AE49">
            <v>1692</v>
          </cell>
          <cell r="AG49">
            <v>1664</v>
          </cell>
          <cell r="AH49">
            <v>1.6826923076923076E-2</v>
          </cell>
          <cell r="AI49">
            <v>1655</v>
          </cell>
          <cell r="AK49">
            <v>1751</v>
          </cell>
          <cell r="AL49">
            <v>-5.4825813820673898E-2</v>
          </cell>
          <cell r="AM49">
            <v>1668</v>
          </cell>
          <cell r="AO49">
            <v>1712</v>
          </cell>
          <cell r="AP49">
            <v>-2.5700934579439252E-2</v>
          </cell>
          <cell r="AQ49">
            <v>1525</v>
          </cell>
          <cell r="AS49">
            <v>1663</v>
          </cell>
          <cell r="AT49">
            <v>-8.298256163559832E-2</v>
          </cell>
          <cell r="AU49">
            <v>1429</v>
          </cell>
          <cell r="AW49">
            <v>1394</v>
          </cell>
          <cell r="AX49">
            <v>2.5107604017216643E-2</v>
          </cell>
          <cell r="AY49">
            <v>1429</v>
          </cell>
          <cell r="BA49">
            <v>1394</v>
          </cell>
          <cell r="BB49">
            <v>2.5107604017216643E-2</v>
          </cell>
        </row>
        <row r="50">
          <cell r="C50">
            <v>138</v>
          </cell>
          <cell r="E50">
            <v>243</v>
          </cell>
          <cell r="F50">
            <v>-0.43209876543209874</v>
          </cell>
          <cell r="G50">
            <v>155</v>
          </cell>
          <cell r="I50">
            <v>276</v>
          </cell>
          <cell r="J50">
            <v>-0.43840579710144928</v>
          </cell>
          <cell r="K50">
            <v>142</v>
          </cell>
          <cell r="M50">
            <v>201</v>
          </cell>
          <cell r="N50">
            <v>-0.29353233830845771</v>
          </cell>
          <cell r="O50">
            <v>127</v>
          </cell>
          <cell r="Q50">
            <v>239</v>
          </cell>
          <cell r="R50">
            <v>-0.46861924686192469</v>
          </cell>
          <cell r="S50">
            <v>120</v>
          </cell>
          <cell r="U50">
            <v>282</v>
          </cell>
          <cell r="V50">
            <v>-0.57446808510638303</v>
          </cell>
          <cell r="W50">
            <v>115</v>
          </cell>
          <cell r="Y50">
            <v>195</v>
          </cell>
          <cell r="Z50">
            <v>-0.41025641025641024</v>
          </cell>
          <cell r="AA50">
            <v>107</v>
          </cell>
          <cell r="AC50">
            <v>235</v>
          </cell>
          <cell r="AD50">
            <v>-0.5446808510638298</v>
          </cell>
          <cell r="AE50">
            <v>92</v>
          </cell>
          <cell r="AG50">
            <v>266</v>
          </cell>
          <cell r="AH50">
            <v>-0.65413533834586468</v>
          </cell>
          <cell r="AI50">
            <v>86</v>
          </cell>
          <cell r="AK50">
            <v>194</v>
          </cell>
          <cell r="AL50">
            <v>-0.55670103092783507</v>
          </cell>
          <cell r="AM50">
            <v>77</v>
          </cell>
          <cell r="AO50">
            <v>228</v>
          </cell>
          <cell r="AP50">
            <v>-0.66228070175438591</v>
          </cell>
          <cell r="AQ50">
            <v>89</v>
          </cell>
          <cell r="AS50">
            <v>260</v>
          </cell>
          <cell r="AT50">
            <v>-0.65769230769230769</v>
          </cell>
          <cell r="AU50">
            <v>90</v>
          </cell>
          <cell r="AW50">
            <v>182</v>
          </cell>
          <cell r="AX50">
            <v>-0.50549450549450547</v>
          </cell>
          <cell r="AY50">
            <v>90</v>
          </cell>
          <cell r="BA50">
            <v>182</v>
          </cell>
          <cell r="BB50">
            <v>-0.50549450549450547</v>
          </cell>
        </row>
        <row r="51">
          <cell r="C51">
            <v>209</v>
          </cell>
          <cell r="E51">
            <v>133</v>
          </cell>
          <cell r="F51">
            <v>0.5714285714285714</v>
          </cell>
          <cell r="G51">
            <v>227</v>
          </cell>
          <cell r="H51">
            <v>-1</v>
          </cell>
          <cell r="I51">
            <v>136</v>
          </cell>
          <cell r="J51">
            <v>0.66911764705882348</v>
          </cell>
          <cell r="K51">
            <v>101</v>
          </cell>
          <cell r="L51">
            <v>2</v>
          </cell>
          <cell r="M51">
            <v>138</v>
          </cell>
          <cell r="N51">
            <v>-0.26811594202898553</v>
          </cell>
          <cell r="O51">
            <v>100</v>
          </cell>
          <cell r="P51">
            <v>1</v>
          </cell>
          <cell r="Q51">
            <v>141</v>
          </cell>
          <cell r="R51">
            <v>-0.29078014184397161</v>
          </cell>
          <cell r="S51">
            <v>132</v>
          </cell>
          <cell r="U51">
            <v>143</v>
          </cell>
          <cell r="V51">
            <v>-7.6923076923076927E-2</v>
          </cell>
          <cell r="W51">
            <v>104</v>
          </cell>
          <cell r="Y51">
            <v>146</v>
          </cell>
          <cell r="Z51">
            <v>-0.28767123287671231</v>
          </cell>
          <cell r="AA51">
            <v>85</v>
          </cell>
          <cell r="AC51">
            <v>131</v>
          </cell>
          <cell r="AD51">
            <v>-0.35114503816793891</v>
          </cell>
          <cell r="AE51">
            <v>84</v>
          </cell>
          <cell r="AG51">
            <v>145</v>
          </cell>
          <cell r="AH51">
            <v>-0.4206896551724138</v>
          </cell>
          <cell r="AI51">
            <v>94</v>
          </cell>
          <cell r="AK51">
            <v>159</v>
          </cell>
          <cell r="AL51">
            <v>-0.4088050314465409</v>
          </cell>
          <cell r="AM51">
            <v>87</v>
          </cell>
          <cell r="AO51">
            <v>173</v>
          </cell>
          <cell r="AP51">
            <v>-0.49710982658959535</v>
          </cell>
          <cell r="AQ51">
            <v>119</v>
          </cell>
          <cell r="AS51">
            <v>187</v>
          </cell>
          <cell r="AT51">
            <v>-0.36363636363636365</v>
          </cell>
          <cell r="AU51">
            <v>88</v>
          </cell>
          <cell r="AW51">
            <v>201</v>
          </cell>
          <cell r="AX51">
            <v>-0.56218905472636815</v>
          </cell>
          <cell r="AY51">
            <v>88</v>
          </cell>
          <cell r="BA51">
            <v>201</v>
          </cell>
          <cell r="BB51">
            <v>-0.56218905472636815</v>
          </cell>
        </row>
        <row r="52">
          <cell r="C52">
            <v>2926</v>
          </cell>
          <cell r="E52">
            <v>3046</v>
          </cell>
          <cell r="F52">
            <v>-3.9395929087327641E-2</v>
          </cell>
          <cell r="G52">
            <v>3225</v>
          </cell>
          <cell r="I52">
            <v>3466</v>
          </cell>
          <cell r="J52">
            <v>-6.9532602423542991E-2</v>
          </cell>
          <cell r="K52">
            <v>3105</v>
          </cell>
          <cell r="M52">
            <v>3872</v>
          </cell>
          <cell r="N52">
            <v>-0.19808884297520662</v>
          </cell>
          <cell r="O52">
            <v>3040</v>
          </cell>
          <cell r="Q52">
            <v>4139</v>
          </cell>
          <cell r="R52">
            <v>-0.26552307320608842</v>
          </cell>
          <cell r="S52">
            <v>3169</v>
          </cell>
          <cell r="U52">
            <v>4131</v>
          </cell>
          <cell r="V52">
            <v>-0.23287339627208908</v>
          </cell>
          <cell r="W52">
            <v>3313</v>
          </cell>
          <cell r="Y52">
            <v>3851</v>
          </cell>
          <cell r="Z52">
            <v>-0.13970397299402754</v>
          </cell>
          <cell r="AA52">
            <v>3599</v>
          </cell>
          <cell r="AC52">
            <v>3210</v>
          </cell>
          <cell r="AD52">
            <v>0.12118380062305296</v>
          </cell>
          <cell r="AE52">
            <v>3080</v>
          </cell>
          <cell r="AG52">
            <v>3554</v>
          </cell>
          <cell r="AH52">
            <v>-0.13337084974676422</v>
          </cell>
          <cell r="AI52">
            <v>3206</v>
          </cell>
          <cell r="AK52">
            <v>3987</v>
          </cell>
          <cell r="AL52">
            <v>-0.19588663155254576</v>
          </cell>
          <cell r="AM52">
            <v>3208</v>
          </cell>
          <cell r="AO52">
            <v>4310</v>
          </cell>
          <cell r="AP52">
            <v>-0.25568445475638052</v>
          </cell>
          <cell r="AQ52">
            <v>3056</v>
          </cell>
          <cell r="AS52">
            <v>4368</v>
          </cell>
          <cell r="AT52">
            <v>-0.30036630036630035</v>
          </cell>
          <cell r="AU52">
            <v>3070</v>
          </cell>
          <cell r="AW52">
            <v>3798</v>
          </cell>
          <cell r="AX52">
            <v>-0.19167983149025802</v>
          </cell>
          <cell r="AY52">
            <v>3070</v>
          </cell>
          <cell r="BA52">
            <v>3798</v>
          </cell>
          <cell r="BB52">
            <v>-0.19167983149025802</v>
          </cell>
        </row>
        <row r="53">
          <cell r="C53">
            <v>2763</v>
          </cell>
          <cell r="E53">
            <v>2857</v>
          </cell>
          <cell r="F53">
            <v>-3.2901645082254113E-2</v>
          </cell>
          <cell r="G53">
            <v>2722</v>
          </cell>
          <cell r="I53">
            <v>2842</v>
          </cell>
          <cell r="J53">
            <v>-4.2223786066150598E-2</v>
          </cell>
          <cell r="K53">
            <v>2674</v>
          </cell>
          <cell r="M53">
            <v>2833</v>
          </cell>
          <cell r="N53">
            <v>-5.6124249911754326E-2</v>
          </cell>
          <cell r="O53">
            <v>2516</v>
          </cell>
          <cell r="Q53">
            <v>2819</v>
          </cell>
          <cell r="R53">
            <v>-0.1074849237318198</v>
          </cell>
          <cell r="S53">
            <v>2547</v>
          </cell>
          <cell r="U53">
            <v>2832</v>
          </cell>
          <cell r="V53">
            <v>-0.10063559322033898</v>
          </cell>
          <cell r="W53">
            <v>2590</v>
          </cell>
          <cell r="Y53">
            <v>2837</v>
          </cell>
          <cell r="Z53">
            <v>-8.7063799788508991E-2</v>
          </cell>
          <cell r="AA53">
            <v>2538</v>
          </cell>
          <cell r="AC53">
            <v>2842</v>
          </cell>
          <cell r="AD53">
            <v>-0.10696692470091484</v>
          </cell>
          <cell r="AE53">
            <v>2447</v>
          </cell>
          <cell r="AG53">
            <v>2854</v>
          </cell>
          <cell r="AH53">
            <v>-0.14260686755430974</v>
          </cell>
          <cell r="AI53">
            <v>2461</v>
          </cell>
          <cell r="AK53">
            <v>2852</v>
          </cell>
          <cell r="AL53">
            <v>-0.13709677419354838</v>
          </cell>
          <cell r="AM53">
            <v>2418</v>
          </cell>
          <cell r="AO53">
            <v>2847</v>
          </cell>
          <cell r="AP53">
            <v>-0.15068493150684931</v>
          </cell>
          <cell r="AQ53">
            <v>2460</v>
          </cell>
          <cell r="AS53">
            <v>2834</v>
          </cell>
          <cell r="AT53">
            <v>-0.13196894848270996</v>
          </cell>
          <cell r="AU53">
            <v>2631</v>
          </cell>
          <cell r="AW53">
            <v>2821</v>
          </cell>
          <cell r="AX53">
            <v>-6.7352002835873809E-2</v>
          </cell>
          <cell r="AY53">
            <v>2631</v>
          </cell>
          <cell r="BA53">
            <v>2821</v>
          </cell>
          <cell r="BB53">
            <v>-6.7352002835873809E-2</v>
          </cell>
        </row>
        <row r="54">
          <cell r="C54">
            <v>2763</v>
          </cell>
          <cell r="E54">
            <v>2857</v>
          </cell>
          <cell r="F54">
            <v>-3.2901645082254113E-2</v>
          </cell>
          <cell r="G54">
            <v>2722</v>
          </cell>
          <cell r="I54">
            <v>2842</v>
          </cell>
          <cell r="J54">
            <v>-4.2223786066150598E-2</v>
          </cell>
          <cell r="K54">
            <v>2674</v>
          </cell>
          <cell r="M54">
            <v>2833</v>
          </cell>
          <cell r="N54">
            <v>-5.6124249911754326E-2</v>
          </cell>
          <cell r="O54">
            <v>2516</v>
          </cell>
          <cell r="Q54">
            <v>2819</v>
          </cell>
          <cell r="R54">
            <v>-0.1074849237318198</v>
          </cell>
          <cell r="S54">
            <v>2547</v>
          </cell>
          <cell r="U54">
            <v>2832</v>
          </cell>
          <cell r="V54">
            <v>-0.10063559322033898</v>
          </cell>
          <cell r="W54">
            <v>2590</v>
          </cell>
          <cell r="Y54">
            <v>2837</v>
          </cell>
          <cell r="Z54">
            <v>-8.7063799788508991E-2</v>
          </cell>
          <cell r="AA54">
            <v>2538</v>
          </cell>
          <cell r="AC54">
            <v>2842</v>
          </cell>
          <cell r="AD54">
            <v>-0.10696692470091484</v>
          </cell>
          <cell r="AE54">
            <v>2447</v>
          </cell>
          <cell r="AG54">
            <v>2854</v>
          </cell>
          <cell r="AH54">
            <v>-0.14260686755430974</v>
          </cell>
          <cell r="AI54">
            <v>2461</v>
          </cell>
          <cell r="AK54">
            <v>2852</v>
          </cell>
          <cell r="AL54">
            <v>-0.13709677419354838</v>
          </cell>
          <cell r="AM54">
            <v>2418</v>
          </cell>
          <cell r="AO54">
            <v>2847</v>
          </cell>
          <cell r="AP54">
            <v>-0.15068493150684931</v>
          </cell>
          <cell r="AQ54">
            <v>2460</v>
          </cell>
          <cell r="AS54">
            <v>2834</v>
          </cell>
          <cell r="AT54">
            <v>-0.13196894848270996</v>
          </cell>
          <cell r="AU54">
            <v>2631</v>
          </cell>
          <cell r="AW54">
            <v>2821</v>
          </cell>
          <cell r="AX54">
            <v>-6.7352002835873809E-2</v>
          </cell>
          <cell r="AY54">
            <v>2631</v>
          </cell>
          <cell r="BA54">
            <v>2821</v>
          </cell>
          <cell r="BB54">
            <v>-6.7352002835873809E-2</v>
          </cell>
        </row>
        <row r="55">
          <cell r="C55">
            <v>0</v>
          </cell>
          <cell r="E55">
            <v>0</v>
          </cell>
          <cell r="F55"/>
          <cell r="G55">
            <v>0</v>
          </cell>
          <cell r="I55">
            <v>0</v>
          </cell>
          <cell r="J55"/>
          <cell r="K55">
            <v>0</v>
          </cell>
          <cell r="M55">
            <v>0</v>
          </cell>
          <cell r="N55"/>
          <cell r="O55">
            <v>0</v>
          </cell>
          <cell r="Q55">
            <v>0</v>
          </cell>
          <cell r="R55"/>
          <cell r="S55">
            <v>0</v>
          </cell>
          <cell r="U55">
            <v>0</v>
          </cell>
          <cell r="V55"/>
          <cell r="W55">
            <v>0</v>
          </cell>
          <cell r="Y55">
            <v>0</v>
          </cell>
          <cell r="Z55"/>
          <cell r="AA55">
            <v>0</v>
          </cell>
          <cell r="AC55">
            <v>0</v>
          </cell>
          <cell r="AD55"/>
          <cell r="AE55">
            <v>0</v>
          </cell>
          <cell r="AG55">
            <v>0</v>
          </cell>
          <cell r="AH55"/>
          <cell r="AI55">
            <v>0</v>
          </cell>
          <cell r="AK55">
            <v>0</v>
          </cell>
          <cell r="AL55"/>
          <cell r="AM55">
            <v>0</v>
          </cell>
          <cell r="AO55">
            <v>0</v>
          </cell>
          <cell r="AP55"/>
          <cell r="AQ55">
            <v>0</v>
          </cell>
          <cell r="AS55">
            <v>0</v>
          </cell>
          <cell r="AT55"/>
          <cell r="AU55">
            <v>0</v>
          </cell>
          <cell r="AW55">
            <v>0</v>
          </cell>
          <cell r="AX55"/>
          <cell r="AY55">
            <v>0</v>
          </cell>
          <cell r="BA55">
            <v>0</v>
          </cell>
          <cell r="BB55"/>
        </row>
        <row r="56">
          <cell r="C56">
            <v>45</v>
          </cell>
          <cell r="E56">
            <v>60</v>
          </cell>
          <cell r="F56">
            <v>-0.25</v>
          </cell>
          <cell r="G56">
            <v>40</v>
          </cell>
          <cell r="I56">
            <v>59</v>
          </cell>
          <cell r="J56">
            <v>-0.32203389830508472</v>
          </cell>
          <cell r="K56">
            <v>35</v>
          </cell>
          <cell r="M56">
            <v>58</v>
          </cell>
          <cell r="N56">
            <v>-0.39655172413793105</v>
          </cell>
          <cell r="O56">
            <v>31</v>
          </cell>
          <cell r="Q56">
            <v>56</v>
          </cell>
          <cell r="R56">
            <v>-0.44642857142857145</v>
          </cell>
          <cell r="S56">
            <v>28</v>
          </cell>
          <cell r="U56">
            <v>55</v>
          </cell>
          <cell r="V56">
            <v>-0.49090909090909091</v>
          </cell>
          <cell r="W56">
            <v>28</v>
          </cell>
          <cell r="Y56">
            <v>54</v>
          </cell>
          <cell r="Z56">
            <v>-0.48148148148148145</v>
          </cell>
          <cell r="AA56">
            <v>23</v>
          </cell>
          <cell r="AC56">
            <v>52</v>
          </cell>
          <cell r="AD56">
            <v>-0.55769230769230771</v>
          </cell>
          <cell r="AE56">
            <v>21</v>
          </cell>
          <cell r="AG56">
            <v>54</v>
          </cell>
          <cell r="AH56">
            <v>-0.61111111111111116</v>
          </cell>
          <cell r="AI56">
            <v>23</v>
          </cell>
          <cell r="AK56">
            <v>53</v>
          </cell>
          <cell r="AL56">
            <v>-0.56603773584905659</v>
          </cell>
          <cell r="AM56">
            <v>24</v>
          </cell>
          <cell r="AO56">
            <v>52</v>
          </cell>
          <cell r="AP56">
            <v>-0.53846153846153844</v>
          </cell>
          <cell r="AQ56">
            <v>23</v>
          </cell>
          <cell r="AS56">
            <v>50</v>
          </cell>
          <cell r="AT56">
            <v>-0.54</v>
          </cell>
          <cell r="AU56">
            <v>24</v>
          </cell>
          <cell r="AW56">
            <v>49</v>
          </cell>
          <cell r="AX56">
            <v>-0.51020408163265307</v>
          </cell>
          <cell r="AY56">
            <v>24</v>
          </cell>
          <cell r="BA56">
            <v>49</v>
          </cell>
          <cell r="BB56">
            <v>-0.51020408163265307</v>
          </cell>
        </row>
        <row r="57">
          <cell r="C57">
            <v>5734</v>
          </cell>
          <cell r="E57">
            <v>5963</v>
          </cell>
          <cell r="F57">
            <v>-3.840348817709207E-2</v>
          </cell>
          <cell r="G57">
            <v>5987</v>
          </cell>
          <cell r="I57">
            <v>6367</v>
          </cell>
          <cell r="J57">
            <v>-5.9682739123606096E-2</v>
          </cell>
          <cell r="K57">
            <v>5814</v>
          </cell>
          <cell r="M57">
            <v>6763</v>
          </cell>
          <cell r="N57">
            <v>-0.14032234215584799</v>
          </cell>
          <cell r="O57">
            <v>5587</v>
          </cell>
          <cell r="Q57">
            <v>7014</v>
          </cell>
          <cell r="R57">
            <v>-0.20345024237239806</v>
          </cell>
          <cell r="S57">
            <v>5744</v>
          </cell>
          <cell r="U57">
            <v>7018</v>
          </cell>
          <cell r="V57">
            <v>-0.18153320034197779</v>
          </cell>
          <cell r="W57">
            <v>5931</v>
          </cell>
          <cell r="Y57">
            <v>6742</v>
          </cell>
          <cell r="Z57">
            <v>-0.12029071492138831</v>
          </cell>
          <cell r="AA57">
            <v>6160</v>
          </cell>
          <cell r="AC57">
            <v>6104</v>
          </cell>
          <cell r="AD57">
            <v>9.1743119266055051E-3</v>
          </cell>
          <cell r="AE57">
            <v>5548</v>
          </cell>
          <cell r="AG57">
            <v>6462</v>
          </cell>
          <cell r="AH57">
            <v>-0.14144227793252862</v>
          </cell>
          <cell r="AI57">
            <v>5690</v>
          </cell>
          <cell r="AK57">
            <v>6892</v>
          </cell>
          <cell r="AL57">
            <v>-0.17440510737086476</v>
          </cell>
          <cell r="AM57">
            <v>5650</v>
          </cell>
          <cell r="AO57">
            <v>7209</v>
          </cell>
          <cell r="AP57">
            <v>-0.2162574559578305</v>
          </cell>
          <cell r="AQ57">
            <v>5539</v>
          </cell>
          <cell r="AS57">
            <v>7252</v>
          </cell>
          <cell r="AT57">
            <v>-0.23621070049641479</v>
          </cell>
          <cell r="AU57">
            <v>5725</v>
          </cell>
          <cell r="AW57">
            <v>6668</v>
          </cell>
          <cell r="AX57">
            <v>-0.14142171565686862</v>
          </cell>
          <cell r="AY57">
            <v>5725</v>
          </cell>
          <cell r="BA57">
            <v>6668</v>
          </cell>
          <cell r="BB57">
            <v>-0.14142171565686862</v>
          </cell>
        </row>
        <row r="59">
          <cell r="C59">
            <v>329</v>
          </cell>
          <cell r="E59">
            <v>334</v>
          </cell>
          <cell r="F59">
            <v>-1.4970059880239521E-2</v>
          </cell>
          <cell r="G59">
            <v>512</v>
          </cell>
          <cell r="I59">
            <v>398</v>
          </cell>
          <cell r="J59">
            <v>0.28643216080402012</v>
          </cell>
          <cell r="K59">
            <v>362</v>
          </cell>
          <cell r="M59">
            <v>397</v>
          </cell>
          <cell r="N59">
            <v>-8.8161209068010074E-2</v>
          </cell>
          <cell r="O59">
            <v>291</v>
          </cell>
          <cell r="Q59">
            <v>393</v>
          </cell>
          <cell r="R59">
            <v>-0.25954198473282442</v>
          </cell>
          <cell r="S59">
            <v>261</v>
          </cell>
          <cell r="U59">
            <v>395</v>
          </cell>
          <cell r="V59">
            <v>-0.3392405063291139</v>
          </cell>
          <cell r="W59">
            <v>204</v>
          </cell>
          <cell r="Y59">
            <v>428</v>
          </cell>
          <cell r="Z59">
            <v>-0.52336448598130836</v>
          </cell>
          <cell r="AA59">
            <v>306</v>
          </cell>
          <cell r="AC59">
            <v>263</v>
          </cell>
          <cell r="AD59">
            <v>0.1634980988593156</v>
          </cell>
          <cell r="AE59">
            <v>342</v>
          </cell>
          <cell r="AG59">
            <v>356</v>
          </cell>
          <cell r="AH59">
            <v>-3.9325842696629212E-2</v>
          </cell>
          <cell r="AI59">
            <v>371</v>
          </cell>
          <cell r="AK59">
            <v>407</v>
          </cell>
          <cell r="AL59">
            <v>-8.8452088452088448E-2</v>
          </cell>
          <cell r="AM59">
            <v>365</v>
          </cell>
          <cell r="AO59">
            <v>417</v>
          </cell>
          <cell r="AP59">
            <v>-0.12470023980815348</v>
          </cell>
          <cell r="AQ59">
            <v>347</v>
          </cell>
          <cell r="AS59">
            <v>415</v>
          </cell>
          <cell r="AT59">
            <v>-0.16385542168674699</v>
          </cell>
          <cell r="AU59">
            <v>275</v>
          </cell>
          <cell r="AW59">
            <v>318</v>
          </cell>
          <cell r="AX59">
            <v>-0.13522012578616352</v>
          </cell>
          <cell r="AY59">
            <v>275</v>
          </cell>
          <cell r="BA59">
            <v>318</v>
          </cell>
          <cell r="BB59">
            <v>-0.13522012578616352</v>
          </cell>
        </row>
        <row r="60">
          <cell r="C60">
            <v>179</v>
          </cell>
          <cell r="E60">
            <v>0</v>
          </cell>
          <cell r="F60"/>
          <cell r="G60">
            <v>137</v>
          </cell>
          <cell r="I60">
            <v>0</v>
          </cell>
          <cell r="J60"/>
          <cell r="K60">
            <v>57</v>
          </cell>
          <cell r="M60">
            <v>0</v>
          </cell>
          <cell r="N60"/>
          <cell r="O60">
            <v>0</v>
          </cell>
          <cell r="Q60">
            <v>0</v>
          </cell>
          <cell r="R60"/>
          <cell r="S60">
            <v>0</v>
          </cell>
          <cell r="U60">
            <v>0</v>
          </cell>
          <cell r="V60"/>
          <cell r="W60">
            <v>68</v>
          </cell>
          <cell r="Y60">
            <v>0</v>
          </cell>
          <cell r="Z60"/>
          <cell r="AA60">
            <v>124</v>
          </cell>
          <cell r="AC60">
            <v>0</v>
          </cell>
          <cell r="AD60"/>
          <cell r="AE60">
            <v>0</v>
          </cell>
          <cell r="AG60">
            <v>0</v>
          </cell>
          <cell r="AH60"/>
          <cell r="AI60">
            <v>0</v>
          </cell>
          <cell r="AK60">
            <v>0</v>
          </cell>
          <cell r="AL60"/>
          <cell r="AM60">
            <v>0</v>
          </cell>
          <cell r="AO60">
            <v>0</v>
          </cell>
          <cell r="AP60"/>
          <cell r="AQ60">
            <v>0</v>
          </cell>
          <cell r="AS60">
            <v>0</v>
          </cell>
          <cell r="AT60"/>
          <cell r="AU60">
            <v>0</v>
          </cell>
          <cell r="AW60">
            <v>0</v>
          </cell>
          <cell r="AX60"/>
          <cell r="AY60">
            <v>0</v>
          </cell>
          <cell r="BA60">
            <v>0</v>
          </cell>
          <cell r="BB60"/>
        </row>
        <row r="62">
          <cell r="C62">
            <v>128</v>
          </cell>
          <cell r="E62">
            <v>0</v>
          </cell>
          <cell r="F62"/>
          <cell r="G62">
            <v>186</v>
          </cell>
          <cell r="I62">
            <v>0</v>
          </cell>
          <cell r="J62"/>
          <cell r="K62">
            <v>165</v>
          </cell>
          <cell r="M62">
            <v>0</v>
          </cell>
          <cell r="N62"/>
          <cell r="O62">
            <v>223</v>
          </cell>
          <cell r="Q62">
            <v>0</v>
          </cell>
          <cell r="R62"/>
          <cell r="S62">
            <v>191</v>
          </cell>
          <cell r="U62">
            <v>0</v>
          </cell>
          <cell r="V62"/>
          <cell r="W62">
            <v>106</v>
          </cell>
          <cell r="Y62">
            <v>0</v>
          </cell>
          <cell r="Z62"/>
          <cell r="AA62">
            <v>82</v>
          </cell>
          <cell r="AC62">
            <v>0</v>
          </cell>
          <cell r="AD62"/>
          <cell r="AE62">
            <v>161</v>
          </cell>
          <cell r="AG62">
            <v>0</v>
          </cell>
          <cell r="AH62"/>
          <cell r="AI62">
            <v>140</v>
          </cell>
          <cell r="AK62">
            <v>0</v>
          </cell>
          <cell r="AL62"/>
          <cell r="AM62">
            <v>159</v>
          </cell>
          <cell r="AO62">
            <v>0</v>
          </cell>
          <cell r="AP62"/>
          <cell r="AQ62">
            <v>168</v>
          </cell>
          <cell r="AS62">
            <v>0</v>
          </cell>
          <cell r="AT62"/>
          <cell r="AU62">
            <v>485</v>
          </cell>
          <cell r="AW62">
            <v>0</v>
          </cell>
          <cell r="AX62"/>
          <cell r="AY62">
            <v>485</v>
          </cell>
          <cell r="BA62">
            <v>0</v>
          </cell>
          <cell r="BB62"/>
        </row>
        <row r="63">
          <cell r="C63">
            <v>12</v>
          </cell>
          <cell r="E63">
            <v>0</v>
          </cell>
          <cell r="F63"/>
          <cell r="G63">
            <v>31</v>
          </cell>
          <cell r="I63">
            <v>0</v>
          </cell>
          <cell r="J63"/>
          <cell r="K63">
            <v>50</v>
          </cell>
          <cell r="M63">
            <v>0</v>
          </cell>
          <cell r="N63"/>
          <cell r="O63">
            <v>24</v>
          </cell>
          <cell r="Q63">
            <v>0</v>
          </cell>
          <cell r="R63"/>
          <cell r="S63">
            <v>48</v>
          </cell>
          <cell r="U63">
            <v>0</v>
          </cell>
          <cell r="V63"/>
          <cell r="W63">
            <v>73</v>
          </cell>
          <cell r="Y63">
            <v>0</v>
          </cell>
          <cell r="Z63"/>
          <cell r="AA63">
            <v>77</v>
          </cell>
          <cell r="AC63">
            <v>0</v>
          </cell>
          <cell r="AD63"/>
          <cell r="AE63">
            <v>97</v>
          </cell>
          <cell r="AG63">
            <v>0</v>
          </cell>
          <cell r="AH63"/>
          <cell r="AI63">
            <v>106</v>
          </cell>
          <cell r="AK63">
            <v>0</v>
          </cell>
          <cell r="AL63"/>
          <cell r="AM63">
            <v>94</v>
          </cell>
          <cell r="AO63">
            <v>0</v>
          </cell>
          <cell r="AP63"/>
          <cell r="AQ63">
            <v>146</v>
          </cell>
          <cell r="AS63">
            <v>0</v>
          </cell>
          <cell r="AT63"/>
          <cell r="AU63">
            <v>0</v>
          </cell>
          <cell r="AW63">
            <v>0</v>
          </cell>
          <cell r="AX63"/>
          <cell r="AY63">
            <v>0</v>
          </cell>
          <cell r="BA63">
            <v>0</v>
          </cell>
          <cell r="BB63"/>
        </row>
        <row r="64">
          <cell r="C64">
            <v>38</v>
          </cell>
          <cell r="E64">
            <v>172</v>
          </cell>
          <cell r="F64">
            <v>-0.77906976744186052</v>
          </cell>
          <cell r="G64">
            <v>89</v>
          </cell>
          <cell r="I64">
            <v>187</v>
          </cell>
          <cell r="J64">
            <v>-0.52406417112299464</v>
          </cell>
          <cell r="K64">
            <v>197</v>
          </cell>
          <cell r="M64">
            <v>216</v>
          </cell>
          <cell r="N64">
            <v>-8.7962962962962965E-2</v>
          </cell>
          <cell r="O64">
            <v>222</v>
          </cell>
          <cell r="Q64">
            <v>245</v>
          </cell>
          <cell r="R64">
            <v>-9.3877551020408165E-2</v>
          </cell>
          <cell r="S64">
            <v>305</v>
          </cell>
          <cell r="U64">
            <v>274</v>
          </cell>
          <cell r="V64">
            <v>0.11313868613138686</v>
          </cell>
          <cell r="W64">
            <v>311</v>
          </cell>
          <cell r="Y64">
            <v>292</v>
          </cell>
          <cell r="Z64">
            <v>6.5068493150684928E-2</v>
          </cell>
          <cell r="AA64">
            <v>274</v>
          </cell>
          <cell r="AC64">
            <v>134</v>
          </cell>
          <cell r="AD64">
            <v>1.044776119402985</v>
          </cell>
          <cell r="AE64">
            <v>278</v>
          </cell>
          <cell r="AG64">
            <v>155</v>
          </cell>
          <cell r="AH64">
            <v>0.79354838709677422</v>
          </cell>
          <cell r="AI64">
            <v>287</v>
          </cell>
          <cell r="AK64">
            <v>186</v>
          </cell>
          <cell r="AL64">
            <v>0.543010752688172</v>
          </cell>
          <cell r="AM64">
            <v>328</v>
          </cell>
          <cell r="AO64">
            <v>216</v>
          </cell>
          <cell r="AP64">
            <v>0.51851851851851849</v>
          </cell>
          <cell r="AQ64">
            <v>388</v>
          </cell>
          <cell r="AS64">
            <v>248</v>
          </cell>
          <cell r="AT64">
            <v>0.56451612903225812</v>
          </cell>
          <cell r="AU64">
            <v>253</v>
          </cell>
          <cell r="AW64">
            <v>272</v>
          </cell>
          <cell r="AX64">
            <v>-6.985294117647059E-2</v>
          </cell>
          <cell r="AY64">
            <v>253</v>
          </cell>
          <cell r="BA64">
            <v>272</v>
          </cell>
          <cell r="BB64">
            <v>-6.985294117647059E-2</v>
          </cell>
        </row>
        <row r="65">
          <cell r="C65">
            <v>133</v>
          </cell>
          <cell r="E65">
            <v>383</v>
          </cell>
          <cell r="F65">
            <v>-0.65274151436031336</v>
          </cell>
          <cell r="G65">
            <v>113</v>
          </cell>
          <cell r="I65">
            <v>275</v>
          </cell>
          <cell r="J65">
            <v>-0.58909090909090911</v>
          </cell>
          <cell r="K65">
            <v>67</v>
          </cell>
          <cell r="M65">
            <v>204</v>
          </cell>
          <cell r="N65">
            <v>-0.67156862745098034</v>
          </cell>
          <cell r="O65">
            <v>72</v>
          </cell>
          <cell r="Q65">
            <v>233</v>
          </cell>
          <cell r="R65">
            <v>-0.69098712446351929</v>
          </cell>
          <cell r="S65">
            <v>99</v>
          </cell>
          <cell r="U65">
            <v>166</v>
          </cell>
          <cell r="V65">
            <v>-0.40361445783132532</v>
          </cell>
          <cell r="W65">
            <v>209</v>
          </cell>
          <cell r="Y65">
            <v>166</v>
          </cell>
          <cell r="Z65">
            <v>0.25903614457831325</v>
          </cell>
          <cell r="AA65">
            <v>283</v>
          </cell>
          <cell r="AB65">
            <v>1</v>
          </cell>
          <cell r="AC65">
            <v>233</v>
          </cell>
          <cell r="AD65">
            <v>0.21459227467811159</v>
          </cell>
          <cell r="AE65">
            <v>218</v>
          </cell>
          <cell r="AF65">
            <v>-2</v>
          </cell>
          <cell r="AG65">
            <v>167</v>
          </cell>
          <cell r="AH65">
            <v>0.30538922155688625</v>
          </cell>
          <cell r="AI65">
            <v>239</v>
          </cell>
          <cell r="AJ65">
            <v>-1</v>
          </cell>
          <cell r="AK65">
            <v>166</v>
          </cell>
          <cell r="AL65">
            <v>0.43975903614457829</v>
          </cell>
          <cell r="AM65">
            <v>291</v>
          </cell>
          <cell r="AO65">
            <v>231</v>
          </cell>
          <cell r="AP65">
            <v>0.25974025974025972</v>
          </cell>
          <cell r="AQ65">
            <v>183</v>
          </cell>
          <cell r="AR65">
            <v>2</v>
          </cell>
          <cell r="AS65">
            <v>166</v>
          </cell>
          <cell r="AT65">
            <v>0.10240963855421686</v>
          </cell>
          <cell r="AU65">
            <v>-25</v>
          </cell>
          <cell r="AW65">
            <v>185</v>
          </cell>
          <cell r="AX65">
            <v>-1.1351351351351351</v>
          </cell>
          <cell r="AY65">
            <v>-25</v>
          </cell>
          <cell r="BA65">
            <v>185</v>
          </cell>
          <cell r="BB65">
            <v>-1.1351351351351351</v>
          </cell>
        </row>
        <row r="66">
          <cell r="C66">
            <v>819</v>
          </cell>
          <cell r="E66">
            <v>889</v>
          </cell>
          <cell r="F66">
            <v>-7.874015748031496E-2</v>
          </cell>
          <cell r="G66">
            <v>1068</v>
          </cell>
          <cell r="I66">
            <v>860</v>
          </cell>
          <cell r="J66">
            <v>0.24186046511627907</v>
          </cell>
          <cell r="K66">
            <v>898</v>
          </cell>
          <cell r="M66">
            <v>817</v>
          </cell>
          <cell r="N66">
            <v>9.9143206854345162E-2</v>
          </cell>
          <cell r="O66">
            <v>832</v>
          </cell>
          <cell r="Q66">
            <v>871</v>
          </cell>
          <cell r="R66">
            <v>-4.4776119402985072E-2</v>
          </cell>
          <cell r="S66">
            <v>904</v>
          </cell>
          <cell r="U66">
            <v>835</v>
          </cell>
          <cell r="V66">
            <v>8.263473053892216E-2</v>
          </cell>
          <cell r="W66">
            <v>971</v>
          </cell>
          <cell r="Y66">
            <v>886</v>
          </cell>
          <cell r="Z66">
            <v>9.5936794582392779E-2</v>
          </cell>
          <cell r="AA66">
            <v>1146</v>
          </cell>
          <cell r="AC66">
            <v>630</v>
          </cell>
          <cell r="AD66">
            <v>0.81904761904761902</v>
          </cell>
          <cell r="AE66">
            <v>1096</v>
          </cell>
          <cell r="AG66">
            <v>678</v>
          </cell>
          <cell r="AH66">
            <v>0.61651917404129797</v>
          </cell>
          <cell r="AI66">
            <v>1143</v>
          </cell>
          <cell r="AK66">
            <v>759</v>
          </cell>
          <cell r="AL66">
            <v>0.50592885375494068</v>
          </cell>
          <cell r="AM66">
            <v>1237</v>
          </cell>
          <cell r="AO66">
            <v>864</v>
          </cell>
          <cell r="AP66">
            <v>0.43171296296296297</v>
          </cell>
          <cell r="AQ66">
            <v>1232</v>
          </cell>
          <cell r="AS66">
            <v>829</v>
          </cell>
          <cell r="AT66">
            <v>0.48612786489746684</v>
          </cell>
          <cell r="AU66">
            <v>988</v>
          </cell>
          <cell r="AW66">
            <v>775</v>
          </cell>
          <cell r="AX66">
            <v>0.27483870967741936</v>
          </cell>
          <cell r="AY66">
            <v>988</v>
          </cell>
          <cell r="BA66">
            <v>775</v>
          </cell>
          <cell r="BB66">
            <v>0.27483870967741936</v>
          </cell>
        </row>
        <row r="67">
          <cell r="C67">
            <v>1201</v>
          </cell>
          <cell r="E67">
            <v>1245</v>
          </cell>
          <cell r="F67">
            <v>-3.5341365461847386E-2</v>
          </cell>
          <cell r="G67">
            <v>1188</v>
          </cell>
          <cell r="I67">
            <v>1245</v>
          </cell>
          <cell r="J67">
            <v>-4.5783132530120479E-2</v>
          </cell>
          <cell r="K67">
            <v>1076</v>
          </cell>
          <cell r="M67">
            <v>1145</v>
          </cell>
          <cell r="N67">
            <v>-6.0262008733624452E-2</v>
          </cell>
          <cell r="O67">
            <v>1019</v>
          </cell>
          <cell r="Q67">
            <v>1145</v>
          </cell>
          <cell r="R67">
            <v>-0.11004366812227075</v>
          </cell>
          <cell r="S67">
            <v>1037</v>
          </cell>
          <cell r="U67">
            <v>1145</v>
          </cell>
          <cell r="V67">
            <v>-9.4323144104803497E-2</v>
          </cell>
          <cell r="W67">
            <v>969</v>
          </cell>
          <cell r="Y67">
            <v>1045</v>
          </cell>
          <cell r="Z67">
            <v>-7.2727272727272724E-2</v>
          </cell>
          <cell r="AA67">
            <v>953</v>
          </cell>
          <cell r="AC67">
            <v>1045</v>
          </cell>
          <cell r="AD67">
            <v>-8.8038277511961721E-2</v>
          </cell>
          <cell r="AE67">
            <v>920</v>
          </cell>
          <cell r="AG67">
            <v>1045</v>
          </cell>
          <cell r="AH67">
            <v>-0.11961722488038277</v>
          </cell>
          <cell r="AI67">
            <v>827</v>
          </cell>
          <cell r="AK67">
            <v>945</v>
          </cell>
          <cell r="AL67">
            <v>-0.12486772486772486</v>
          </cell>
          <cell r="AM67">
            <v>808</v>
          </cell>
          <cell r="AO67">
            <v>945</v>
          </cell>
          <cell r="AP67">
            <v>-0.14497354497354498</v>
          </cell>
          <cell r="AQ67">
            <v>824</v>
          </cell>
          <cell r="AS67">
            <v>945</v>
          </cell>
          <cell r="AT67">
            <v>-0.12804232804232804</v>
          </cell>
          <cell r="AU67">
            <v>782</v>
          </cell>
          <cell r="AW67">
            <v>845</v>
          </cell>
          <cell r="AX67">
            <v>-7.4556213017751477E-2</v>
          </cell>
          <cell r="AY67">
            <v>782</v>
          </cell>
          <cell r="BA67">
            <v>845</v>
          </cell>
          <cell r="BB67">
            <v>-7.4556213017751477E-2</v>
          </cell>
        </row>
        <row r="68">
          <cell r="C68">
            <v>1341</v>
          </cell>
          <cell r="E68">
            <v>1320</v>
          </cell>
          <cell r="F68">
            <v>1.5909090909090907E-2</v>
          </cell>
          <cell r="G68">
            <v>1323</v>
          </cell>
          <cell r="I68">
            <v>1720</v>
          </cell>
          <cell r="J68">
            <v>-0.23081395348837208</v>
          </cell>
          <cell r="K68">
            <v>1506</v>
          </cell>
          <cell r="M68">
            <v>2092</v>
          </cell>
          <cell r="N68">
            <v>-0.28011472275334609</v>
          </cell>
          <cell r="O68">
            <v>1436</v>
          </cell>
          <cell r="Q68">
            <v>2163</v>
          </cell>
          <cell r="R68">
            <v>-0.3361072584373555</v>
          </cell>
          <cell r="S68">
            <v>1406</v>
          </cell>
          <cell r="U68">
            <v>2049</v>
          </cell>
          <cell r="V68">
            <v>-0.31381161542215713</v>
          </cell>
          <cell r="W68">
            <v>1477</v>
          </cell>
          <cell r="Y68">
            <v>1792</v>
          </cell>
          <cell r="Z68">
            <v>-0.17578125</v>
          </cell>
          <cell r="AA68">
            <v>1598</v>
          </cell>
          <cell r="AC68">
            <v>1506</v>
          </cell>
          <cell r="AD68">
            <v>6.1088977423638779E-2</v>
          </cell>
          <cell r="AE68">
            <v>1066</v>
          </cell>
          <cell r="AG68">
            <v>1734</v>
          </cell>
          <cell r="AH68">
            <v>-0.38523644752018454</v>
          </cell>
          <cell r="AI68">
            <v>1132</v>
          </cell>
          <cell r="AK68">
            <v>1992</v>
          </cell>
          <cell r="AL68">
            <v>-0.43172690763052207</v>
          </cell>
          <cell r="AM68">
            <v>975</v>
          </cell>
          <cell r="AO68">
            <v>2049</v>
          </cell>
          <cell r="AP68">
            <v>-0.52415812591508049</v>
          </cell>
          <cell r="AQ68">
            <v>649</v>
          </cell>
          <cell r="AS68">
            <v>1906</v>
          </cell>
          <cell r="AT68">
            <v>-0.65949632738719832</v>
          </cell>
          <cell r="AU68">
            <v>751</v>
          </cell>
          <cell r="AW68">
            <v>1392</v>
          </cell>
          <cell r="AX68">
            <v>-0.46048850574712646</v>
          </cell>
          <cell r="AY68">
            <v>751</v>
          </cell>
          <cell r="BA68">
            <v>1392</v>
          </cell>
          <cell r="BB68">
            <v>-0.46048850574712646</v>
          </cell>
        </row>
        <row r="69">
          <cell r="C69">
            <v>2542</v>
          </cell>
          <cell r="E69">
            <v>2565</v>
          </cell>
          <cell r="F69">
            <v>-8.966861598440545E-3</v>
          </cell>
          <cell r="G69">
            <v>2511</v>
          </cell>
          <cell r="I69">
            <v>2965</v>
          </cell>
          <cell r="J69">
            <v>-0.15311973018549746</v>
          </cell>
          <cell r="K69">
            <v>2582</v>
          </cell>
          <cell r="M69">
            <v>3237</v>
          </cell>
          <cell r="N69">
            <v>-0.20234785295026259</v>
          </cell>
          <cell r="O69">
            <v>2455</v>
          </cell>
          <cell r="Q69">
            <v>3308</v>
          </cell>
          <cell r="R69">
            <v>-0.25785973397823458</v>
          </cell>
          <cell r="S69">
            <v>2443</v>
          </cell>
          <cell r="U69">
            <v>3194</v>
          </cell>
          <cell r="V69">
            <v>-0.23512836568566062</v>
          </cell>
          <cell r="W69">
            <v>2446</v>
          </cell>
          <cell r="Y69">
            <v>2837</v>
          </cell>
          <cell r="Z69">
            <v>-0.13782164258019033</v>
          </cell>
          <cell r="AA69">
            <v>2551</v>
          </cell>
          <cell r="AC69">
            <v>2551</v>
          </cell>
          <cell r="AD69">
            <v>0</v>
          </cell>
          <cell r="AE69">
            <v>1986</v>
          </cell>
          <cell r="AG69">
            <v>2779</v>
          </cell>
          <cell r="AH69">
            <v>-0.28535444404462035</v>
          </cell>
          <cell r="AI69">
            <v>1959</v>
          </cell>
          <cell r="AK69">
            <v>2937</v>
          </cell>
          <cell r="AL69">
            <v>-0.33299284984678246</v>
          </cell>
          <cell r="AM69">
            <v>1783</v>
          </cell>
          <cell r="AO69">
            <v>2994</v>
          </cell>
          <cell r="AP69">
            <v>-0.40447561790247161</v>
          </cell>
          <cell r="AQ69">
            <v>1473</v>
          </cell>
          <cell r="AS69">
            <v>2851</v>
          </cell>
          <cell r="AT69">
            <v>-0.48333917923535602</v>
          </cell>
          <cell r="AU69">
            <v>1533</v>
          </cell>
          <cell r="AW69">
            <v>2237</v>
          </cell>
          <cell r="AX69">
            <v>-0.31470719713902551</v>
          </cell>
          <cell r="AY69">
            <v>1533</v>
          </cell>
          <cell r="BA69">
            <v>2237</v>
          </cell>
          <cell r="BB69">
            <v>-0.31470719713902551</v>
          </cell>
        </row>
        <row r="70">
          <cell r="C70">
            <v>2160</v>
          </cell>
          <cell r="E70">
            <v>2241</v>
          </cell>
          <cell r="F70">
            <v>-3.614457831325301E-2</v>
          </cell>
          <cell r="G70">
            <v>2137</v>
          </cell>
          <cell r="I70">
            <v>2241</v>
          </cell>
          <cell r="J70">
            <v>-4.6407853636769303E-2</v>
          </cell>
          <cell r="K70">
            <v>2104</v>
          </cell>
          <cell r="M70">
            <v>2241</v>
          </cell>
          <cell r="N70">
            <v>-6.1133422579205711E-2</v>
          </cell>
          <cell r="O70">
            <v>1992</v>
          </cell>
          <cell r="Q70">
            <v>2241</v>
          </cell>
          <cell r="R70">
            <v>-0.1111111111111111</v>
          </cell>
          <cell r="S70">
            <v>2027</v>
          </cell>
          <cell r="U70">
            <v>2241</v>
          </cell>
          <cell r="V70">
            <v>-9.5493083444890672E-2</v>
          </cell>
          <cell r="W70">
            <v>2075</v>
          </cell>
          <cell r="Y70">
            <v>2241</v>
          </cell>
          <cell r="Z70">
            <v>-7.407407407407407E-2</v>
          </cell>
          <cell r="AA70">
            <v>2042</v>
          </cell>
          <cell r="AC70">
            <v>2241</v>
          </cell>
          <cell r="AD70">
            <v>-8.8799643016510485E-2</v>
          </cell>
          <cell r="AE70">
            <v>1972</v>
          </cell>
          <cell r="AG70">
            <v>2241</v>
          </cell>
          <cell r="AH70">
            <v>-0.12003569834895136</v>
          </cell>
          <cell r="AI70">
            <v>1958</v>
          </cell>
          <cell r="AK70">
            <v>2241</v>
          </cell>
          <cell r="AL70">
            <v>-0.12628290941543954</v>
          </cell>
          <cell r="AM70">
            <v>1914</v>
          </cell>
          <cell r="AO70">
            <v>2241</v>
          </cell>
          <cell r="AP70">
            <v>-0.1459170013386881</v>
          </cell>
          <cell r="AQ70">
            <v>1953</v>
          </cell>
          <cell r="AS70">
            <v>2241</v>
          </cell>
          <cell r="AT70">
            <v>-0.12851405622489959</v>
          </cell>
          <cell r="AU70">
            <v>2068</v>
          </cell>
          <cell r="AW70">
            <v>2241</v>
          </cell>
          <cell r="AX70">
            <v>-7.7197679607318159E-2</v>
          </cell>
          <cell r="AY70">
            <v>2068</v>
          </cell>
          <cell r="BA70">
            <v>2241</v>
          </cell>
          <cell r="BB70">
            <v>-7.7197679607318159E-2</v>
          </cell>
        </row>
        <row r="71">
          <cell r="C71">
            <v>8</v>
          </cell>
          <cell r="E71">
            <v>-163</v>
          </cell>
          <cell r="F71">
            <v>-1.0490797546012269</v>
          </cell>
          <cell r="G71">
            <v>68</v>
          </cell>
          <cell r="I71">
            <v>-132</v>
          </cell>
          <cell r="J71">
            <v>-1.5151515151515151</v>
          </cell>
          <cell r="K71">
            <v>112</v>
          </cell>
          <cell r="M71">
            <v>36</v>
          </cell>
          <cell r="N71">
            <v>2.1111111111111112</v>
          </cell>
          <cell r="O71">
            <v>197</v>
          </cell>
          <cell r="Q71">
            <v>162</v>
          </cell>
          <cell r="R71">
            <v>0.21604938271604937</v>
          </cell>
          <cell r="S71">
            <v>261</v>
          </cell>
          <cell r="U71">
            <v>316</v>
          </cell>
          <cell r="V71">
            <v>-0.17405063291139242</v>
          </cell>
          <cell r="W71">
            <v>326</v>
          </cell>
          <cell r="Y71">
            <v>346</v>
          </cell>
          <cell r="Z71">
            <v>-5.7803468208092484E-2</v>
          </cell>
          <cell r="AA71">
            <v>311</v>
          </cell>
          <cell r="AC71">
            <v>250</v>
          </cell>
          <cell r="AD71">
            <v>0.24399999999999999</v>
          </cell>
          <cell r="AE71">
            <v>390</v>
          </cell>
          <cell r="AG71">
            <v>330</v>
          </cell>
          <cell r="AH71">
            <v>0.18181818181818182</v>
          </cell>
          <cell r="AI71">
            <v>528</v>
          </cell>
          <cell r="AK71">
            <v>524</v>
          </cell>
          <cell r="AL71">
            <v>7.6335877862595417E-3</v>
          </cell>
          <cell r="AM71">
            <v>616</v>
          </cell>
          <cell r="AO71">
            <v>676</v>
          </cell>
          <cell r="AP71">
            <v>-8.8757396449704137E-2</v>
          </cell>
          <cell r="AQ71">
            <v>780</v>
          </cell>
          <cell r="AS71">
            <v>899</v>
          </cell>
          <cell r="AT71">
            <v>-0.13236929922135707</v>
          </cell>
          <cell r="AU71">
            <v>1023</v>
          </cell>
          <cell r="AW71">
            <v>982</v>
          </cell>
          <cell r="AX71">
            <v>4.1751527494908347E-2</v>
          </cell>
          <cell r="AY71">
            <v>1023</v>
          </cell>
          <cell r="BA71">
            <v>982</v>
          </cell>
          <cell r="BB71">
            <v>4.1751527494908347E-2</v>
          </cell>
        </row>
        <row r="72">
          <cell r="C72">
            <v>205</v>
          </cell>
          <cell r="E72">
            <v>431</v>
          </cell>
          <cell r="F72">
            <v>-0.52436194895591648</v>
          </cell>
          <cell r="G72">
            <v>200</v>
          </cell>
          <cell r="I72">
            <v>433</v>
          </cell>
          <cell r="J72">
            <v>-0.53810623556581982</v>
          </cell>
          <cell r="K72">
            <v>116</v>
          </cell>
          <cell r="M72">
            <v>432</v>
          </cell>
          <cell r="N72">
            <v>-0.73148148148148151</v>
          </cell>
          <cell r="O72">
            <v>107</v>
          </cell>
          <cell r="Q72">
            <v>432</v>
          </cell>
          <cell r="R72">
            <v>-0.75231481481481477</v>
          </cell>
          <cell r="S72">
            <v>106</v>
          </cell>
          <cell r="U72">
            <v>432</v>
          </cell>
          <cell r="V72">
            <v>-0.75462962962962965</v>
          </cell>
          <cell r="W72">
            <v>111</v>
          </cell>
          <cell r="Y72">
            <v>432</v>
          </cell>
          <cell r="Z72">
            <v>-0.74305555555555558</v>
          </cell>
          <cell r="AA72">
            <v>109</v>
          </cell>
          <cell r="AC72">
            <v>432</v>
          </cell>
          <cell r="AD72">
            <v>-0.74768518518518523</v>
          </cell>
          <cell r="AE72">
            <v>103</v>
          </cell>
          <cell r="AG72">
            <v>434</v>
          </cell>
          <cell r="AH72">
            <v>-0.76267281105990781</v>
          </cell>
          <cell r="AI72">
            <v>102</v>
          </cell>
          <cell r="AK72">
            <v>431</v>
          </cell>
          <cell r="AL72">
            <v>-0.76334106728538287</v>
          </cell>
          <cell r="AM72">
            <v>100</v>
          </cell>
          <cell r="AO72">
            <v>434</v>
          </cell>
          <cell r="AP72">
            <v>-0.7695852534562212</v>
          </cell>
          <cell r="AQ72">
            <v>101</v>
          </cell>
          <cell r="AS72">
            <v>432</v>
          </cell>
          <cell r="AT72">
            <v>-0.76620370370370372</v>
          </cell>
          <cell r="AU72">
            <v>114</v>
          </cell>
          <cell r="AW72">
            <v>433</v>
          </cell>
          <cell r="AX72">
            <v>-0.73672055427251737</v>
          </cell>
          <cell r="AY72">
            <v>114</v>
          </cell>
          <cell r="BA72">
            <v>433</v>
          </cell>
          <cell r="BB72">
            <v>-0.73672055427251737</v>
          </cell>
        </row>
        <row r="73">
          <cell r="C73">
            <v>0</v>
          </cell>
          <cell r="E73">
            <v>0</v>
          </cell>
          <cell r="F73"/>
          <cell r="G73">
            <v>0</v>
          </cell>
          <cell r="I73">
            <v>0</v>
          </cell>
          <cell r="J73"/>
          <cell r="K73">
            <v>0</v>
          </cell>
          <cell r="M73">
            <v>0</v>
          </cell>
          <cell r="N73"/>
          <cell r="O73">
            <v>0</v>
          </cell>
          <cell r="Q73">
            <v>0</v>
          </cell>
          <cell r="R73"/>
          <cell r="S73">
            <v>1</v>
          </cell>
          <cell r="U73">
            <v>0</v>
          </cell>
          <cell r="V73"/>
          <cell r="W73">
            <v>1</v>
          </cell>
          <cell r="Y73">
            <v>0</v>
          </cell>
          <cell r="Z73"/>
          <cell r="AA73">
            <v>0</v>
          </cell>
          <cell r="AC73">
            <v>0</v>
          </cell>
          <cell r="AD73"/>
          <cell r="AE73">
            <v>0</v>
          </cell>
          <cell r="AG73">
            <v>0</v>
          </cell>
          <cell r="AH73"/>
          <cell r="AI73">
            <v>0</v>
          </cell>
          <cell r="AK73">
            <v>0</v>
          </cell>
          <cell r="AL73"/>
          <cell r="AM73">
            <v>0</v>
          </cell>
          <cell r="AO73">
            <v>0</v>
          </cell>
          <cell r="AP73"/>
          <cell r="AQ73">
            <v>0</v>
          </cell>
          <cell r="AS73">
            <v>0</v>
          </cell>
          <cell r="AT73"/>
          <cell r="AU73">
            <v>-1</v>
          </cell>
          <cell r="AW73">
            <v>0</v>
          </cell>
          <cell r="AX73"/>
          <cell r="AY73">
            <v>-1</v>
          </cell>
          <cell r="BA73">
            <v>0</v>
          </cell>
          <cell r="BB73"/>
        </row>
        <row r="74">
          <cell r="C74">
            <v>0</v>
          </cell>
          <cell r="E74">
            <v>0</v>
          </cell>
          <cell r="F74"/>
          <cell r="G74">
            <v>0</v>
          </cell>
          <cell r="I74">
            <v>0</v>
          </cell>
          <cell r="J74"/>
          <cell r="K74">
            <v>0</v>
          </cell>
          <cell r="M74">
            <v>0</v>
          </cell>
          <cell r="N74"/>
          <cell r="O74">
            <v>0</v>
          </cell>
          <cell r="Q74">
            <v>0</v>
          </cell>
          <cell r="R74"/>
          <cell r="S74">
            <v>0</v>
          </cell>
          <cell r="U74">
            <v>0</v>
          </cell>
          <cell r="V74"/>
          <cell r="W74">
            <v>0</v>
          </cell>
          <cell r="Y74">
            <v>0</v>
          </cell>
          <cell r="Z74"/>
          <cell r="AA74">
            <v>0</v>
          </cell>
          <cell r="AC74">
            <v>0</v>
          </cell>
          <cell r="AD74"/>
          <cell r="AE74">
            <v>0</v>
          </cell>
          <cell r="AG74">
            <v>0</v>
          </cell>
          <cell r="AH74"/>
          <cell r="AI74">
            <v>0</v>
          </cell>
          <cell r="AK74">
            <v>0</v>
          </cell>
          <cell r="AL74"/>
          <cell r="AM74">
            <v>0</v>
          </cell>
          <cell r="AO74">
            <v>0</v>
          </cell>
          <cell r="AP74"/>
          <cell r="AQ74">
            <v>0</v>
          </cell>
          <cell r="AS74">
            <v>0</v>
          </cell>
          <cell r="AT74"/>
          <cell r="AU74">
            <v>0</v>
          </cell>
          <cell r="AW74">
            <v>0</v>
          </cell>
          <cell r="AX74"/>
          <cell r="AY74">
            <v>0</v>
          </cell>
          <cell r="BA74">
            <v>0</v>
          </cell>
          <cell r="BB74"/>
        </row>
        <row r="75">
          <cell r="C75">
            <v>2373</v>
          </cell>
          <cell r="E75">
            <v>2509</v>
          </cell>
          <cell r="F75">
            <v>-5.4204862495017936E-2</v>
          </cell>
          <cell r="G75">
            <v>2405</v>
          </cell>
          <cell r="I75">
            <v>2542</v>
          </cell>
          <cell r="J75">
            <v>-5.3894571203776553E-2</v>
          </cell>
          <cell r="K75">
            <v>2332</v>
          </cell>
          <cell r="M75">
            <v>2709</v>
          </cell>
          <cell r="N75">
            <v>-0.13916574381690661</v>
          </cell>
          <cell r="O75">
            <v>2296</v>
          </cell>
          <cell r="Q75">
            <v>2835</v>
          </cell>
          <cell r="R75">
            <v>-0.19012345679012346</v>
          </cell>
          <cell r="S75">
            <v>2395</v>
          </cell>
          <cell r="U75">
            <v>2989</v>
          </cell>
          <cell r="V75">
            <v>-0.19872867179658749</v>
          </cell>
          <cell r="W75">
            <v>2513</v>
          </cell>
          <cell r="Y75">
            <v>3019</v>
          </cell>
          <cell r="Z75">
            <v>-0.16760516727393177</v>
          </cell>
          <cell r="AA75">
            <v>2462</v>
          </cell>
          <cell r="AC75">
            <v>2923</v>
          </cell>
          <cell r="AD75">
            <v>-0.15771467670201847</v>
          </cell>
          <cell r="AE75">
            <v>2465</v>
          </cell>
          <cell r="AG75">
            <v>3005</v>
          </cell>
          <cell r="AH75">
            <v>-0.17970049916805325</v>
          </cell>
          <cell r="AI75">
            <v>2588</v>
          </cell>
          <cell r="AK75">
            <v>3196</v>
          </cell>
          <cell r="AL75">
            <v>-0.1902377972465582</v>
          </cell>
          <cell r="AM75">
            <v>2630</v>
          </cell>
          <cell r="AO75">
            <v>3351</v>
          </cell>
          <cell r="AP75">
            <v>-0.21515965383467622</v>
          </cell>
          <cell r="AQ75">
            <v>2834</v>
          </cell>
          <cell r="AS75">
            <v>3572</v>
          </cell>
          <cell r="AT75">
            <v>-0.20660694288913775</v>
          </cell>
          <cell r="AU75">
            <v>3204</v>
          </cell>
          <cell r="AW75">
            <v>3656</v>
          </cell>
          <cell r="AX75">
            <v>-0.12363238512035012</v>
          </cell>
          <cell r="AY75">
            <v>3204</v>
          </cell>
          <cell r="BA75">
            <v>3656</v>
          </cell>
          <cell r="BB75">
            <v>-0.12363238512035012</v>
          </cell>
        </row>
        <row r="76">
          <cell r="C76">
            <v>5734</v>
          </cell>
          <cell r="E76">
            <v>5963</v>
          </cell>
          <cell r="F76">
            <v>-3.840348817709207E-2</v>
          </cell>
          <cell r="G76">
            <v>5984</v>
          </cell>
          <cell r="I76">
            <v>6367</v>
          </cell>
          <cell r="J76">
            <v>-6.0153918643002985E-2</v>
          </cell>
          <cell r="K76">
            <v>5812</v>
          </cell>
          <cell r="M76">
            <v>6763</v>
          </cell>
          <cell r="N76">
            <v>-0.1406180689043324</v>
          </cell>
          <cell r="O76">
            <v>5583</v>
          </cell>
          <cell r="Q76">
            <v>7014</v>
          </cell>
          <cell r="R76">
            <v>-0.20402053036783577</v>
          </cell>
          <cell r="S76">
            <v>5742</v>
          </cell>
          <cell r="U76">
            <v>7018</v>
          </cell>
          <cell r="V76">
            <v>-0.18181818181818182</v>
          </cell>
          <cell r="W76">
            <v>5930</v>
          </cell>
          <cell r="Y76">
            <v>6742</v>
          </cell>
          <cell r="Z76">
            <v>-0.12043903886087215</v>
          </cell>
          <cell r="AA76">
            <v>6159</v>
          </cell>
          <cell r="AC76">
            <v>6104</v>
          </cell>
          <cell r="AD76">
            <v>9.0104849279161198E-3</v>
          </cell>
          <cell r="AE76">
            <v>5547</v>
          </cell>
          <cell r="AG76">
            <v>6462</v>
          </cell>
          <cell r="AH76">
            <v>-0.14159702878365832</v>
          </cell>
          <cell r="AI76">
            <v>5690</v>
          </cell>
          <cell r="AK76">
            <v>6892</v>
          </cell>
          <cell r="AL76">
            <v>-0.17440510737086476</v>
          </cell>
          <cell r="AM76">
            <v>5650</v>
          </cell>
          <cell r="AO76">
            <v>7209</v>
          </cell>
          <cell r="AP76">
            <v>-0.2162574559578305</v>
          </cell>
          <cell r="AQ76">
            <v>5539</v>
          </cell>
          <cell r="AS76">
            <v>7252</v>
          </cell>
          <cell r="AT76">
            <v>-0.23621070049641479</v>
          </cell>
          <cell r="AU76">
            <v>5725</v>
          </cell>
          <cell r="AW76">
            <v>6668</v>
          </cell>
          <cell r="AX76">
            <v>-0.14142171565686862</v>
          </cell>
          <cell r="AY76">
            <v>5725</v>
          </cell>
          <cell r="BA76">
            <v>6668</v>
          </cell>
          <cell r="BB76">
            <v>-0.14142171565686862</v>
          </cell>
        </row>
        <row r="78">
          <cell r="E78" t="str">
            <v>December 2000</v>
          </cell>
        </row>
        <row r="81">
          <cell r="C81">
            <v>1</v>
          </cell>
          <cell r="G81">
            <v>2</v>
          </cell>
          <cell r="K81">
            <v>3</v>
          </cell>
          <cell r="O81">
            <v>4</v>
          </cell>
          <cell r="S81">
            <v>5</v>
          </cell>
          <cell r="W81">
            <v>6</v>
          </cell>
          <cell r="AA81">
            <v>7</v>
          </cell>
          <cell r="AE81">
            <v>8</v>
          </cell>
          <cell r="AI81">
            <v>9</v>
          </cell>
          <cell r="AM81">
            <v>10</v>
          </cell>
          <cell r="AQ81">
            <v>11</v>
          </cell>
          <cell r="AU81">
            <v>12</v>
          </cell>
          <cell r="AY81" t="str">
            <v>Total</v>
          </cell>
        </row>
        <row r="82">
          <cell r="C82" t="str">
            <v>Actual</v>
          </cell>
          <cell r="D82" t="str">
            <v>Round.</v>
          </cell>
          <cell r="E82" t="str">
            <v>Planned</v>
          </cell>
          <cell r="F82" t="str">
            <v>var.</v>
          </cell>
          <cell r="G82" t="str">
            <v>Total</v>
          </cell>
          <cell r="I82" t="str">
            <v>Planned</v>
          </cell>
          <cell r="J82" t="str">
            <v>var.</v>
          </cell>
          <cell r="K82" t="str">
            <v>Total</v>
          </cell>
          <cell r="M82" t="str">
            <v>Planned</v>
          </cell>
          <cell r="N82" t="str">
            <v>var.</v>
          </cell>
          <cell r="O82" t="str">
            <v>Total</v>
          </cell>
          <cell r="Q82" t="str">
            <v>Planned</v>
          </cell>
          <cell r="R82" t="str">
            <v>var.</v>
          </cell>
          <cell r="S82" t="str">
            <v>Total</v>
          </cell>
          <cell r="U82" t="str">
            <v>Planned</v>
          </cell>
          <cell r="V82" t="str">
            <v>var.</v>
          </cell>
          <cell r="W82" t="str">
            <v>Total</v>
          </cell>
          <cell r="Y82" t="str">
            <v>Planned</v>
          </cell>
          <cell r="Z82" t="str">
            <v>var.</v>
          </cell>
          <cell r="AA82" t="str">
            <v>Total</v>
          </cell>
          <cell r="AC82" t="str">
            <v>Planned</v>
          </cell>
          <cell r="AD82" t="str">
            <v>var.</v>
          </cell>
          <cell r="AE82" t="str">
            <v>Total</v>
          </cell>
          <cell r="AG82" t="str">
            <v>Planned</v>
          </cell>
          <cell r="AH82" t="str">
            <v>var.</v>
          </cell>
          <cell r="AI82" t="str">
            <v>Total</v>
          </cell>
          <cell r="AK82" t="str">
            <v>Planned</v>
          </cell>
          <cell r="AL82" t="str">
            <v>var.</v>
          </cell>
          <cell r="AM82" t="str">
            <v>Total</v>
          </cell>
          <cell r="AO82" t="str">
            <v>Planned</v>
          </cell>
          <cell r="AP82" t="str">
            <v>var.</v>
          </cell>
          <cell r="AQ82" t="str">
            <v>Total</v>
          </cell>
          <cell r="AS82" t="str">
            <v>Planned</v>
          </cell>
          <cell r="AT82" t="str">
            <v>var.</v>
          </cell>
          <cell r="AU82" t="str">
            <v>Total</v>
          </cell>
          <cell r="AW82" t="str">
            <v>Planned</v>
          </cell>
          <cell r="AX82" t="str">
            <v>var.</v>
          </cell>
          <cell r="AY82" t="str">
            <v>Total</v>
          </cell>
          <cell r="BA82" t="str">
            <v>Planned</v>
          </cell>
          <cell r="BB82" t="str">
            <v>var.</v>
          </cell>
        </row>
        <row r="83">
          <cell r="C83">
            <v>8</v>
          </cell>
          <cell r="E83">
            <v>-163</v>
          </cell>
          <cell r="F83">
            <v>-1.0490797546012269</v>
          </cell>
          <cell r="G83">
            <v>61</v>
          </cell>
          <cell r="I83">
            <v>31</v>
          </cell>
          <cell r="J83">
            <v>0.967741935483871</v>
          </cell>
          <cell r="K83">
            <v>45</v>
          </cell>
          <cell r="M83">
            <v>168</v>
          </cell>
          <cell r="N83">
            <v>-0.7321428571428571</v>
          </cell>
          <cell r="O83">
            <v>92</v>
          </cell>
          <cell r="Q83">
            <v>126</v>
          </cell>
          <cell r="R83">
            <v>-0.26984126984126983</v>
          </cell>
          <cell r="S83">
            <v>61</v>
          </cell>
          <cell r="U83">
            <v>154</v>
          </cell>
          <cell r="V83">
            <v>-0.60389610389610393</v>
          </cell>
          <cell r="W83">
            <v>58</v>
          </cell>
          <cell r="Y83">
            <v>30</v>
          </cell>
          <cell r="Z83">
            <v>0.93333333333333335</v>
          </cell>
          <cell r="AA83">
            <v>-10</v>
          </cell>
          <cell r="AC83">
            <v>-96</v>
          </cell>
          <cell r="AD83">
            <v>-0.89583333333333337</v>
          </cell>
          <cell r="AE83">
            <v>90</v>
          </cell>
          <cell r="AG83">
            <v>80</v>
          </cell>
          <cell r="AH83">
            <v>0.125</v>
          </cell>
          <cell r="AI83">
            <v>140</v>
          </cell>
          <cell r="AK83">
            <v>194</v>
          </cell>
          <cell r="AL83">
            <v>-0.27835051546391754</v>
          </cell>
          <cell r="AM83">
            <v>100</v>
          </cell>
          <cell r="AO83">
            <v>152</v>
          </cell>
          <cell r="AP83">
            <v>-0.34210526315789475</v>
          </cell>
          <cell r="AQ83">
            <v>152</v>
          </cell>
          <cell r="AS83">
            <v>223</v>
          </cell>
          <cell r="AT83">
            <v>-0.31838565022421522</v>
          </cell>
          <cell r="AU83">
            <v>195</v>
          </cell>
          <cell r="AW83">
            <v>83</v>
          </cell>
          <cell r="AX83">
            <v>1.3493975903614457</v>
          </cell>
          <cell r="AY83">
            <v>992</v>
          </cell>
          <cell r="BA83">
            <v>982</v>
          </cell>
          <cell r="BB83">
            <v>1.0183299389002037E-2</v>
          </cell>
        </row>
        <row r="84">
          <cell r="C84">
            <v>28</v>
          </cell>
          <cell r="E84">
            <v>34</v>
          </cell>
          <cell r="F84">
            <v>-0.17647058823529413</v>
          </cell>
          <cell r="G84">
            <v>28</v>
          </cell>
          <cell r="I84">
            <v>32</v>
          </cell>
          <cell r="J84">
            <v>-0.125</v>
          </cell>
          <cell r="K84">
            <v>30</v>
          </cell>
          <cell r="M84">
            <v>31</v>
          </cell>
          <cell r="N84">
            <v>-3.2258064516129031E-2</v>
          </cell>
          <cell r="O84">
            <v>26</v>
          </cell>
          <cell r="Q84">
            <v>29</v>
          </cell>
          <cell r="R84">
            <v>-0.10344827586206896</v>
          </cell>
          <cell r="S84">
            <v>26</v>
          </cell>
          <cell r="U84">
            <v>28</v>
          </cell>
          <cell r="V84">
            <v>-7.1428571428571425E-2</v>
          </cell>
          <cell r="W84">
            <v>28</v>
          </cell>
          <cell r="Y84">
            <v>27</v>
          </cell>
          <cell r="Z84">
            <v>3.7037037037037035E-2</v>
          </cell>
          <cell r="AA84">
            <v>30</v>
          </cell>
          <cell r="AC84">
            <v>28</v>
          </cell>
          <cell r="AD84">
            <v>7.1428571428571425E-2</v>
          </cell>
          <cell r="AE84">
            <v>23</v>
          </cell>
          <cell r="AG84">
            <v>27</v>
          </cell>
          <cell r="AH84">
            <v>-0.14814814814814814</v>
          </cell>
          <cell r="AI84">
            <v>26</v>
          </cell>
          <cell r="AK84">
            <v>27</v>
          </cell>
          <cell r="AL84">
            <v>-3.7037037037037035E-2</v>
          </cell>
          <cell r="AM84">
            <v>20</v>
          </cell>
          <cell r="AO84">
            <v>28</v>
          </cell>
          <cell r="AP84">
            <v>-0.2857142857142857</v>
          </cell>
          <cell r="AQ84">
            <v>27</v>
          </cell>
          <cell r="AS84">
            <v>27</v>
          </cell>
          <cell r="AT84">
            <v>0</v>
          </cell>
          <cell r="AU84">
            <v>33</v>
          </cell>
          <cell r="AW84">
            <v>27</v>
          </cell>
          <cell r="AX84">
            <v>0.22222222222222221</v>
          </cell>
          <cell r="AY84">
            <v>325</v>
          </cell>
          <cell r="BA84">
            <v>345</v>
          </cell>
          <cell r="BB84">
            <v>-5.7971014492753624E-2</v>
          </cell>
        </row>
        <row r="85">
          <cell r="C85">
            <v>36</v>
          </cell>
          <cell r="E85">
            <v>-129</v>
          </cell>
          <cell r="F85">
            <v>-1.2790697674418605</v>
          </cell>
          <cell r="G85">
            <v>89</v>
          </cell>
          <cell r="I85">
            <v>63</v>
          </cell>
          <cell r="J85">
            <v>0.41269841269841268</v>
          </cell>
          <cell r="K85">
            <v>75</v>
          </cell>
          <cell r="M85">
            <v>199</v>
          </cell>
          <cell r="N85">
            <v>-0.62311557788944727</v>
          </cell>
          <cell r="O85">
            <v>118</v>
          </cell>
          <cell r="Q85">
            <v>155</v>
          </cell>
          <cell r="R85">
            <v>-0.23870967741935484</v>
          </cell>
          <cell r="S85">
            <v>87</v>
          </cell>
          <cell r="U85">
            <v>182</v>
          </cell>
          <cell r="V85">
            <v>-0.52197802197802201</v>
          </cell>
          <cell r="W85">
            <v>86</v>
          </cell>
          <cell r="Y85">
            <v>57</v>
          </cell>
          <cell r="Z85">
            <v>0.50877192982456143</v>
          </cell>
          <cell r="AA85">
            <v>20</v>
          </cell>
          <cell r="AC85">
            <v>-68</v>
          </cell>
          <cell r="AD85">
            <v>-1.2941176470588236</v>
          </cell>
          <cell r="AE85">
            <v>113</v>
          </cell>
          <cell r="AG85">
            <v>107</v>
          </cell>
          <cell r="AH85">
            <v>5.6074766355140186E-2</v>
          </cell>
          <cell r="AI85">
            <v>166</v>
          </cell>
          <cell r="AK85">
            <v>221</v>
          </cell>
          <cell r="AL85">
            <v>-0.24886877828054299</v>
          </cell>
          <cell r="AM85">
            <v>120</v>
          </cell>
          <cell r="AO85">
            <v>180</v>
          </cell>
          <cell r="AP85">
            <v>-0.33333333333333331</v>
          </cell>
          <cell r="AQ85">
            <v>179</v>
          </cell>
          <cell r="AS85">
            <v>250</v>
          </cell>
          <cell r="AT85">
            <v>-0.28399999999999997</v>
          </cell>
          <cell r="AU85">
            <v>228</v>
          </cell>
          <cell r="AW85">
            <v>110</v>
          </cell>
          <cell r="AX85">
            <v>1.0727272727272728</v>
          </cell>
          <cell r="AY85">
            <v>1317</v>
          </cell>
          <cell r="BA85">
            <v>1327</v>
          </cell>
          <cell r="BB85">
            <v>-7.5357950263752827E-3</v>
          </cell>
        </row>
        <row r="86">
          <cell r="F86"/>
          <cell r="J86"/>
          <cell r="N86"/>
          <cell r="R86"/>
          <cell r="V86"/>
          <cell r="Z86"/>
          <cell r="AD86"/>
          <cell r="AH86"/>
          <cell r="AL86"/>
          <cell r="AP86"/>
          <cell r="AT86"/>
          <cell r="AX86"/>
          <cell r="BB86"/>
        </row>
        <row r="87">
          <cell r="C87">
            <v>14</v>
          </cell>
          <cell r="E87">
            <v>381</v>
          </cell>
          <cell r="F87">
            <v>-0.96325459317585305</v>
          </cell>
          <cell r="G87">
            <v>-92</v>
          </cell>
          <cell r="I87">
            <v>-245</v>
          </cell>
          <cell r="J87">
            <v>-0.6244897959183674</v>
          </cell>
          <cell r="K87">
            <v>74</v>
          </cell>
          <cell r="M87">
            <v>-542</v>
          </cell>
          <cell r="N87">
            <v>-1.1365313653136531</v>
          </cell>
          <cell r="O87">
            <v>-146</v>
          </cell>
          <cell r="Q87">
            <v>-341</v>
          </cell>
          <cell r="R87">
            <v>-0.57184750733137835</v>
          </cell>
          <cell r="S87">
            <v>54</v>
          </cell>
          <cell r="U87">
            <v>-21</v>
          </cell>
          <cell r="V87">
            <v>-3.5714285714285716</v>
          </cell>
          <cell r="W87">
            <v>72</v>
          </cell>
          <cell r="Y87">
            <v>343</v>
          </cell>
          <cell r="Z87">
            <v>-0.79008746355685133</v>
          </cell>
          <cell r="AA87">
            <v>66</v>
          </cell>
          <cell r="AC87">
            <v>339</v>
          </cell>
          <cell r="AD87">
            <v>-0.80530973451327437</v>
          </cell>
          <cell r="AE87">
            <v>-55</v>
          </cell>
          <cell r="AG87">
            <v>-104</v>
          </cell>
          <cell r="AH87">
            <v>-0.47115384615384615</v>
          </cell>
          <cell r="AI87">
            <v>-50</v>
          </cell>
          <cell r="AK87">
            <v>-401</v>
          </cell>
          <cell r="AL87">
            <v>-0.87531172069825436</v>
          </cell>
          <cell r="AM87">
            <v>-24</v>
          </cell>
          <cell r="AO87">
            <v>-265</v>
          </cell>
          <cell r="AP87">
            <v>-0.90943396226415096</v>
          </cell>
          <cell r="AQ87">
            <v>-65</v>
          </cell>
          <cell r="AS87">
            <v>1</v>
          </cell>
          <cell r="AT87">
            <v>-66</v>
          </cell>
          <cell r="AU87">
            <v>94</v>
          </cell>
          <cell r="AW87">
            <v>279</v>
          </cell>
          <cell r="AX87">
            <v>-0.6630824372759857</v>
          </cell>
          <cell r="AY87">
            <v>-58</v>
          </cell>
          <cell r="BA87">
            <v>-576</v>
          </cell>
          <cell r="BB87">
            <v>-0.89930555555555558</v>
          </cell>
        </row>
        <row r="88">
          <cell r="C88">
            <v>-49</v>
          </cell>
          <cell r="E88">
            <v>-333</v>
          </cell>
          <cell r="F88">
            <v>-0.85285285285285284</v>
          </cell>
          <cell r="G88">
            <v>-152</v>
          </cell>
          <cell r="I88">
            <v>-144</v>
          </cell>
          <cell r="J88">
            <v>5.5555555555555552E-2</v>
          </cell>
          <cell r="K88">
            <v>-114</v>
          </cell>
          <cell r="M88">
            <v>76</v>
          </cell>
          <cell r="N88">
            <v>-2.5</v>
          </cell>
          <cell r="O88">
            <v>39</v>
          </cell>
          <cell r="Q88">
            <v>107</v>
          </cell>
          <cell r="R88">
            <v>-0.63551401869158874</v>
          </cell>
          <cell r="S88">
            <v>-29</v>
          </cell>
          <cell r="U88">
            <v>73</v>
          </cell>
          <cell r="V88">
            <v>-1.3972602739726028</v>
          </cell>
          <cell r="W88">
            <v>-56</v>
          </cell>
          <cell r="Y88">
            <v>-144</v>
          </cell>
          <cell r="Z88">
            <v>-0.61111111111111116</v>
          </cell>
          <cell r="AA88">
            <v>145</v>
          </cell>
          <cell r="AC88">
            <v>324</v>
          </cell>
          <cell r="AD88">
            <v>-0.55246913580246915</v>
          </cell>
          <cell r="AE88">
            <v>-148</v>
          </cell>
          <cell r="AG88">
            <v>-245</v>
          </cell>
          <cell r="AH88">
            <v>-0.39591836734693875</v>
          </cell>
          <cell r="AI88">
            <v>25</v>
          </cell>
          <cell r="AK88">
            <v>-87</v>
          </cell>
          <cell r="AL88">
            <v>-1.2873563218390804</v>
          </cell>
          <cell r="AM88">
            <v>-50</v>
          </cell>
          <cell r="AO88">
            <v>39</v>
          </cell>
          <cell r="AP88">
            <v>-2.2820512820512819</v>
          </cell>
          <cell r="AQ88">
            <v>177</v>
          </cell>
          <cell r="AS88">
            <v>49</v>
          </cell>
          <cell r="AT88">
            <v>2.6122448979591835</v>
          </cell>
          <cell r="AU88">
            <v>190</v>
          </cell>
          <cell r="AW88">
            <v>269</v>
          </cell>
          <cell r="AX88">
            <v>-0.29368029739776952</v>
          </cell>
          <cell r="AY88">
            <v>-22</v>
          </cell>
          <cell r="BA88">
            <v>-16</v>
          </cell>
          <cell r="BB88">
            <v>0.375</v>
          </cell>
        </row>
        <row r="89">
          <cell r="C89">
            <v>14</v>
          </cell>
          <cell r="E89">
            <v>-28</v>
          </cell>
          <cell r="F89">
            <v>-1.5</v>
          </cell>
          <cell r="G89">
            <v>-19</v>
          </cell>
          <cell r="I89">
            <v>-33</v>
          </cell>
          <cell r="J89">
            <v>-0.42424242424242425</v>
          </cell>
          <cell r="K89">
            <v>11</v>
          </cell>
          <cell r="M89">
            <v>75</v>
          </cell>
          <cell r="N89">
            <v>-0.85333333333333339</v>
          </cell>
          <cell r="O89">
            <v>7</v>
          </cell>
          <cell r="Q89">
            <v>-38</v>
          </cell>
          <cell r="R89">
            <v>-1.1842105263157894</v>
          </cell>
          <cell r="S89">
            <v>9</v>
          </cell>
          <cell r="U89">
            <v>-43</v>
          </cell>
          <cell r="V89">
            <v>-1.2093023255813953</v>
          </cell>
          <cell r="W89">
            <v>8</v>
          </cell>
          <cell r="Y89">
            <v>87</v>
          </cell>
          <cell r="Z89">
            <v>-0.90804597701149425</v>
          </cell>
          <cell r="AA89">
            <v>6</v>
          </cell>
          <cell r="AC89">
            <v>-40</v>
          </cell>
          <cell r="AD89">
            <v>-1.1499999999999999</v>
          </cell>
          <cell r="AE89">
            <v>11</v>
          </cell>
          <cell r="AG89">
            <v>-31</v>
          </cell>
          <cell r="AH89">
            <v>-1.3548387096774193</v>
          </cell>
          <cell r="AI89">
            <v>5</v>
          </cell>
          <cell r="AK89">
            <v>72</v>
          </cell>
          <cell r="AL89">
            <v>-0.93055555555555558</v>
          </cell>
          <cell r="AM89">
            <v>7</v>
          </cell>
          <cell r="AO89">
            <v>-34</v>
          </cell>
          <cell r="AP89">
            <v>-1.2058823529411764</v>
          </cell>
          <cell r="AQ89">
            <v>-10</v>
          </cell>
          <cell r="AS89">
            <v>-32</v>
          </cell>
          <cell r="AT89">
            <v>-0.6875</v>
          </cell>
          <cell r="AU89">
            <v>4</v>
          </cell>
          <cell r="AW89">
            <v>78</v>
          </cell>
          <cell r="AX89">
            <v>-0.94871794871794868</v>
          </cell>
          <cell r="AY89">
            <v>53</v>
          </cell>
          <cell r="BA89">
            <v>33</v>
          </cell>
          <cell r="BB89">
            <v>0.60606060606060608</v>
          </cell>
        </row>
        <row r="90">
          <cell r="C90">
            <v>41</v>
          </cell>
          <cell r="E90">
            <v>100</v>
          </cell>
          <cell r="F90">
            <v>-0.59</v>
          </cell>
          <cell r="G90">
            <v>-21</v>
          </cell>
          <cell r="I90">
            <v>-2</v>
          </cell>
          <cell r="J90">
            <v>9.5</v>
          </cell>
          <cell r="K90">
            <v>125</v>
          </cell>
          <cell r="M90">
            <v>-2</v>
          </cell>
          <cell r="N90">
            <v>-63.5</v>
          </cell>
          <cell r="O90">
            <v>-5</v>
          </cell>
          <cell r="Q90">
            <v>-2</v>
          </cell>
          <cell r="R90">
            <v>1.5</v>
          </cell>
          <cell r="S90">
            <v>-31</v>
          </cell>
          <cell r="U90">
            <v>-2</v>
          </cell>
          <cell r="V90">
            <v>14.5</v>
          </cell>
          <cell r="W90">
            <v>31</v>
          </cell>
          <cell r="Y90">
            <v>-2</v>
          </cell>
          <cell r="Z90">
            <v>-16.5</v>
          </cell>
          <cell r="AA90">
            <v>18</v>
          </cell>
          <cell r="AC90">
            <v>15</v>
          </cell>
          <cell r="AD90">
            <v>0.2</v>
          </cell>
          <cell r="AE90">
            <v>-2</v>
          </cell>
          <cell r="AG90">
            <v>-14</v>
          </cell>
          <cell r="AH90">
            <v>-0.8571428571428571</v>
          </cell>
          <cell r="AI90">
            <v>-11</v>
          </cell>
          <cell r="AK90">
            <v>-14</v>
          </cell>
          <cell r="AL90">
            <v>-0.21428571428571427</v>
          </cell>
          <cell r="AM90">
            <v>5</v>
          </cell>
          <cell r="AO90">
            <v>-14</v>
          </cell>
          <cell r="AP90">
            <v>-1.3571428571428572</v>
          </cell>
          <cell r="AQ90">
            <v>-30</v>
          </cell>
          <cell r="AS90">
            <v>-14</v>
          </cell>
          <cell r="AT90">
            <v>1.1428571428571428</v>
          </cell>
          <cell r="AU90">
            <v>38</v>
          </cell>
          <cell r="AW90">
            <v>-14</v>
          </cell>
          <cell r="AX90">
            <v>-3.7142857142857144</v>
          </cell>
          <cell r="AY90">
            <v>158</v>
          </cell>
          <cell r="BA90">
            <v>35</v>
          </cell>
          <cell r="BB90">
            <v>3.5142857142857142</v>
          </cell>
        </row>
        <row r="91">
          <cell r="C91">
            <v>-19</v>
          </cell>
          <cell r="E91">
            <v>-75</v>
          </cell>
          <cell r="F91">
            <v>-0.7466666666666667</v>
          </cell>
          <cell r="G91">
            <v>147</v>
          </cell>
          <cell r="I91">
            <v>64</v>
          </cell>
          <cell r="J91">
            <v>1.296875</v>
          </cell>
          <cell r="K91">
            <v>-221</v>
          </cell>
          <cell r="M91">
            <v>-1</v>
          </cell>
          <cell r="N91">
            <v>220</v>
          </cell>
          <cell r="O91">
            <v>-106</v>
          </cell>
          <cell r="Q91">
            <v>-4</v>
          </cell>
          <cell r="R91">
            <v>25.5</v>
          </cell>
          <cell r="S91">
            <v>-35</v>
          </cell>
          <cell r="U91">
            <v>2</v>
          </cell>
          <cell r="V91">
            <v>-18.5</v>
          </cell>
          <cell r="W91">
            <v>5</v>
          </cell>
          <cell r="Y91">
            <v>33</v>
          </cell>
          <cell r="Z91">
            <v>-0.84848484848484851</v>
          </cell>
          <cell r="AA91">
            <v>163</v>
          </cell>
          <cell r="AC91">
            <v>-165</v>
          </cell>
          <cell r="AD91">
            <v>-1.9878787878787878</v>
          </cell>
          <cell r="AE91">
            <v>-74</v>
          </cell>
          <cell r="AG91">
            <v>94</v>
          </cell>
          <cell r="AH91">
            <v>-1.7872340425531914</v>
          </cell>
          <cell r="AI91">
            <v>31</v>
          </cell>
          <cell r="AK91">
            <v>50</v>
          </cell>
          <cell r="AL91">
            <v>-0.38</v>
          </cell>
          <cell r="AM91">
            <v>2</v>
          </cell>
          <cell r="AO91">
            <v>10</v>
          </cell>
          <cell r="AP91">
            <v>-0.8</v>
          </cell>
          <cell r="AQ91">
            <v>-25</v>
          </cell>
          <cell r="AS91">
            <v>-2</v>
          </cell>
          <cell r="AT91">
            <v>11.5</v>
          </cell>
          <cell r="AU91">
            <v>-93</v>
          </cell>
          <cell r="AW91">
            <v>-97</v>
          </cell>
          <cell r="AX91">
            <v>-4.1237113402061855E-2</v>
          </cell>
          <cell r="AY91">
            <v>-225</v>
          </cell>
          <cell r="BA91">
            <v>-91</v>
          </cell>
          <cell r="BB91">
            <v>1.4725274725274726</v>
          </cell>
        </row>
        <row r="92">
          <cell r="C92">
            <v>-70</v>
          </cell>
          <cell r="E92">
            <v>0</v>
          </cell>
          <cell r="F92"/>
          <cell r="G92">
            <v>60</v>
          </cell>
          <cell r="I92">
            <v>0</v>
          </cell>
          <cell r="J92"/>
          <cell r="K92">
            <v>-18</v>
          </cell>
          <cell r="M92">
            <v>0</v>
          </cell>
          <cell r="N92"/>
          <cell r="O92">
            <v>66</v>
          </cell>
          <cell r="Q92">
            <v>0</v>
          </cell>
          <cell r="R92"/>
          <cell r="S92">
            <v>-35</v>
          </cell>
          <cell r="U92">
            <v>0</v>
          </cell>
          <cell r="V92"/>
          <cell r="W92">
            <v>-90</v>
          </cell>
          <cell r="Y92">
            <v>0</v>
          </cell>
          <cell r="Z92"/>
          <cell r="AA92">
            <v>-22</v>
          </cell>
          <cell r="AC92">
            <v>0</v>
          </cell>
          <cell r="AD92"/>
          <cell r="AE92">
            <v>82</v>
          </cell>
          <cell r="AG92">
            <v>0</v>
          </cell>
          <cell r="AH92"/>
          <cell r="AI92">
            <v>-20</v>
          </cell>
          <cell r="AK92">
            <v>0</v>
          </cell>
          <cell r="AL92"/>
          <cell r="AM92">
            <v>22</v>
          </cell>
          <cell r="AO92">
            <v>0</v>
          </cell>
          <cell r="AP92"/>
          <cell r="AQ92">
            <v>6</v>
          </cell>
          <cell r="AS92">
            <v>0</v>
          </cell>
          <cell r="AT92"/>
          <cell r="AU92">
            <v>306</v>
          </cell>
          <cell r="AW92">
            <v>0</v>
          </cell>
          <cell r="AX92"/>
          <cell r="AY92">
            <v>287</v>
          </cell>
          <cell r="BA92">
            <v>0</v>
          </cell>
          <cell r="BB92"/>
        </row>
        <row r="93">
          <cell r="C93">
            <v>12</v>
          </cell>
          <cell r="E93">
            <v>0</v>
          </cell>
          <cell r="F93"/>
          <cell r="G93">
            <v>19</v>
          </cell>
          <cell r="I93">
            <v>0</v>
          </cell>
          <cell r="J93"/>
          <cell r="K93">
            <v>19</v>
          </cell>
          <cell r="M93">
            <v>0</v>
          </cell>
          <cell r="N93"/>
          <cell r="O93">
            <v>-23</v>
          </cell>
          <cell r="Q93">
            <v>0</v>
          </cell>
          <cell r="R93"/>
          <cell r="S93">
            <v>23</v>
          </cell>
          <cell r="U93">
            <v>0</v>
          </cell>
          <cell r="V93"/>
          <cell r="W93">
            <v>24</v>
          </cell>
          <cell r="Y93">
            <v>0</v>
          </cell>
          <cell r="Z93"/>
          <cell r="AA93">
            <v>5</v>
          </cell>
          <cell r="AC93">
            <v>0</v>
          </cell>
          <cell r="AD93"/>
          <cell r="AE93">
            <v>23</v>
          </cell>
          <cell r="AG93">
            <v>0</v>
          </cell>
          <cell r="AH93"/>
          <cell r="AI93">
            <v>10</v>
          </cell>
          <cell r="AK93">
            <v>0</v>
          </cell>
          <cell r="AL93"/>
          <cell r="AM93">
            <v>-10</v>
          </cell>
          <cell r="AO93">
            <v>0</v>
          </cell>
          <cell r="AP93"/>
          <cell r="AQ93">
            <v>50</v>
          </cell>
          <cell r="AS93">
            <v>0</v>
          </cell>
          <cell r="AT93"/>
          <cell r="AU93">
            <v>-155</v>
          </cell>
          <cell r="AW93">
            <v>0</v>
          </cell>
          <cell r="AX93"/>
          <cell r="AY93">
            <v>-3</v>
          </cell>
          <cell r="BA93">
            <v>0</v>
          </cell>
          <cell r="BB93"/>
        </row>
        <row r="94">
          <cell r="C94">
            <v>-2</v>
          </cell>
          <cell r="E94">
            <v>-25</v>
          </cell>
          <cell r="F94">
            <v>-0.92</v>
          </cell>
          <cell r="G94">
            <v>51</v>
          </cell>
          <cell r="I94">
            <v>15</v>
          </cell>
          <cell r="J94">
            <v>2.4</v>
          </cell>
          <cell r="K94">
            <v>109</v>
          </cell>
          <cell r="M94">
            <v>29</v>
          </cell>
          <cell r="N94">
            <v>2.7586206896551726</v>
          </cell>
          <cell r="O94">
            <v>36</v>
          </cell>
          <cell r="Q94">
            <v>28</v>
          </cell>
          <cell r="R94">
            <v>0.2857142857142857</v>
          </cell>
          <cell r="S94">
            <v>79</v>
          </cell>
          <cell r="U94">
            <v>29</v>
          </cell>
          <cell r="V94">
            <v>1.7241379310344827</v>
          </cell>
          <cell r="W94">
            <v>0</v>
          </cell>
          <cell r="Y94">
            <v>18</v>
          </cell>
          <cell r="Z94">
            <v>-1</v>
          </cell>
          <cell r="AA94">
            <v>-32</v>
          </cell>
          <cell r="AC94">
            <v>-157</v>
          </cell>
          <cell r="AD94">
            <v>-0.79617834394904463</v>
          </cell>
          <cell r="AE94">
            <v>13</v>
          </cell>
          <cell r="AG94">
            <v>21</v>
          </cell>
          <cell r="AH94">
            <v>-0.38095238095238093</v>
          </cell>
          <cell r="AI94">
            <v>11</v>
          </cell>
          <cell r="AK94">
            <v>31</v>
          </cell>
          <cell r="AL94">
            <v>-0.64516129032258063</v>
          </cell>
          <cell r="AM94">
            <v>48</v>
          </cell>
          <cell r="AO94">
            <v>30</v>
          </cell>
          <cell r="AP94">
            <v>0.6</v>
          </cell>
          <cell r="AQ94">
            <v>54</v>
          </cell>
          <cell r="AS94">
            <v>32</v>
          </cell>
          <cell r="AT94">
            <v>0.6875</v>
          </cell>
          <cell r="AU94">
            <v>-159</v>
          </cell>
          <cell r="AW94">
            <v>24</v>
          </cell>
          <cell r="AX94">
            <v>-7.625</v>
          </cell>
          <cell r="AY94">
            <v>208</v>
          </cell>
          <cell r="BA94">
            <v>75</v>
          </cell>
          <cell r="BB94">
            <v>1.7733333333333334</v>
          </cell>
        </row>
        <row r="95">
          <cell r="C95">
            <v>-14</v>
          </cell>
          <cell r="E95">
            <v>92</v>
          </cell>
          <cell r="F95">
            <v>-1.1521739130434783</v>
          </cell>
          <cell r="G95">
            <v>-18</v>
          </cell>
          <cell r="I95">
            <v>-108</v>
          </cell>
          <cell r="J95">
            <v>-0.83333333333333337</v>
          </cell>
          <cell r="K95">
            <v>-45</v>
          </cell>
          <cell r="M95">
            <v>-71</v>
          </cell>
          <cell r="N95">
            <v>-0.36619718309859156</v>
          </cell>
          <cell r="O95">
            <v>9</v>
          </cell>
          <cell r="Q95">
            <v>29</v>
          </cell>
          <cell r="R95">
            <v>-0.68965517241379315</v>
          </cell>
          <cell r="S95">
            <v>26</v>
          </cell>
          <cell r="U95">
            <v>-67</v>
          </cell>
          <cell r="V95">
            <v>-1.3880597014925373</v>
          </cell>
          <cell r="W95">
            <v>107</v>
          </cell>
          <cell r="Y95">
            <v>0</v>
          </cell>
          <cell r="Z95"/>
          <cell r="AA95">
            <v>76</v>
          </cell>
          <cell r="AC95">
            <v>68</v>
          </cell>
          <cell r="AD95">
            <v>0.11764705882352941</v>
          </cell>
          <cell r="AE95">
            <v>-53</v>
          </cell>
          <cell r="AG95">
            <v>-67</v>
          </cell>
          <cell r="AH95">
            <v>-0.20895522388059701</v>
          </cell>
          <cell r="AI95">
            <v>22</v>
          </cell>
          <cell r="AK95">
            <v>-1</v>
          </cell>
          <cell r="AL95">
            <v>-23</v>
          </cell>
          <cell r="AM95">
            <v>56</v>
          </cell>
          <cell r="AO95">
            <v>65</v>
          </cell>
          <cell r="AP95">
            <v>-0.13846153846153847</v>
          </cell>
          <cell r="AQ95">
            <v>-116</v>
          </cell>
          <cell r="AS95">
            <v>-65</v>
          </cell>
          <cell r="AT95">
            <v>0.7846153846153846</v>
          </cell>
          <cell r="AU95">
            <v>-217</v>
          </cell>
          <cell r="AW95">
            <v>19</v>
          </cell>
          <cell r="AX95">
            <v>-12.421052631578947</v>
          </cell>
          <cell r="AY95">
            <v>-167</v>
          </cell>
          <cell r="BA95">
            <v>-106</v>
          </cell>
          <cell r="BB95">
            <v>0.57547169811320753</v>
          </cell>
        </row>
        <row r="96">
          <cell r="C96">
            <v>-73</v>
          </cell>
          <cell r="E96">
            <v>112</v>
          </cell>
          <cell r="F96">
            <v>-1.6517857142857142</v>
          </cell>
          <cell r="G96">
            <v>-25</v>
          </cell>
          <cell r="I96">
            <v>-453</v>
          </cell>
          <cell r="J96">
            <v>-0.94481236203090513</v>
          </cell>
          <cell r="K96">
            <v>-60</v>
          </cell>
          <cell r="M96">
            <v>-436</v>
          </cell>
          <cell r="N96">
            <v>-0.86238532110091748</v>
          </cell>
          <cell r="O96">
            <v>-123</v>
          </cell>
          <cell r="Q96">
            <v>-221</v>
          </cell>
          <cell r="R96">
            <v>-0.4434389140271493</v>
          </cell>
          <cell r="S96">
            <v>61</v>
          </cell>
          <cell r="U96">
            <v>-29</v>
          </cell>
          <cell r="V96">
            <v>-3.103448275862069</v>
          </cell>
          <cell r="W96">
            <v>101</v>
          </cell>
          <cell r="Y96">
            <v>335</v>
          </cell>
          <cell r="Z96">
            <v>-0.69850746268656716</v>
          </cell>
          <cell r="AA96">
            <v>425</v>
          </cell>
          <cell r="AC96">
            <v>384</v>
          </cell>
          <cell r="AD96">
            <v>0.10677083333333333</v>
          </cell>
          <cell r="AE96">
            <v>-203</v>
          </cell>
          <cell r="AG96">
            <v>-346</v>
          </cell>
          <cell r="AH96">
            <v>-0.41329479768786126</v>
          </cell>
          <cell r="AI96">
            <v>23</v>
          </cell>
          <cell r="AK96">
            <v>-350</v>
          </cell>
          <cell r="AL96">
            <v>-1.0657142857142856</v>
          </cell>
          <cell r="AM96">
            <v>56</v>
          </cell>
          <cell r="AO96">
            <v>-169</v>
          </cell>
          <cell r="AP96">
            <v>-1.331360946745562</v>
          </cell>
          <cell r="AQ96">
            <v>41</v>
          </cell>
          <cell r="AS96">
            <v>-31</v>
          </cell>
          <cell r="AT96">
            <v>-2.3225806451612905</v>
          </cell>
          <cell r="AU96">
            <v>8</v>
          </cell>
          <cell r="AW96">
            <v>558</v>
          </cell>
          <cell r="AX96">
            <v>-0.98566308243727596</v>
          </cell>
          <cell r="AY96">
            <v>231</v>
          </cell>
          <cell r="BA96">
            <v>-646</v>
          </cell>
          <cell r="BB96">
            <v>-1.3575851393188854</v>
          </cell>
        </row>
        <row r="97">
          <cell r="C97">
            <v>-37</v>
          </cell>
          <cell r="E97">
            <v>-17</v>
          </cell>
          <cell r="F97">
            <v>1.1764705882352942</v>
          </cell>
          <cell r="G97">
            <v>64</v>
          </cell>
          <cell r="I97">
            <v>-390</v>
          </cell>
          <cell r="J97">
            <v>-1.1641025641025642</v>
          </cell>
          <cell r="K97">
            <v>15</v>
          </cell>
          <cell r="M97">
            <v>-237</v>
          </cell>
          <cell r="N97">
            <v>-1.0632911392405062</v>
          </cell>
          <cell r="O97">
            <v>-5</v>
          </cell>
          <cell r="Q97">
            <v>-66</v>
          </cell>
          <cell r="R97">
            <v>-0.9242424242424242</v>
          </cell>
          <cell r="S97">
            <v>148</v>
          </cell>
          <cell r="U97">
            <v>153</v>
          </cell>
          <cell r="V97">
            <v>-3.2679738562091505E-2</v>
          </cell>
          <cell r="W97">
            <v>187</v>
          </cell>
          <cell r="Y97">
            <v>392</v>
          </cell>
          <cell r="Z97">
            <v>-0.52295918367346939</v>
          </cell>
          <cell r="AA97">
            <v>445</v>
          </cell>
          <cell r="AC97">
            <v>316</v>
          </cell>
          <cell r="AD97">
            <v>0.40822784810126583</v>
          </cell>
          <cell r="AE97">
            <v>-90</v>
          </cell>
          <cell r="AG97">
            <v>-239</v>
          </cell>
          <cell r="AH97">
            <v>-0.62343096234309625</v>
          </cell>
          <cell r="AI97">
            <v>189</v>
          </cell>
          <cell r="AK97">
            <v>-129</v>
          </cell>
          <cell r="AL97">
            <v>-2.4651162790697674</v>
          </cell>
          <cell r="AM97">
            <v>176</v>
          </cell>
          <cell r="AO97">
            <v>11</v>
          </cell>
          <cell r="AP97">
            <v>15</v>
          </cell>
          <cell r="AQ97">
            <v>220</v>
          </cell>
          <cell r="AS97">
            <v>219</v>
          </cell>
          <cell r="AT97">
            <v>4.5662100456621002E-3</v>
          </cell>
          <cell r="AU97">
            <v>236</v>
          </cell>
          <cell r="AW97">
            <v>668</v>
          </cell>
          <cell r="AX97">
            <v>-0.6467065868263473</v>
          </cell>
          <cell r="AY97">
            <v>1548</v>
          </cell>
          <cell r="BA97">
            <v>681</v>
          </cell>
          <cell r="BB97">
            <v>1.2731277533039647</v>
          </cell>
        </row>
        <row r="98">
          <cell r="F98"/>
          <cell r="J98"/>
          <cell r="N98"/>
          <cell r="R98"/>
          <cell r="V98"/>
          <cell r="Z98"/>
          <cell r="AD98"/>
          <cell r="AH98"/>
          <cell r="AL98"/>
          <cell r="AP98"/>
          <cell r="AT98"/>
          <cell r="AX98"/>
          <cell r="BB98"/>
        </row>
        <row r="99">
          <cell r="C99">
            <v>-7</v>
          </cell>
          <cell r="E99">
            <v>-19</v>
          </cell>
          <cell r="F99">
            <v>-0.63157894736842102</v>
          </cell>
          <cell r="G99">
            <v>-13</v>
          </cell>
          <cell r="I99">
            <v>-16</v>
          </cell>
          <cell r="J99">
            <v>-0.1875</v>
          </cell>
          <cell r="K99">
            <v>-20</v>
          </cell>
          <cell r="M99">
            <v>-20</v>
          </cell>
          <cell r="N99">
            <v>0</v>
          </cell>
          <cell r="O99">
            <v>-9</v>
          </cell>
          <cell r="Q99">
            <v>-13</v>
          </cell>
          <cell r="R99">
            <v>-0.30769230769230771</v>
          </cell>
          <cell r="S99">
            <v>-9</v>
          </cell>
          <cell r="U99">
            <v>-39</v>
          </cell>
          <cell r="V99">
            <v>-0.76923076923076927</v>
          </cell>
          <cell r="W99">
            <v>-9</v>
          </cell>
          <cell r="Y99">
            <v>-32</v>
          </cell>
          <cell r="Z99">
            <v>-0.71875</v>
          </cell>
          <cell r="AA99">
            <v>-16</v>
          </cell>
          <cell r="AC99">
            <v>-32</v>
          </cell>
          <cell r="AD99">
            <v>-0.5</v>
          </cell>
          <cell r="AE99">
            <v>-18</v>
          </cell>
          <cell r="AG99">
            <v>-41</v>
          </cell>
          <cell r="AH99">
            <v>-0.56097560975609762</v>
          </cell>
          <cell r="AI99">
            <v>-59</v>
          </cell>
          <cell r="AK99">
            <v>-25</v>
          </cell>
          <cell r="AL99">
            <v>1.36</v>
          </cell>
          <cell r="AM99">
            <v>-34</v>
          </cell>
          <cell r="AO99">
            <v>-21</v>
          </cell>
          <cell r="AP99">
            <v>0.61904761904761907</v>
          </cell>
          <cell r="AQ99">
            <v>-20</v>
          </cell>
          <cell r="AS99">
            <v>-13</v>
          </cell>
          <cell r="AT99">
            <v>0.53846153846153844</v>
          </cell>
          <cell r="AU99">
            <v>-52</v>
          </cell>
          <cell r="AW99">
            <v>-13</v>
          </cell>
          <cell r="AX99">
            <v>3</v>
          </cell>
          <cell r="AY99">
            <v>-266</v>
          </cell>
          <cell r="BA99">
            <v>-284</v>
          </cell>
          <cell r="BB99">
            <v>-6.3380281690140844E-2</v>
          </cell>
        </row>
        <row r="100">
          <cell r="BB100"/>
        </row>
        <row r="101">
          <cell r="C101">
            <v>0</v>
          </cell>
          <cell r="E101">
            <v>0</v>
          </cell>
          <cell r="F101"/>
          <cell r="G101">
            <v>0</v>
          </cell>
          <cell r="I101">
            <v>0</v>
          </cell>
          <cell r="J101"/>
          <cell r="K101">
            <v>0</v>
          </cell>
          <cell r="M101">
            <v>0</v>
          </cell>
          <cell r="N101"/>
          <cell r="O101">
            <v>0</v>
          </cell>
          <cell r="Q101">
            <v>0</v>
          </cell>
          <cell r="R101"/>
          <cell r="S101">
            <v>0</v>
          </cell>
          <cell r="U101">
            <v>0</v>
          </cell>
          <cell r="V101"/>
          <cell r="W101">
            <v>0</v>
          </cell>
          <cell r="Y101">
            <v>0</v>
          </cell>
          <cell r="Z101"/>
          <cell r="AA101">
            <v>0</v>
          </cell>
          <cell r="AC101">
            <v>0</v>
          </cell>
          <cell r="AD101"/>
          <cell r="AE101">
            <v>0</v>
          </cell>
          <cell r="AG101">
            <v>0</v>
          </cell>
          <cell r="AH101"/>
          <cell r="AI101">
            <v>0</v>
          </cell>
          <cell r="AK101">
            <v>0</v>
          </cell>
          <cell r="AL101"/>
          <cell r="AM101">
            <v>0</v>
          </cell>
          <cell r="AO101">
            <v>0</v>
          </cell>
          <cell r="AP101"/>
          <cell r="AQ101">
            <v>0</v>
          </cell>
          <cell r="AS101">
            <v>0</v>
          </cell>
          <cell r="AT101"/>
          <cell r="AU101">
            <v>0</v>
          </cell>
          <cell r="AW101">
            <v>0</v>
          </cell>
          <cell r="AX101"/>
          <cell r="AY101">
            <v>0</v>
          </cell>
          <cell r="BA101">
            <v>0</v>
          </cell>
          <cell r="BB101"/>
        </row>
        <row r="102">
          <cell r="C102">
            <v>-24</v>
          </cell>
          <cell r="E102">
            <v>0</v>
          </cell>
          <cell r="F102"/>
          <cell r="G102">
            <v>-2</v>
          </cell>
          <cell r="I102">
            <v>0</v>
          </cell>
          <cell r="J102"/>
          <cell r="K102">
            <v>-81</v>
          </cell>
          <cell r="M102">
            <v>0</v>
          </cell>
          <cell r="N102"/>
          <cell r="O102">
            <v>-2</v>
          </cell>
          <cell r="Q102">
            <v>0</v>
          </cell>
          <cell r="R102"/>
          <cell r="S102">
            <v>-3</v>
          </cell>
          <cell r="U102">
            <v>0</v>
          </cell>
          <cell r="V102"/>
          <cell r="W102">
            <v>2</v>
          </cell>
          <cell r="Y102">
            <v>0</v>
          </cell>
          <cell r="Z102"/>
          <cell r="AA102">
            <v>-1</v>
          </cell>
          <cell r="AC102">
            <v>0</v>
          </cell>
          <cell r="AD102"/>
          <cell r="AE102">
            <v>-2</v>
          </cell>
          <cell r="AG102">
            <v>0</v>
          </cell>
          <cell r="AH102"/>
          <cell r="AI102">
            <v>-1</v>
          </cell>
          <cell r="AK102">
            <v>0</v>
          </cell>
          <cell r="AL102"/>
          <cell r="AM102">
            <v>0</v>
          </cell>
          <cell r="AO102">
            <v>0</v>
          </cell>
          <cell r="AP102"/>
          <cell r="AQ102">
            <v>0</v>
          </cell>
          <cell r="AS102">
            <v>0</v>
          </cell>
          <cell r="AT102"/>
          <cell r="AU102">
            <v>1</v>
          </cell>
          <cell r="AW102">
            <v>0</v>
          </cell>
          <cell r="AX102"/>
          <cell r="AY102">
            <v>-113</v>
          </cell>
          <cell r="BA102">
            <v>0</v>
          </cell>
          <cell r="BB102"/>
        </row>
        <row r="103">
          <cell r="C103">
            <v>-31</v>
          </cell>
          <cell r="E103">
            <v>-19</v>
          </cell>
          <cell r="F103">
            <v>0.63157894736842102</v>
          </cell>
          <cell r="G103">
            <v>-15</v>
          </cell>
          <cell r="I103">
            <v>-16</v>
          </cell>
          <cell r="J103">
            <v>-6.25E-2</v>
          </cell>
          <cell r="K103">
            <v>-101</v>
          </cell>
          <cell r="M103">
            <v>-20</v>
          </cell>
          <cell r="N103">
            <v>4.05</v>
          </cell>
          <cell r="O103">
            <v>-11</v>
          </cell>
          <cell r="Q103">
            <v>-13</v>
          </cell>
          <cell r="R103">
            <v>-0.15384615384615385</v>
          </cell>
          <cell r="S103">
            <v>-12</v>
          </cell>
          <cell r="U103">
            <v>-39</v>
          </cell>
          <cell r="V103">
            <v>-0.69230769230769229</v>
          </cell>
          <cell r="W103">
            <v>-7</v>
          </cell>
          <cell r="Y103">
            <v>-32</v>
          </cell>
          <cell r="Z103">
            <v>-0.78125</v>
          </cell>
          <cell r="AA103">
            <v>-17</v>
          </cell>
          <cell r="AC103">
            <v>-32</v>
          </cell>
          <cell r="AD103">
            <v>-0.46875</v>
          </cell>
          <cell r="AE103">
            <v>-20</v>
          </cell>
          <cell r="AG103">
            <v>-41</v>
          </cell>
          <cell r="AH103">
            <v>-0.51219512195121952</v>
          </cell>
          <cell r="AI103">
            <v>-60</v>
          </cell>
          <cell r="AK103">
            <v>-25</v>
          </cell>
          <cell r="AL103">
            <v>1.4</v>
          </cell>
          <cell r="AM103">
            <v>-34</v>
          </cell>
          <cell r="AO103">
            <v>-21</v>
          </cell>
          <cell r="AP103">
            <v>0.61904761904761907</v>
          </cell>
          <cell r="AQ103">
            <v>-20</v>
          </cell>
          <cell r="AS103">
            <v>-13</v>
          </cell>
          <cell r="AT103">
            <v>0.53846153846153844</v>
          </cell>
          <cell r="AU103">
            <v>-51</v>
          </cell>
          <cell r="AW103">
            <v>-13</v>
          </cell>
          <cell r="AX103">
            <v>2.9230769230769229</v>
          </cell>
          <cell r="AY103">
            <v>-379</v>
          </cell>
          <cell r="BA103">
            <v>-284</v>
          </cell>
          <cell r="BB103">
            <v>0.33450704225352113</v>
          </cell>
        </row>
        <row r="104">
          <cell r="C104">
            <v>0</v>
          </cell>
          <cell r="E104">
            <v>0</v>
          </cell>
          <cell r="F104"/>
          <cell r="G104">
            <v>0</v>
          </cell>
          <cell r="I104">
            <v>0</v>
          </cell>
          <cell r="J104"/>
          <cell r="K104">
            <v>-94</v>
          </cell>
          <cell r="M104">
            <v>-100</v>
          </cell>
          <cell r="N104">
            <v>-0.06</v>
          </cell>
          <cell r="O104">
            <v>0</v>
          </cell>
          <cell r="Q104">
            <v>0</v>
          </cell>
          <cell r="R104"/>
          <cell r="S104">
            <v>0</v>
          </cell>
          <cell r="U104">
            <v>0</v>
          </cell>
          <cell r="V104"/>
          <cell r="W104">
            <v>-93</v>
          </cell>
          <cell r="Y104">
            <v>-100</v>
          </cell>
          <cell r="Z104">
            <v>-7.0000000000000007E-2</v>
          </cell>
          <cell r="AA104">
            <v>0</v>
          </cell>
          <cell r="AC104">
            <v>0</v>
          </cell>
          <cell r="AD104"/>
          <cell r="AE104">
            <v>0</v>
          </cell>
          <cell r="AG104">
            <v>0</v>
          </cell>
          <cell r="AH104"/>
          <cell r="AI104">
            <v>-87</v>
          </cell>
          <cell r="AK104">
            <v>-100</v>
          </cell>
          <cell r="AL104">
            <v>-0.13</v>
          </cell>
          <cell r="AM104">
            <v>0</v>
          </cell>
          <cell r="AO104">
            <v>0</v>
          </cell>
          <cell r="AP104"/>
          <cell r="AQ104">
            <v>0</v>
          </cell>
          <cell r="AS104">
            <v>0</v>
          </cell>
          <cell r="AT104"/>
          <cell r="AU104">
            <v>-93</v>
          </cell>
          <cell r="AW104">
            <v>-100</v>
          </cell>
          <cell r="AX104">
            <v>-7.0000000000000007E-2</v>
          </cell>
          <cell r="AY104">
            <v>-367</v>
          </cell>
          <cell r="BA104">
            <v>-400</v>
          </cell>
          <cell r="BB104">
            <v>-8.2500000000000004E-2</v>
          </cell>
        </row>
        <row r="105">
          <cell r="C105">
            <v>-16</v>
          </cell>
          <cell r="E105">
            <v>44</v>
          </cell>
          <cell r="F105">
            <v>-1.3636363636363635</v>
          </cell>
          <cell r="G105">
            <v>-4</v>
          </cell>
          <cell r="I105">
            <v>400</v>
          </cell>
          <cell r="J105">
            <v>-1.01</v>
          </cell>
          <cell r="K105">
            <v>204</v>
          </cell>
          <cell r="M105">
            <v>371</v>
          </cell>
          <cell r="N105">
            <v>-0.45013477088948789</v>
          </cell>
          <cell r="O105">
            <v>10</v>
          </cell>
          <cell r="Q105">
            <v>71</v>
          </cell>
          <cell r="R105">
            <v>-0.85915492957746475</v>
          </cell>
          <cell r="S105">
            <v>-56</v>
          </cell>
          <cell r="U105">
            <v>-114</v>
          </cell>
          <cell r="V105">
            <v>-0.50877192982456143</v>
          </cell>
          <cell r="W105">
            <v>38</v>
          </cell>
          <cell r="Y105">
            <v>-257</v>
          </cell>
          <cell r="Z105">
            <v>-1.1478599221789882</v>
          </cell>
          <cell r="AA105">
            <v>145</v>
          </cell>
          <cell r="AC105">
            <v>-286</v>
          </cell>
          <cell r="AD105">
            <v>-1.5069930069930071</v>
          </cell>
          <cell r="AE105">
            <v>-478</v>
          </cell>
          <cell r="AG105">
            <v>229</v>
          </cell>
          <cell r="AH105">
            <v>-3.0873362445414849</v>
          </cell>
          <cell r="AI105">
            <v>74</v>
          </cell>
          <cell r="AK105">
            <v>257</v>
          </cell>
          <cell r="AL105">
            <v>-0.71206225680933855</v>
          </cell>
          <cell r="AM105">
            <v>-132</v>
          </cell>
          <cell r="AO105">
            <v>57</v>
          </cell>
          <cell r="AP105">
            <v>-3.3157894736842106</v>
          </cell>
          <cell r="AQ105">
            <v>-345</v>
          </cell>
          <cell r="AS105">
            <v>-143</v>
          </cell>
          <cell r="AT105">
            <v>1.4125874125874125</v>
          </cell>
          <cell r="AU105">
            <v>62</v>
          </cell>
          <cell r="AW105">
            <v>-514</v>
          </cell>
          <cell r="AX105">
            <v>-1.1206225680933852</v>
          </cell>
          <cell r="AY105">
            <v>-498</v>
          </cell>
          <cell r="BA105">
            <v>115</v>
          </cell>
          <cell r="BB105">
            <v>-5.3304347826086955</v>
          </cell>
        </row>
        <row r="106">
          <cell r="C106">
            <v>-16</v>
          </cell>
          <cell r="E106">
            <v>44</v>
          </cell>
          <cell r="F106">
            <v>-1.3636363636363635</v>
          </cell>
          <cell r="G106">
            <v>-4</v>
          </cell>
          <cell r="I106">
            <v>400</v>
          </cell>
          <cell r="J106">
            <v>-1.01</v>
          </cell>
          <cell r="K106">
            <v>110</v>
          </cell>
          <cell r="M106">
            <v>271</v>
          </cell>
          <cell r="N106">
            <v>-0.59409594095940954</v>
          </cell>
          <cell r="O106">
            <v>10</v>
          </cell>
          <cell r="Q106">
            <v>71</v>
          </cell>
          <cell r="R106">
            <v>-0.85915492957746475</v>
          </cell>
          <cell r="S106">
            <v>-56</v>
          </cell>
          <cell r="U106">
            <v>-114</v>
          </cell>
          <cell r="V106">
            <v>-0.50877192982456143</v>
          </cell>
          <cell r="W106">
            <v>-55</v>
          </cell>
          <cell r="Y106">
            <v>-357</v>
          </cell>
          <cell r="Z106">
            <v>-0.84593837535014005</v>
          </cell>
          <cell r="AA106">
            <v>145</v>
          </cell>
          <cell r="AC106">
            <v>-286</v>
          </cell>
          <cell r="AD106">
            <v>-1.5069930069930071</v>
          </cell>
          <cell r="AE106">
            <v>-478</v>
          </cell>
          <cell r="AG106">
            <v>229</v>
          </cell>
          <cell r="AH106">
            <v>-3.0873362445414849</v>
          </cell>
          <cell r="AI106">
            <v>-13</v>
          </cell>
          <cell r="AK106">
            <v>157</v>
          </cell>
          <cell r="AL106">
            <v>-1.0828025477707006</v>
          </cell>
          <cell r="AM106">
            <v>-132</v>
          </cell>
          <cell r="AO106">
            <v>57</v>
          </cell>
          <cell r="AP106">
            <v>-3.3157894736842106</v>
          </cell>
          <cell r="AQ106">
            <v>-345</v>
          </cell>
          <cell r="AS106">
            <v>-143</v>
          </cell>
          <cell r="AT106">
            <v>1.4125874125874125</v>
          </cell>
          <cell r="AU106">
            <v>-31</v>
          </cell>
          <cell r="AW106">
            <v>-614</v>
          </cell>
          <cell r="AX106">
            <v>-0.94951140065146578</v>
          </cell>
          <cell r="AY106">
            <v>-865</v>
          </cell>
          <cell r="BA106">
            <v>-285</v>
          </cell>
          <cell r="BB106">
            <v>2.0350877192982457</v>
          </cell>
        </row>
        <row r="107">
          <cell r="C107">
            <v>-84</v>
          </cell>
          <cell r="E107">
            <v>8</v>
          </cell>
          <cell r="F107">
            <v>-11.5</v>
          </cell>
          <cell r="G107">
            <v>45</v>
          </cell>
          <cell r="I107">
            <v>-6</v>
          </cell>
          <cell r="J107">
            <v>-8.5</v>
          </cell>
          <cell r="K107">
            <v>24</v>
          </cell>
          <cell r="M107">
            <v>14</v>
          </cell>
          <cell r="N107">
            <v>0.7142857142857143</v>
          </cell>
          <cell r="O107">
            <v>-6</v>
          </cell>
          <cell r="Q107">
            <v>-8</v>
          </cell>
          <cell r="R107">
            <v>-0.25</v>
          </cell>
          <cell r="S107">
            <v>80</v>
          </cell>
          <cell r="U107">
            <v>0</v>
          </cell>
          <cell r="V107"/>
          <cell r="W107">
            <v>125</v>
          </cell>
          <cell r="Y107">
            <v>3</v>
          </cell>
          <cell r="Z107">
            <v>40.666666666666664</v>
          </cell>
          <cell r="AA107">
            <v>573</v>
          </cell>
          <cell r="AC107">
            <v>-2</v>
          </cell>
          <cell r="AD107">
            <v>-287.5</v>
          </cell>
          <cell r="AE107">
            <v>-588</v>
          </cell>
          <cell r="AG107">
            <v>-51</v>
          </cell>
          <cell r="AH107">
            <v>10.529411764705882</v>
          </cell>
          <cell r="AI107">
            <v>116</v>
          </cell>
          <cell r="AK107">
            <v>3</v>
          </cell>
          <cell r="AL107">
            <v>37.666666666666664</v>
          </cell>
          <cell r="AM107">
            <v>10</v>
          </cell>
          <cell r="AO107">
            <v>47</v>
          </cell>
          <cell r="AP107">
            <v>-0.78723404255319152</v>
          </cell>
          <cell r="AQ107">
            <v>-145</v>
          </cell>
          <cell r="AS107">
            <v>63</v>
          </cell>
          <cell r="AT107">
            <v>-3.3015873015873014</v>
          </cell>
          <cell r="AU107">
            <v>154</v>
          </cell>
          <cell r="AW107">
            <v>41</v>
          </cell>
          <cell r="AX107">
            <v>2.7560975609756095</v>
          </cell>
          <cell r="AY107">
            <v>304</v>
          </cell>
          <cell r="BA107">
            <v>112</v>
          </cell>
          <cell r="BB107">
            <v>1.7142857142857142</v>
          </cell>
        </row>
        <row r="108">
          <cell r="C108">
            <v>168</v>
          </cell>
          <cell r="E108">
            <v>52</v>
          </cell>
          <cell r="F108">
            <v>2.2307692307692308</v>
          </cell>
          <cell r="G108">
            <v>83</v>
          </cell>
          <cell r="I108">
            <v>60</v>
          </cell>
          <cell r="J108">
            <v>0.38333333333333336</v>
          </cell>
          <cell r="K108">
            <v>130</v>
          </cell>
          <cell r="M108">
            <v>55</v>
          </cell>
          <cell r="N108">
            <v>1.3636363636363635</v>
          </cell>
          <cell r="O108">
            <v>145</v>
          </cell>
          <cell r="Q108">
            <v>69</v>
          </cell>
          <cell r="R108">
            <v>1.1014492753623188</v>
          </cell>
          <cell r="S108">
            <v>142</v>
          </cell>
          <cell r="U108">
            <v>61</v>
          </cell>
          <cell r="V108">
            <v>1.3278688524590163</v>
          </cell>
          <cell r="W108">
            <v>226</v>
          </cell>
          <cell r="Y108">
            <v>60</v>
          </cell>
          <cell r="Z108">
            <v>2.7666666666666666</v>
          </cell>
          <cell r="AA108">
            <v>344</v>
          </cell>
          <cell r="AC108">
            <v>63</v>
          </cell>
          <cell r="AD108">
            <v>4.4603174603174605</v>
          </cell>
          <cell r="AE108">
            <v>886</v>
          </cell>
          <cell r="AG108">
            <v>61</v>
          </cell>
          <cell r="AH108">
            <v>13.524590163934427</v>
          </cell>
          <cell r="AI108">
            <v>296</v>
          </cell>
          <cell r="AK108">
            <v>11</v>
          </cell>
          <cell r="AL108">
            <v>25.90909090909091</v>
          </cell>
          <cell r="AM108">
            <v>404</v>
          </cell>
          <cell r="AO108">
            <v>14</v>
          </cell>
          <cell r="AP108">
            <v>27.857142857142858</v>
          </cell>
          <cell r="AQ108">
            <v>424</v>
          </cell>
          <cell r="AS108">
            <v>63</v>
          </cell>
          <cell r="AT108">
            <v>5.7301587301587302</v>
          </cell>
          <cell r="AU108">
            <v>296</v>
          </cell>
          <cell r="AW108">
            <v>126</v>
          </cell>
          <cell r="AX108">
            <v>1.3492063492063493</v>
          </cell>
          <cell r="AY108">
            <v>168</v>
          </cell>
          <cell r="BA108">
            <v>52</v>
          </cell>
          <cell r="BB108">
            <v>2.2307692307692308</v>
          </cell>
        </row>
        <row r="109">
          <cell r="C109">
            <v>84</v>
          </cell>
          <cell r="E109">
            <v>60</v>
          </cell>
          <cell r="F109">
            <v>0.4</v>
          </cell>
          <cell r="G109">
            <v>132</v>
          </cell>
          <cell r="I109">
            <v>55</v>
          </cell>
          <cell r="J109">
            <v>1.4</v>
          </cell>
          <cell r="K109">
            <v>153</v>
          </cell>
          <cell r="M109">
            <v>69</v>
          </cell>
          <cell r="N109">
            <v>1.2173913043478262</v>
          </cell>
          <cell r="O109">
            <v>140</v>
          </cell>
          <cell r="Q109">
            <v>61</v>
          </cell>
          <cell r="R109">
            <v>1.2950819672131149</v>
          </cell>
          <cell r="S109">
            <v>221</v>
          </cell>
          <cell r="U109">
            <v>60</v>
          </cell>
          <cell r="V109">
            <v>2.6833333333333331</v>
          </cell>
          <cell r="W109">
            <v>350</v>
          </cell>
          <cell r="Y109">
            <v>63</v>
          </cell>
          <cell r="Z109">
            <v>4.5555555555555554</v>
          </cell>
          <cell r="AA109">
            <v>918</v>
          </cell>
          <cell r="AC109">
            <v>61</v>
          </cell>
          <cell r="AD109">
            <v>14.049180327868852</v>
          </cell>
          <cell r="AE109">
            <v>298</v>
          </cell>
          <cell r="AG109">
            <v>11</v>
          </cell>
          <cell r="AH109">
            <v>26.09090909090909</v>
          </cell>
          <cell r="AI109">
            <v>413</v>
          </cell>
          <cell r="AK109">
            <v>14</v>
          </cell>
          <cell r="AL109">
            <v>28.5</v>
          </cell>
          <cell r="AM109">
            <v>416</v>
          </cell>
          <cell r="AO109">
            <v>63</v>
          </cell>
          <cell r="AP109">
            <v>5.6031746031746028</v>
          </cell>
          <cell r="AQ109">
            <v>278</v>
          </cell>
          <cell r="AS109">
            <v>126</v>
          </cell>
          <cell r="AT109">
            <v>1.2063492063492063</v>
          </cell>
          <cell r="AU109">
            <v>449</v>
          </cell>
          <cell r="AW109">
            <v>168</v>
          </cell>
          <cell r="AX109">
            <v>1.6726190476190477</v>
          </cell>
          <cell r="AY109">
            <v>449</v>
          </cell>
          <cell r="BA109">
            <v>168</v>
          </cell>
          <cell r="BB109">
            <v>1.6726190476190477</v>
          </cell>
        </row>
        <row r="110">
          <cell r="C110">
            <v>0</v>
          </cell>
          <cell r="E110">
            <v>0</v>
          </cell>
          <cell r="G110">
            <v>-4</v>
          </cell>
          <cell r="I110">
            <v>-1</v>
          </cell>
          <cell r="K110">
            <v>1</v>
          </cell>
          <cell r="M110">
            <v>0</v>
          </cell>
          <cell r="O110">
            <v>-1</v>
          </cell>
          <cell r="Q110">
            <v>0</v>
          </cell>
          <cell r="S110">
            <v>1</v>
          </cell>
          <cell r="U110">
            <v>1</v>
          </cell>
          <cell r="W110">
            <v>1</v>
          </cell>
          <cell r="Y110">
            <v>0</v>
          </cell>
          <cell r="AA110">
            <v>-1</v>
          </cell>
          <cell r="AC110">
            <v>0</v>
          </cell>
          <cell r="AE110">
            <v>0</v>
          </cell>
          <cell r="AG110">
            <v>-1</v>
          </cell>
          <cell r="AI110">
            <v>-1</v>
          </cell>
          <cell r="AK110">
            <v>0</v>
          </cell>
          <cell r="AM110">
            <v>-2</v>
          </cell>
          <cell r="AO110">
            <v>-2</v>
          </cell>
          <cell r="AQ110">
            <v>1</v>
          </cell>
          <cell r="AS110">
            <v>0</v>
          </cell>
          <cell r="AU110">
            <v>1</v>
          </cell>
          <cell r="AW110">
            <v>-1</v>
          </cell>
          <cell r="AY110">
            <v>23</v>
          </cell>
          <cell r="BA110">
            <v>-4</v>
          </cell>
          <cell r="BB110">
            <v>-6.75</v>
          </cell>
        </row>
        <row r="111">
          <cell r="E111" t="str">
            <v>December 2000</v>
          </cell>
        </row>
        <row r="113">
          <cell r="C113">
            <v>1</v>
          </cell>
          <cell r="G113">
            <v>2</v>
          </cell>
          <cell r="K113">
            <v>3</v>
          </cell>
          <cell r="O113">
            <v>4</v>
          </cell>
          <cell r="S113">
            <v>5</v>
          </cell>
          <cell r="W113">
            <v>6</v>
          </cell>
          <cell r="AA113">
            <v>7</v>
          </cell>
          <cell r="AE113">
            <v>8</v>
          </cell>
          <cell r="AI113">
            <v>9</v>
          </cell>
          <cell r="AM113">
            <v>10</v>
          </cell>
          <cell r="AQ113">
            <v>11</v>
          </cell>
          <cell r="AU113">
            <v>12</v>
          </cell>
          <cell r="AY113" t="str">
            <v>Total</v>
          </cell>
        </row>
        <row r="114">
          <cell r="C114" t="str">
            <v>Actual</v>
          </cell>
          <cell r="D114" t="str">
            <v>Round.</v>
          </cell>
          <cell r="E114" t="str">
            <v>Planned</v>
          </cell>
          <cell r="F114" t="str">
            <v>var.</v>
          </cell>
          <cell r="G114" t="str">
            <v>Total</v>
          </cell>
          <cell r="I114" t="str">
            <v>Planned</v>
          </cell>
          <cell r="J114" t="str">
            <v>var.</v>
          </cell>
          <cell r="K114" t="str">
            <v>Total</v>
          </cell>
          <cell r="M114" t="str">
            <v>Planned</v>
          </cell>
          <cell r="N114" t="str">
            <v>var.</v>
          </cell>
          <cell r="O114" t="str">
            <v>Total</v>
          </cell>
          <cell r="Q114" t="str">
            <v>Planned</v>
          </cell>
          <cell r="R114" t="str">
            <v>var.</v>
          </cell>
          <cell r="S114" t="str">
            <v>Total</v>
          </cell>
          <cell r="U114" t="str">
            <v>Planned</v>
          </cell>
          <cell r="V114" t="str">
            <v>var.</v>
          </cell>
          <cell r="W114" t="str">
            <v>Total</v>
          </cell>
          <cell r="Y114" t="str">
            <v>Planned</v>
          </cell>
          <cell r="Z114" t="str">
            <v>var.</v>
          </cell>
          <cell r="AA114" t="str">
            <v>Total</v>
          </cell>
          <cell r="AC114" t="str">
            <v>Planned</v>
          </cell>
          <cell r="AD114" t="str">
            <v>var.</v>
          </cell>
          <cell r="AE114" t="str">
            <v>Total</v>
          </cell>
          <cell r="AG114" t="str">
            <v>Planned</v>
          </cell>
          <cell r="AH114" t="str">
            <v>var.</v>
          </cell>
          <cell r="AI114" t="str">
            <v>Total</v>
          </cell>
          <cell r="AK114" t="str">
            <v>Planned</v>
          </cell>
          <cell r="AL114" t="str">
            <v>var.</v>
          </cell>
          <cell r="AM114" t="str">
            <v>Total</v>
          </cell>
          <cell r="AO114" t="str">
            <v>Planned</v>
          </cell>
          <cell r="AP114" t="str">
            <v>var.</v>
          </cell>
          <cell r="AQ114" t="str">
            <v>Total</v>
          </cell>
          <cell r="AS114" t="str">
            <v>Planned</v>
          </cell>
          <cell r="AT114" t="str">
            <v>var.</v>
          </cell>
          <cell r="AU114" t="str">
            <v>Total</v>
          </cell>
          <cell r="AW114" t="str">
            <v>Planned</v>
          </cell>
          <cell r="AX114" t="str">
            <v>var.</v>
          </cell>
          <cell r="AY114" t="str">
            <v>Total</v>
          </cell>
          <cell r="BA114" t="str">
            <v>Planned</v>
          </cell>
          <cell r="BB114" t="str">
            <v>var.</v>
          </cell>
        </row>
        <row r="115">
          <cell r="C115">
            <v>36.270000000000003</v>
          </cell>
          <cell r="E115">
            <v>35</v>
          </cell>
          <cell r="F115">
            <v>3.6285714285714372E-2</v>
          </cell>
          <cell r="G115">
            <v>36.671999999999997</v>
          </cell>
          <cell r="I115">
            <v>35</v>
          </cell>
          <cell r="J115">
            <v>4.7771428571428486E-2</v>
          </cell>
          <cell r="K115">
            <v>37.249000000000002</v>
          </cell>
          <cell r="M115">
            <v>35</v>
          </cell>
          <cell r="N115">
            <v>6.4257142857142929E-2</v>
          </cell>
          <cell r="O115">
            <v>39.341999999999999</v>
          </cell>
          <cell r="Q115">
            <v>35</v>
          </cell>
          <cell r="R115">
            <v>0.12405714285714282</v>
          </cell>
          <cell r="S115">
            <v>38.654000000000003</v>
          </cell>
          <cell r="U115">
            <v>35</v>
          </cell>
          <cell r="V115">
            <v>0.1044000000000001</v>
          </cell>
          <cell r="W115">
            <v>37.761000000000003</v>
          </cell>
          <cell r="Y115">
            <v>35</v>
          </cell>
          <cell r="Z115">
            <v>7.8885714285714365E-2</v>
          </cell>
          <cell r="AA115">
            <v>38.380000000000003</v>
          </cell>
          <cell r="AC115">
            <v>35</v>
          </cell>
          <cell r="AD115">
            <v>9.6571428571428641E-2</v>
          </cell>
          <cell r="AE115">
            <v>39.738</v>
          </cell>
          <cell r="AG115">
            <v>35</v>
          </cell>
          <cell r="AH115">
            <v>0.13537142857142856</v>
          </cell>
          <cell r="AI115">
            <v>40.018000000000001</v>
          </cell>
          <cell r="AK115">
            <v>35</v>
          </cell>
          <cell r="AL115">
            <v>0.14337142857142859</v>
          </cell>
          <cell r="AM115">
            <v>40.932000000000002</v>
          </cell>
          <cell r="AO115">
            <v>35</v>
          </cell>
          <cell r="AP115">
            <v>0.16948571428571435</v>
          </cell>
          <cell r="AQ115">
            <v>40.130000000000003</v>
          </cell>
          <cell r="AS115">
            <v>35</v>
          </cell>
          <cell r="AT115">
            <v>0.14657142857142866</v>
          </cell>
          <cell r="AU115">
            <v>37.813000000000002</v>
          </cell>
          <cell r="AW115">
            <v>35</v>
          </cell>
          <cell r="AX115">
            <v>8.0371428571428635E-2</v>
          </cell>
          <cell r="AY115">
            <v>38.579916666666669</v>
          </cell>
          <cell r="BA115">
            <v>35</v>
          </cell>
          <cell r="BB115">
            <v>0.10228333333333341</v>
          </cell>
        </row>
        <row r="116">
          <cell r="C116">
            <v>50.764367816091948</v>
          </cell>
          <cell r="E116">
            <v>60.563562453806355</v>
          </cell>
          <cell r="F116">
            <v>-0.16180016895783744</v>
          </cell>
          <cell r="G116">
            <v>32.995949672526713</v>
          </cell>
          <cell r="I116">
            <v>50.167748917748924</v>
          </cell>
          <cell r="J116">
            <v>-0.34228761735703422</v>
          </cell>
          <cell r="K116">
            <v>31.031471631205676</v>
          </cell>
          <cell r="M116">
            <v>50.444963910761153</v>
          </cell>
          <cell r="N116">
            <v>-0.38484500284108841</v>
          </cell>
          <cell r="O116">
            <v>33.814102564102569</v>
          </cell>
          <cell r="Q116">
            <v>57.324806201550388</v>
          </cell>
          <cell r="R116">
            <v>-0.41013141073317672</v>
          </cell>
          <cell r="S116">
            <v>37.244897959183675</v>
          </cell>
          <cell r="U116">
            <v>60.833333333333329</v>
          </cell>
          <cell r="V116">
            <v>-0.38775510204081626</v>
          </cell>
          <cell r="W116">
            <v>37.095357590966124</v>
          </cell>
          <cell r="Y116">
            <v>70.764458105646625</v>
          </cell>
          <cell r="Z116">
            <v>-0.47579111627499182</v>
          </cell>
          <cell r="AA116">
            <v>44.305782869612656</v>
          </cell>
          <cell r="AC116">
            <v>63.730158730158728</v>
          </cell>
          <cell r="AD116">
            <v>-0.30479095372712389</v>
          </cell>
          <cell r="AE116">
            <v>36.822295805739515</v>
          </cell>
          <cell r="AG116">
            <v>55.467908902691512</v>
          </cell>
          <cell r="AH116">
            <v>-0.33615136149556996</v>
          </cell>
          <cell r="AI116">
            <v>35.79750204750205</v>
          </cell>
          <cell r="AK116">
            <v>54.452825670498086</v>
          </cell>
          <cell r="AL116">
            <v>-0.34259606169718526</v>
          </cell>
          <cell r="AM116">
            <v>32.994350282485875</v>
          </cell>
          <cell r="AO116">
            <v>59.062026084319079</v>
          </cell>
          <cell r="AP116">
            <v>-0.44136101536066591</v>
          </cell>
          <cell r="AQ116">
            <v>30.474992010226909</v>
          </cell>
          <cell r="AS116">
            <v>61.409406565656568</v>
          </cell>
          <cell r="AT116">
            <v>-0.50374065286489578</v>
          </cell>
          <cell r="AU116">
            <v>31.53629856850716</v>
          </cell>
          <cell r="AW116">
            <v>67.017934998018234</v>
          </cell>
          <cell r="AX116">
            <v>-0.52943494052092599</v>
          </cell>
          <cell r="AY116">
            <v>36.456855791962177</v>
          </cell>
          <cell r="BA116">
            <v>64.499809269502194</v>
          </cell>
          <cell r="BB116">
            <v>-0.43477575817886527</v>
          </cell>
        </row>
        <row r="117">
          <cell r="C117">
            <v>188.0414979757085</v>
          </cell>
          <cell r="E117">
            <v>205.82345191040844</v>
          </cell>
          <cell r="F117">
            <v>-8.6394207120965655E-2</v>
          </cell>
          <cell r="G117">
            <v>116.74942263279446</v>
          </cell>
          <cell r="I117">
            <v>170.55387713997985</v>
          </cell>
          <cell r="J117">
            <v>-0.3154689615353985</v>
          </cell>
          <cell r="K117">
            <v>142.32397504456327</v>
          </cell>
          <cell r="M117">
            <v>112.96711899791232</v>
          </cell>
          <cell r="N117">
            <v>0.25987080406284835</v>
          </cell>
          <cell r="O117">
            <v>106.52417027417027</v>
          </cell>
          <cell r="Q117">
            <v>92.804136253041364</v>
          </cell>
          <cell r="R117">
            <v>0.14783860477640381</v>
          </cell>
          <cell r="S117">
            <v>149.93627450980392</v>
          </cell>
          <cell r="U117">
            <v>100.13717421124828</v>
          </cell>
          <cell r="V117">
            <v>0.49730882352941186</v>
          </cell>
          <cell r="W117">
            <v>147.66666666666666</v>
          </cell>
          <cell r="Y117">
            <v>157.40850642927794</v>
          </cell>
          <cell r="Z117">
            <v>-6.1888902852834E-2</v>
          </cell>
          <cell r="AA117">
            <v>141.7966472303207</v>
          </cell>
          <cell r="AC117">
            <v>115.40441176470588</v>
          </cell>
          <cell r="AD117">
            <v>0.22869347074377924</v>
          </cell>
          <cell r="AE117">
            <v>160.32710280373831</v>
          </cell>
          <cell r="AG117">
            <v>135.69258266309205</v>
          </cell>
          <cell r="AH117">
            <v>0.18154654924514727</v>
          </cell>
          <cell r="AI117">
            <v>137.5398451730419</v>
          </cell>
          <cell r="AK117">
            <v>113.80252849002849</v>
          </cell>
          <cell r="AL117">
            <v>0.2085833856063514</v>
          </cell>
          <cell r="AM117">
            <v>120.51068883610451</v>
          </cell>
          <cell r="AO117">
            <v>97.151741293532339</v>
          </cell>
          <cell r="AP117">
            <v>0.24043776500099887</v>
          </cell>
          <cell r="AQ117">
            <v>94.279302168021687</v>
          </cell>
          <cell r="AS117">
            <v>105.16198891198891</v>
          </cell>
          <cell r="AT117">
            <v>-0.10348498403805441</v>
          </cell>
          <cell r="AU117">
            <v>80.640847247990109</v>
          </cell>
          <cell r="AW117">
            <v>98.150077160493822</v>
          </cell>
          <cell r="AX117">
            <v>-0.17839242127006005</v>
          </cell>
          <cell r="AY117">
            <v>110.90474165426323</v>
          </cell>
          <cell r="BA117">
            <v>99.805806198509217</v>
          </cell>
          <cell r="BB117">
            <v>0.11120530837332988</v>
          </cell>
        </row>
        <row r="118">
          <cell r="C118">
            <v>20.094544846050869</v>
          </cell>
          <cell r="E118">
            <v>19.764915693904022</v>
          </cell>
          <cell r="F118">
            <v>1.6677488396700444E-2</v>
          </cell>
          <cell r="G118">
            <v>20.681717574147854</v>
          </cell>
          <cell r="I118">
            <v>22.253370098039216</v>
          </cell>
          <cell r="J118">
            <v>-7.0625371211969531E-2</v>
          </cell>
          <cell r="K118">
            <v>16.288214990138066</v>
          </cell>
          <cell r="M118">
            <v>17.055673258003768</v>
          </cell>
          <cell r="N118">
            <v>-4.4997242633359837E-2</v>
          </cell>
          <cell r="O118">
            <v>11.420967741935485</v>
          </cell>
          <cell r="Q118">
            <v>14.757716049382717</v>
          </cell>
          <cell r="R118">
            <v>-0.22610194533366165</v>
          </cell>
          <cell r="S118">
            <v>12.825121163166397</v>
          </cell>
          <cell r="U118">
            <v>16.390973169622555</v>
          </cell>
          <cell r="V118">
            <v>-0.21754974335903149</v>
          </cell>
          <cell r="W118">
            <v>9.880573248407643</v>
          </cell>
          <cell r="Y118">
            <v>22.215585893060297</v>
          </cell>
          <cell r="Z118">
            <v>-0.55524138341567952</v>
          </cell>
          <cell r="AA118">
            <v>16.59090909090909</v>
          </cell>
          <cell r="AC118">
            <v>12.479849193967759</v>
          </cell>
          <cell r="AD118">
            <v>0.32941583131697189</v>
          </cell>
          <cell r="AE118">
            <v>18.913636363636364</v>
          </cell>
          <cell r="AG118">
            <v>17.839099395936298</v>
          </cell>
          <cell r="AH118">
            <v>6.0234933605720187E-2</v>
          </cell>
          <cell r="AI118">
            <v>18.469039825422804</v>
          </cell>
          <cell r="AK118">
            <v>17.289920856610802</v>
          </cell>
          <cell r="AL118">
            <v>6.8196897984131949E-2</v>
          </cell>
          <cell r="AM118">
            <v>15.860119047619047</v>
          </cell>
          <cell r="AO118">
            <v>15.639642416769421</v>
          </cell>
          <cell r="AP118">
            <v>1.4097293593696426E-2</v>
          </cell>
          <cell r="AQ118">
            <v>13.496909633418586</v>
          </cell>
          <cell r="AS118">
            <v>18.007013789824061</v>
          </cell>
          <cell r="AT118">
            <v>-0.25046374757341383</v>
          </cell>
          <cell r="AU118">
            <v>10.508270519262982</v>
          </cell>
          <cell r="AW118">
            <v>14.996124031007753</v>
          </cell>
          <cell r="AX118">
            <v>-0.29926756423627571</v>
          </cell>
          <cell r="AY118">
            <v>12.627374512517298</v>
          </cell>
          <cell r="BA118">
            <v>14.479790419161677</v>
          </cell>
          <cell r="BB118">
            <v>-0.12793112697218356</v>
          </cell>
        </row>
      </sheetData>
      <sheetData sheetId="2" refreshError="1">
        <row r="12">
          <cell r="C12">
            <v>580</v>
          </cell>
          <cell r="E12">
            <v>451</v>
          </cell>
          <cell r="F12">
            <v>0.28603104212860309</v>
          </cell>
          <cell r="G12">
            <v>1013</v>
          </cell>
          <cell r="I12">
            <v>693</v>
          </cell>
          <cell r="J12">
            <v>0.46176046176046176</v>
          </cell>
          <cell r="K12">
            <v>1001</v>
          </cell>
          <cell r="M12">
            <v>1016</v>
          </cell>
          <cell r="N12">
            <v>-1.4763779527559055E-2</v>
          </cell>
          <cell r="O12">
            <v>1066</v>
          </cell>
          <cell r="Q12">
            <v>1075</v>
          </cell>
          <cell r="R12">
            <v>-8.3720930232558145E-3</v>
          </cell>
          <cell r="S12">
            <v>920</v>
          </cell>
          <cell r="T12">
            <v>-1</v>
          </cell>
          <cell r="U12">
            <v>1023</v>
          </cell>
          <cell r="V12">
            <v>-0.10068426197458455</v>
          </cell>
          <cell r="W12">
            <v>860</v>
          </cell>
          <cell r="Y12">
            <v>732</v>
          </cell>
          <cell r="Z12">
            <v>0.17486338797814208</v>
          </cell>
          <cell r="AA12">
            <v>670</v>
          </cell>
          <cell r="AC12">
            <v>651</v>
          </cell>
          <cell r="AD12">
            <v>2.9185867895545316E-2</v>
          </cell>
          <cell r="AE12">
            <v>857</v>
          </cell>
          <cell r="AG12">
            <v>805</v>
          </cell>
          <cell r="AH12">
            <v>6.4596273291925466E-2</v>
          </cell>
          <cell r="AI12">
            <v>931</v>
          </cell>
          <cell r="AK12">
            <v>1044</v>
          </cell>
          <cell r="AL12">
            <v>-0.1082375478927203</v>
          </cell>
          <cell r="AM12">
            <v>1035</v>
          </cell>
          <cell r="AO12">
            <v>1099</v>
          </cell>
          <cell r="AP12">
            <v>-5.8234758871701549E-2</v>
          </cell>
          <cell r="AQ12">
            <v>1195</v>
          </cell>
          <cell r="AS12">
            <v>1056</v>
          </cell>
          <cell r="AT12">
            <v>0.13162878787878787</v>
          </cell>
          <cell r="AU12">
            <v>1057</v>
          </cell>
          <cell r="AW12">
            <v>841</v>
          </cell>
          <cell r="AX12">
            <v>0.25683709869203331</v>
          </cell>
          <cell r="AY12">
            <v>11185</v>
          </cell>
          <cell r="BA12">
            <v>10486</v>
          </cell>
          <cell r="BB12">
            <v>6.6660308983406441E-2</v>
          </cell>
        </row>
        <row r="13">
          <cell r="C13">
            <v>-262</v>
          </cell>
          <cell r="E13">
            <v>-253</v>
          </cell>
          <cell r="F13">
            <v>3.5573122529644272E-2</v>
          </cell>
          <cell r="G13">
            <v>-440</v>
          </cell>
          <cell r="I13">
            <v>-331</v>
          </cell>
          <cell r="J13">
            <v>0.32930513595166161</v>
          </cell>
          <cell r="K13">
            <v>-451</v>
          </cell>
          <cell r="M13">
            <v>-479</v>
          </cell>
          <cell r="N13">
            <v>-5.845511482254697E-2</v>
          </cell>
          <cell r="O13">
            <v>-483</v>
          </cell>
          <cell r="Q13">
            <v>-548</v>
          </cell>
          <cell r="R13">
            <v>-0.11861313868613138</v>
          </cell>
          <cell r="S13">
            <v>-393</v>
          </cell>
          <cell r="U13">
            <v>-486</v>
          </cell>
          <cell r="V13">
            <v>-0.19135802469135801</v>
          </cell>
          <cell r="W13">
            <v>-377</v>
          </cell>
          <cell r="Y13">
            <v>-337</v>
          </cell>
          <cell r="Z13">
            <v>0.11869436201780416</v>
          </cell>
          <cell r="AA13">
            <v>-301</v>
          </cell>
          <cell r="AC13">
            <v>-374</v>
          </cell>
          <cell r="AD13">
            <v>-0.19518716577540107</v>
          </cell>
          <cell r="AE13">
            <v>-375</v>
          </cell>
          <cell r="AG13">
            <v>-373</v>
          </cell>
          <cell r="AH13">
            <v>5.3619302949061663E-3</v>
          </cell>
          <cell r="AI13">
            <v>-420</v>
          </cell>
          <cell r="AK13">
            <v>-468</v>
          </cell>
          <cell r="AL13">
            <v>-0.10256410256410256</v>
          </cell>
          <cell r="AM13">
            <v>-471</v>
          </cell>
          <cell r="AO13">
            <v>-536</v>
          </cell>
          <cell r="AP13">
            <v>-0.12126865671641791</v>
          </cell>
          <cell r="AQ13">
            <v>-551</v>
          </cell>
          <cell r="AS13">
            <v>-481</v>
          </cell>
          <cell r="AT13">
            <v>0.14553014553014554</v>
          </cell>
          <cell r="AU13">
            <v>-496</v>
          </cell>
          <cell r="AW13">
            <v>-432</v>
          </cell>
          <cell r="AX13">
            <v>0.14814814814814814</v>
          </cell>
          <cell r="AY13">
            <v>-5020</v>
          </cell>
          <cell r="BA13">
            <v>-5098</v>
          </cell>
          <cell r="BB13">
            <v>-1.5300117693213025E-2</v>
          </cell>
        </row>
        <row r="14">
          <cell r="C14">
            <v>318</v>
          </cell>
          <cell r="E14">
            <v>198</v>
          </cell>
          <cell r="F14">
            <v>0.60606060606060608</v>
          </cell>
          <cell r="G14">
            <v>573</v>
          </cell>
          <cell r="I14">
            <v>362</v>
          </cell>
          <cell r="J14">
            <v>0.58287292817679559</v>
          </cell>
          <cell r="K14">
            <v>550</v>
          </cell>
          <cell r="M14">
            <v>537</v>
          </cell>
          <cell r="N14">
            <v>2.4208566108007448E-2</v>
          </cell>
          <cell r="O14">
            <v>583</v>
          </cell>
          <cell r="Q14">
            <v>527</v>
          </cell>
          <cell r="R14">
            <v>0.10626185958254269</v>
          </cell>
          <cell r="S14">
            <v>527</v>
          </cell>
          <cell r="U14">
            <v>537</v>
          </cell>
          <cell r="V14">
            <v>-1.86219739292365E-2</v>
          </cell>
          <cell r="W14">
            <v>483</v>
          </cell>
          <cell r="Y14">
            <v>395</v>
          </cell>
          <cell r="Z14">
            <v>0.22278481012658227</v>
          </cell>
          <cell r="AA14">
            <v>369</v>
          </cell>
          <cell r="AC14">
            <v>277</v>
          </cell>
          <cell r="AD14">
            <v>0.33212996389891697</v>
          </cell>
          <cell r="AE14">
            <v>482</v>
          </cell>
          <cell r="AG14">
            <v>432</v>
          </cell>
          <cell r="AH14">
            <v>0.11574074074074074</v>
          </cell>
          <cell r="AI14">
            <v>511</v>
          </cell>
          <cell r="AK14">
            <v>576</v>
          </cell>
          <cell r="AL14">
            <v>-0.11284722222222222</v>
          </cell>
          <cell r="AM14">
            <v>564</v>
          </cell>
          <cell r="AO14">
            <v>563</v>
          </cell>
          <cell r="AP14">
            <v>1.7761989342806395E-3</v>
          </cell>
          <cell r="AQ14">
            <v>644</v>
          </cell>
          <cell r="AS14">
            <v>575</v>
          </cell>
          <cell r="AT14">
            <v>0.12</v>
          </cell>
          <cell r="AU14">
            <v>561</v>
          </cell>
          <cell r="AW14">
            <v>409</v>
          </cell>
          <cell r="AX14">
            <v>0.37163814180929094</v>
          </cell>
          <cell r="AY14">
            <v>6165</v>
          </cell>
          <cell r="BA14">
            <v>5388</v>
          </cell>
          <cell r="BB14">
            <v>0.14420935412026725</v>
          </cell>
        </row>
        <row r="15">
          <cell r="C15">
            <v>0.5482758620689655</v>
          </cell>
          <cell r="E15">
            <v>0.43902439024390244</v>
          </cell>
          <cell r="F15">
            <v>0.10925147182506306</v>
          </cell>
          <cell r="G15">
            <v>0.56564659427443242</v>
          </cell>
          <cell r="I15">
            <v>0.52236652236652237</v>
          </cell>
          <cell r="J15">
            <v>4.3280071907910056E-2</v>
          </cell>
          <cell r="K15">
            <v>0.5494505494505495</v>
          </cell>
          <cell r="M15">
            <v>0.52854330708661412</v>
          </cell>
          <cell r="N15">
            <v>2.0907242363935374E-2</v>
          </cell>
          <cell r="O15">
            <v>0.54690431519699811</v>
          </cell>
          <cell r="Q15">
            <v>0.49023255813953487</v>
          </cell>
          <cell r="R15">
            <v>5.6671757057463246E-2</v>
          </cell>
          <cell r="S15">
            <v>0.57282608695652171</v>
          </cell>
          <cell r="U15">
            <v>0.52492668621700878</v>
          </cell>
          <cell r="V15">
            <v>4.7899400739512932E-2</v>
          </cell>
          <cell r="W15">
            <v>0.56162790697674414</v>
          </cell>
          <cell r="Y15">
            <v>0.5396174863387978</v>
          </cell>
          <cell r="Z15">
            <v>2.2010420637946337E-2</v>
          </cell>
          <cell r="AA15">
            <v>0.55074626865671639</v>
          </cell>
          <cell r="AC15">
            <v>0.42549923195084488</v>
          </cell>
          <cell r="AD15">
            <v>0.12524703670587151</v>
          </cell>
          <cell r="AE15">
            <v>0.56242707117852975</v>
          </cell>
          <cell r="AG15">
            <v>0.5366459627329192</v>
          </cell>
          <cell r="AH15">
            <v>2.5781108445610545E-2</v>
          </cell>
          <cell r="AI15">
            <v>0.54887218045112784</v>
          </cell>
          <cell r="AK15">
            <v>0.55172413793103448</v>
          </cell>
          <cell r="AL15">
            <v>-2.8519574799066305E-3</v>
          </cell>
          <cell r="AM15">
            <v>0.54492753623188406</v>
          </cell>
          <cell r="AO15">
            <v>0.51228389444949951</v>
          </cell>
          <cell r="AP15">
            <v>3.2643641782384547E-2</v>
          </cell>
          <cell r="AQ15">
            <v>0.5389121338912134</v>
          </cell>
          <cell r="AS15">
            <v>0.5445075757575758</v>
          </cell>
          <cell r="AT15">
            <v>-5.595441866362405E-3</v>
          </cell>
          <cell r="AU15">
            <v>0.53074739829706719</v>
          </cell>
          <cell r="AW15">
            <v>0.48632580261593339</v>
          </cell>
          <cell r="AX15">
            <v>4.4421595681133796E-2</v>
          </cell>
          <cell r="AY15">
            <v>0.55118462226195797</v>
          </cell>
          <cell r="BA15">
            <v>0.5138279610909785</v>
          </cell>
          <cell r="BB15">
            <v>3.7356661170979466E-2</v>
          </cell>
        </row>
        <row r="16">
          <cell r="C16">
            <v>15</v>
          </cell>
          <cell r="E16">
            <v>0</v>
          </cell>
          <cell r="F16"/>
          <cell r="G16">
            <v>-13</v>
          </cell>
          <cell r="I16">
            <v>0</v>
          </cell>
          <cell r="J16"/>
          <cell r="K16">
            <v>53</v>
          </cell>
          <cell r="M16">
            <v>0</v>
          </cell>
          <cell r="N16"/>
          <cell r="O16">
            <v>-37</v>
          </cell>
          <cell r="Q16">
            <v>0</v>
          </cell>
          <cell r="R16"/>
          <cell r="S16">
            <v>18</v>
          </cell>
          <cell r="U16">
            <v>0</v>
          </cell>
          <cell r="V16"/>
          <cell r="W16">
            <v>-16</v>
          </cell>
          <cell r="Y16">
            <v>0</v>
          </cell>
          <cell r="Z16"/>
          <cell r="AA16">
            <v>-75</v>
          </cell>
          <cell r="AC16">
            <v>0</v>
          </cell>
          <cell r="AD16"/>
          <cell r="AE16">
            <v>10</v>
          </cell>
          <cell r="AG16">
            <v>0</v>
          </cell>
          <cell r="AH16"/>
          <cell r="AI16">
            <v>1</v>
          </cell>
          <cell r="AK16">
            <v>0</v>
          </cell>
          <cell r="AL16"/>
          <cell r="AM16">
            <v>-21</v>
          </cell>
          <cell r="AO16">
            <v>0</v>
          </cell>
          <cell r="AP16"/>
          <cell r="AQ16">
            <v>-13</v>
          </cell>
          <cell r="AS16">
            <v>0</v>
          </cell>
          <cell r="AT16"/>
          <cell r="AU16">
            <v>-87</v>
          </cell>
          <cell r="AW16">
            <v>0</v>
          </cell>
          <cell r="AX16"/>
          <cell r="AY16">
            <v>-165</v>
          </cell>
          <cell r="BA16">
            <v>0</v>
          </cell>
          <cell r="BB16"/>
        </row>
        <row r="17">
          <cell r="C17">
            <v>333</v>
          </cell>
          <cell r="E17">
            <v>198</v>
          </cell>
          <cell r="F17">
            <v>0.68181818181818177</v>
          </cell>
          <cell r="G17">
            <v>560</v>
          </cell>
          <cell r="I17">
            <v>362</v>
          </cell>
          <cell r="J17">
            <v>0.54696132596685088</v>
          </cell>
          <cell r="K17">
            <v>603</v>
          </cell>
          <cell r="M17">
            <v>537</v>
          </cell>
          <cell r="N17">
            <v>0.12290502793296089</v>
          </cell>
          <cell r="O17">
            <v>546</v>
          </cell>
          <cell r="Q17">
            <v>527</v>
          </cell>
          <cell r="R17">
            <v>3.6053130929791274E-2</v>
          </cell>
          <cell r="S17">
            <v>545</v>
          </cell>
          <cell r="U17">
            <v>537</v>
          </cell>
          <cell r="W17">
            <v>467</v>
          </cell>
          <cell r="Y17">
            <v>395</v>
          </cell>
          <cell r="AA17">
            <v>294</v>
          </cell>
          <cell r="AC17">
            <v>277</v>
          </cell>
          <cell r="AE17">
            <v>492</v>
          </cell>
          <cell r="AG17">
            <v>432</v>
          </cell>
          <cell r="AI17">
            <v>512</v>
          </cell>
          <cell r="AK17">
            <v>576</v>
          </cell>
          <cell r="AM17">
            <v>543</v>
          </cell>
          <cell r="AO17">
            <v>563</v>
          </cell>
          <cell r="AQ17">
            <v>631</v>
          </cell>
          <cell r="AS17">
            <v>575</v>
          </cell>
          <cell r="AU17">
            <v>474</v>
          </cell>
          <cell r="AW17">
            <v>409</v>
          </cell>
          <cell r="AY17">
            <v>6000</v>
          </cell>
          <cell r="BA17">
            <v>5388</v>
          </cell>
          <cell r="BB17">
            <v>0.11358574610244988</v>
          </cell>
        </row>
        <row r="18">
          <cell r="C18">
            <v>0.57413793103448274</v>
          </cell>
          <cell r="E18">
            <v>0.43902439024390244</v>
          </cell>
          <cell r="F18">
            <v>0.1351135407905803</v>
          </cell>
          <cell r="G18">
            <v>0.55281342546890422</v>
          </cell>
          <cell r="I18">
            <v>0.52236652236652237</v>
          </cell>
          <cell r="J18">
            <v>3.044690310238185E-2</v>
          </cell>
          <cell r="K18">
            <v>0.60239760239760243</v>
          </cell>
          <cell r="M18">
            <v>0.52854330708661412</v>
          </cell>
          <cell r="N18">
            <v>7.3854295310988305E-2</v>
          </cell>
          <cell r="O18">
            <v>0.51219512195121952</v>
          </cell>
          <cell r="Q18">
            <v>0.49023255813953487</v>
          </cell>
          <cell r="R18">
            <v>2.1962563811684654E-2</v>
          </cell>
          <cell r="S18">
            <v>0.59239130434782605</v>
          </cell>
          <cell r="U18">
            <v>0.52492668621700878</v>
          </cell>
          <cell r="V18">
            <v>6.7464618130817278E-2</v>
          </cell>
          <cell r="W18">
            <v>0.5430232558139535</v>
          </cell>
          <cell r="Y18">
            <v>0.5396174863387978</v>
          </cell>
          <cell r="Z18">
            <v>3.4057694751556955E-3</v>
          </cell>
          <cell r="AA18">
            <v>0.43880597014925371</v>
          </cell>
          <cell r="AC18">
            <v>0.42549923195084488</v>
          </cell>
          <cell r="AD18">
            <v>1.330673819840883E-2</v>
          </cell>
          <cell r="AE18">
            <v>0.57409568261376898</v>
          </cell>
          <cell r="AG18">
            <v>0.5366459627329192</v>
          </cell>
          <cell r="AH18">
            <v>3.7449719880849774E-2</v>
          </cell>
          <cell r="AI18">
            <v>0.54994629430719655</v>
          </cell>
          <cell r="AK18">
            <v>0.55172413793103448</v>
          </cell>
          <cell r="AL18">
            <v>-1.7778436238379269E-3</v>
          </cell>
          <cell r="AM18">
            <v>0.52463768115942033</v>
          </cell>
          <cell r="AO18">
            <v>0.51228389444949951</v>
          </cell>
          <cell r="AP18">
            <v>1.2353786709920822E-2</v>
          </cell>
          <cell r="AQ18">
            <v>0.52803347280334723</v>
          </cell>
          <cell r="AS18">
            <v>0.5445075757575758</v>
          </cell>
          <cell r="AT18">
            <v>-1.6474102954228576E-2</v>
          </cell>
          <cell r="AU18">
            <v>0.44843897824030277</v>
          </cell>
          <cell r="AW18">
            <v>0.48632580261593339</v>
          </cell>
          <cell r="AX18">
            <v>-3.7886824375630623E-2</v>
          </cell>
          <cell r="AY18">
            <v>0.53643272239606621</v>
          </cell>
          <cell r="BA18">
            <v>0.5138279610909785</v>
          </cell>
          <cell r="BB18">
            <v>2.2604761305087706E-2</v>
          </cell>
        </row>
        <row r="19">
          <cell r="C19">
            <v>-102</v>
          </cell>
          <cell r="E19">
            <v>-150</v>
          </cell>
          <cell r="F19">
            <v>-0.32</v>
          </cell>
          <cell r="G19">
            <v>-164</v>
          </cell>
          <cell r="I19">
            <v>-132</v>
          </cell>
          <cell r="J19">
            <v>0.24242424242424243</v>
          </cell>
          <cell r="K19">
            <v>-137</v>
          </cell>
          <cell r="M19">
            <v>-136</v>
          </cell>
          <cell r="N19">
            <v>7.3529411764705881E-3</v>
          </cell>
          <cell r="O19">
            <v>-180</v>
          </cell>
          <cell r="Q19">
            <v>-158</v>
          </cell>
          <cell r="R19">
            <v>0.13924050632911392</v>
          </cell>
          <cell r="S19">
            <v>-136</v>
          </cell>
          <cell r="U19">
            <v>-132</v>
          </cell>
          <cell r="V19">
            <v>3.0303030303030304E-2</v>
          </cell>
          <cell r="W19">
            <v>-150</v>
          </cell>
          <cell r="Y19">
            <v>-129</v>
          </cell>
          <cell r="Z19">
            <v>0.16279069767441862</v>
          </cell>
          <cell r="AA19">
            <v>-121</v>
          </cell>
          <cell r="AC19">
            <v>-147</v>
          </cell>
          <cell r="AD19">
            <v>-0.17687074829931973</v>
          </cell>
          <cell r="AE19">
            <v>-128</v>
          </cell>
          <cell r="AG19">
            <v>-130</v>
          </cell>
          <cell r="AH19">
            <v>-1.5384615384615385E-2</v>
          </cell>
          <cell r="AI19">
            <v>-143</v>
          </cell>
          <cell r="AK19">
            <v>-149</v>
          </cell>
          <cell r="AL19">
            <v>-4.0268456375838924E-2</v>
          </cell>
          <cell r="AM19">
            <v>-219</v>
          </cell>
          <cell r="AO19">
            <v>-152</v>
          </cell>
          <cell r="AP19">
            <v>0.44078947368421051</v>
          </cell>
          <cell r="AQ19">
            <v>-119</v>
          </cell>
          <cell r="AS19">
            <v>-128</v>
          </cell>
          <cell r="AT19">
            <v>-7.03125E-2</v>
          </cell>
          <cell r="AU19">
            <v>-390</v>
          </cell>
          <cell r="AW19">
            <v>-128</v>
          </cell>
          <cell r="AX19">
            <v>2.046875</v>
          </cell>
          <cell r="AY19">
            <v>-1989</v>
          </cell>
          <cell r="BA19">
            <v>-1671</v>
          </cell>
          <cell r="BB19">
            <v>0.19030520646319568</v>
          </cell>
        </row>
        <row r="20">
          <cell r="C20">
            <v>-14</v>
          </cell>
          <cell r="E20">
            <v>-11</v>
          </cell>
          <cell r="F20">
            <v>0.27272727272727271</v>
          </cell>
          <cell r="G20">
            <v>-15</v>
          </cell>
          <cell r="I20">
            <v>-11</v>
          </cell>
          <cell r="J20">
            <v>0.36363636363636365</v>
          </cell>
          <cell r="K20">
            <v>-11</v>
          </cell>
          <cell r="M20">
            <v>-8</v>
          </cell>
          <cell r="N20">
            <v>0.375</v>
          </cell>
          <cell r="O20">
            <v>-16</v>
          </cell>
          <cell r="Q20">
            <v>-11</v>
          </cell>
          <cell r="R20">
            <v>0.45454545454545453</v>
          </cell>
          <cell r="S20">
            <v>-16</v>
          </cell>
          <cell r="U20">
            <v>-10</v>
          </cell>
          <cell r="V20">
            <v>0.6</v>
          </cell>
          <cell r="W20">
            <v>-11</v>
          </cell>
          <cell r="Y20">
            <v>-14</v>
          </cell>
          <cell r="Z20">
            <v>-0.21428571428571427</v>
          </cell>
          <cell r="AA20">
            <v>-16</v>
          </cell>
          <cell r="AC20">
            <v>-11</v>
          </cell>
          <cell r="AD20">
            <v>0.45454545454545453</v>
          </cell>
          <cell r="AE20">
            <v>-13</v>
          </cell>
          <cell r="AG20">
            <v>-10</v>
          </cell>
          <cell r="AH20">
            <v>0.3</v>
          </cell>
          <cell r="AI20">
            <v>-12</v>
          </cell>
          <cell r="AK20">
            <v>-8</v>
          </cell>
          <cell r="AL20">
            <v>0.5</v>
          </cell>
          <cell r="AM20">
            <v>-16</v>
          </cell>
          <cell r="AO20">
            <v>-11</v>
          </cell>
          <cell r="AP20">
            <v>0.45454545454545453</v>
          </cell>
          <cell r="AQ20">
            <v>-16</v>
          </cell>
          <cell r="AS20">
            <v>-11</v>
          </cell>
          <cell r="AT20">
            <v>0.45454545454545453</v>
          </cell>
          <cell r="AU20">
            <v>-60</v>
          </cell>
          <cell r="AW20">
            <v>-8</v>
          </cell>
          <cell r="AX20">
            <v>6.5</v>
          </cell>
          <cell r="AY20">
            <v>-216</v>
          </cell>
          <cell r="BA20">
            <v>-124</v>
          </cell>
          <cell r="BB20">
            <v>0.74193548387096775</v>
          </cell>
        </row>
        <row r="21">
          <cell r="C21">
            <v>-63</v>
          </cell>
          <cell r="E21">
            <v>-93</v>
          </cell>
          <cell r="F21">
            <v>-0.32258064516129031</v>
          </cell>
          <cell r="G21">
            <v>-70</v>
          </cell>
          <cell r="I21">
            <v>-64</v>
          </cell>
          <cell r="J21">
            <v>9.375E-2</v>
          </cell>
          <cell r="K21">
            <v>-87</v>
          </cell>
          <cell r="M21">
            <v>-80</v>
          </cell>
          <cell r="N21">
            <v>8.7499999999999994E-2</v>
          </cell>
          <cell r="O21">
            <v>-108</v>
          </cell>
          <cell r="Q21">
            <v>-88</v>
          </cell>
          <cell r="R21">
            <v>0.22727272727272727</v>
          </cell>
          <cell r="S21">
            <v>-89</v>
          </cell>
          <cell r="U21">
            <v>-100</v>
          </cell>
          <cell r="V21">
            <v>-0.11</v>
          </cell>
          <cell r="W21">
            <v>-81</v>
          </cell>
          <cell r="Y21">
            <v>-101</v>
          </cell>
          <cell r="Z21">
            <v>-0.19801980198019803</v>
          </cell>
          <cell r="AA21">
            <v>-109</v>
          </cell>
          <cell r="AC21">
            <v>-105</v>
          </cell>
          <cell r="AD21">
            <v>3.8095238095238099E-2</v>
          </cell>
          <cell r="AE21">
            <v>-97</v>
          </cell>
          <cell r="AG21">
            <v>-88</v>
          </cell>
          <cell r="AH21">
            <v>0.10227272727272728</v>
          </cell>
          <cell r="AI21">
            <v>-91</v>
          </cell>
          <cell r="AK21">
            <v>-85</v>
          </cell>
          <cell r="AL21">
            <v>7.0588235294117646E-2</v>
          </cell>
          <cell r="AM21">
            <v>-86</v>
          </cell>
          <cell r="AO21">
            <v>-108</v>
          </cell>
          <cell r="AP21">
            <v>-0.20370370370370369</v>
          </cell>
          <cell r="AQ21">
            <v>-141</v>
          </cell>
          <cell r="AS21">
            <v>-76</v>
          </cell>
          <cell r="AT21">
            <v>0.85526315789473684</v>
          </cell>
          <cell r="AU21">
            <v>-233</v>
          </cell>
          <cell r="AW21">
            <v>-72</v>
          </cell>
          <cell r="AX21">
            <v>2.2361111111111112</v>
          </cell>
          <cell r="AY21">
            <v>-1255</v>
          </cell>
          <cell r="BA21">
            <v>-1060</v>
          </cell>
          <cell r="BB21">
            <v>0.18396226415094338</v>
          </cell>
        </row>
        <row r="22">
          <cell r="C22">
            <v>-12</v>
          </cell>
          <cell r="E22">
            <v>0</v>
          </cell>
          <cell r="F22"/>
          <cell r="G22">
            <v>-20</v>
          </cell>
          <cell r="I22">
            <v>0</v>
          </cell>
          <cell r="J22"/>
          <cell r="K22">
            <v>-20</v>
          </cell>
          <cell r="M22">
            <v>0</v>
          </cell>
          <cell r="N22"/>
          <cell r="O22">
            <v>26</v>
          </cell>
          <cell r="Q22">
            <v>0</v>
          </cell>
          <cell r="R22"/>
          <cell r="S22">
            <v>-26</v>
          </cell>
          <cell r="U22">
            <v>0</v>
          </cell>
          <cell r="V22"/>
          <cell r="W22">
            <v>-26</v>
          </cell>
          <cell r="Y22">
            <v>0</v>
          </cell>
          <cell r="Z22"/>
          <cell r="AA22">
            <v>-6</v>
          </cell>
          <cell r="AC22">
            <v>0</v>
          </cell>
          <cell r="AD22"/>
          <cell r="AE22">
            <v>-26</v>
          </cell>
          <cell r="AG22">
            <v>0</v>
          </cell>
          <cell r="AH22"/>
          <cell r="AI22">
            <v>-11</v>
          </cell>
          <cell r="AK22">
            <v>0</v>
          </cell>
          <cell r="AL22"/>
          <cell r="AM22">
            <v>11</v>
          </cell>
          <cell r="AO22">
            <v>0</v>
          </cell>
          <cell r="AP22"/>
          <cell r="AQ22">
            <v>-57</v>
          </cell>
          <cell r="AS22">
            <v>0</v>
          </cell>
          <cell r="AT22"/>
          <cell r="AU22">
            <v>164</v>
          </cell>
          <cell r="AW22">
            <v>0</v>
          </cell>
          <cell r="AX22"/>
          <cell r="AY22">
            <v>-3</v>
          </cell>
          <cell r="BA22">
            <v>0</v>
          </cell>
          <cell r="BB22"/>
        </row>
        <row r="23">
          <cell r="C23">
            <v>-60</v>
          </cell>
          <cell r="E23">
            <v>-7</v>
          </cell>
          <cell r="F23">
            <v>7.5714285714285712</v>
          </cell>
          <cell r="G23">
            <v>-68</v>
          </cell>
          <cell r="I23">
            <v>-6</v>
          </cell>
          <cell r="J23">
            <v>10.333333333333334</v>
          </cell>
          <cell r="K23">
            <v>-66</v>
          </cell>
          <cell r="M23">
            <v>-5</v>
          </cell>
          <cell r="N23">
            <v>12.2</v>
          </cell>
          <cell r="O23">
            <v>-73</v>
          </cell>
          <cell r="Q23">
            <v>-5</v>
          </cell>
          <cell r="R23">
            <v>13.6</v>
          </cell>
          <cell r="S23">
            <v>-41</v>
          </cell>
          <cell r="U23">
            <v>-5</v>
          </cell>
          <cell r="V23">
            <v>7.2</v>
          </cell>
          <cell r="W23">
            <v>-16</v>
          </cell>
          <cell r="Y23">
            <v>-5</v>
          </cell>
          <cell r="Z23">
            <v>2.2000000000000002</v>
          </cell>
          <cell r="AA23">
            <v>12</v>
          </cell>
          <cell r="AC23">
            <v>-4</v>
          </cell>
          <cell r="AD23">
            <v>-4</v>
          </cell>
          <cell r="AE23">
            <v>5</v>
          </cell>
          <cell r="AG23">
            <v>-4</v>
          </cell>
          <cell r="AH23">
            <v>-2.25</v>
          </cell>
          <cell r="AI23">
            <v>-22</v>
          </cell>
          <cell r="AK23">
            <v>-5</v>
          </cell>
          <cell r="AL23">
            <v>3.4</v>
          </cell>
          <cell r="AM23">
            <v>-16</v>
          </cell>
          <cell r="AO23">
            <v>-5</v>
          </cell>
          <cell r="AP23">
            <v>2.2000000000000002</v>
          </cell>
          <cell r="AQ23">
            <v>1</v>
          </cell>
          <cell r="AS23">
            <v>-5</v>
          </cell>
          <cell r="AT23">
            <v>-1.2</v>
          </cell>
          <cell r="AU23">
            <v>241</v>
          </cell>
          <cell r="AW23">
            <v>-5</v>
          </cell>
          <cell r="AX23">
            <v>-49.2</v>
          </cell>
          <cell r="AY23">
            <v>-103</v>
          </cell>
          <cell r="BA23">
            <v>-61</v>
          </cell>
          <cell r="BB23">
            <v>0.68852459016393441</v>
          </cell>
        </row>
        <row r="24">
          <cell r="C24">
            <v>-251</v>
          </cell>
          <cell r="E24">
            <v>-261</v>
          </cell>
          <cell r="F24">
            <v>-3.8314176245210725E-2</v>
          </cell>
          <cell r="G24">
            <v>-337</v>
          </cell>
          <cell r="I24">
            <v>-213</v>
          </cell>
          <cell r="J24">
            <v>0.5821596244131455</v>
          </cell>
          <cell r="K24">
            <v>-321</v>
          </cell>
          <cell r="M24">
            <v>-229</v>
          </cell>
          <cell r="N24">
            <v>0.40174672489082969</v>
          </cell>
          <cell r="O24">
            <v>-351</v>
          </cell>
          <cell r="Q24">
            <v>-262</v>
          </cell>
          <cell r="R24">
            <v>0.33969465648854963</v>
          </cell>
          <cell r="S24">
            <v>-308</v>
          </cell>
          <cell r="U24">
            <v>-247</v>
          </cell>
          <cell r="V24">
            <v>0.24696356275303644</v>
          </cell>
          <cell r="W24">
            <v>-284</v>
          </cell>
          <cell r="Y24">
            <v>-249</v>
          </cell>
          <cell r="Z24">
            <v>0.14056224899598393</v>
          </cell>
          <cell r="AA24">
            <v>-240</v>
          </cell>
          <cell r="AC24">
            <v>-267</v>
          </cell>
          <cell r="AD24">
            <v>-0.10112359550561797</v>
          </cell>
          <cell r="AE24">
            <v>-259</v>
          </cell>
          <cell r="AG24">
            <v>-232</v>
          </cell>
          <cell r="AH24">
            <v>0.11637931034482758</v>
          </cell>
          <cell r="AI24">
            <v>-279</v>
          </cell>
          <cell r="AK24">
            <v>-247</v>
          </cell>
          <cell r="AL24">
            <v>0.12955465587044535</v>
          </cell>
          <cell r="AM24">
            <v>-326</v>
          </cell>
          <cell r="AO24">
            <v>-276</v>
          </cell>
          <cell r="AP24">
            <v>0.18115942028985507</v>
          </cell>
          <cell r="AQ24">
            <v>-332</v>
          </cell>
          <cell r="AS24">
            <v>-220</v>
          </cell>
          <cell r="AT24">
            <v>0.50909090909090904</v>
          </cell>
          <cell r="AU24">
            <v>-278</v>
          </cell>
          <cell r="AW24">
            <v>-213</v>
          </cell>
          <cell r="AX24">
            <v>0.30516431924882631</v>
          </cell>
          <cell r="AY24">
            <v>-3566</v>
          </cell>
          <cell r="BA24">
            <v>-2916</v>
          </cell>
          <cell r="BB24">
            <v>0.22290809327846364</v>
          </cell>
        </row>
        <row r="25">
          <cell r="C25">
            <v>82</v>
          </cell>
          <cell r="D25">
            <v>0</v>
          </cell>
          <cell r="E25">
            <v>-63</v>
          </cell>
          <cell r="F25">
            <v>-2.3015873015873014</v>
          </cell>
          <cell r="G25">
            <v>223</v>
          </cell>
          <cell r="H25">
            <v>0</v>
          </cell>
          <cell r="I25">
            <v>149</v>
          </cell>
          <cell r="J25">
            <v>0.49664429530201343</v>
          </cell>
          <cell r="K25">
            <v>282</v>
          </cell>
          <cell r="L25">
            <v>0</v>
          </cell>
          <cell r="M25">
            <v>308</v>
          </cell>
          <cell r="N25">
            <v>-8.4415584415584416E-2</v>
          </cell>
          <cell r="O25">
            <v>195</v>
          </cell>
          <cell r="P25">
            <v>0</v>
          </cell>
          <cell r="Q25">
            <v>265</v>
          </cell>
          <cell r="R25">
            <v>-0.26415094339622641</v>
          </cell>
          <cell r="S25">
            <v>237</v>
          </cell>
          <cell r="T25">
            <v>0</v>
          </cell>
          <cell r="U25">
            <v>290</v>
          </cell>
          <cell r="V25">
            <v>-0.18275862068965518</v>
          </cell>
          <cell r="W25">
            <v>183</v>
          </cell>
          <cell r="X25">
            <v>0</v>
          </cell>
          <cell r="Y25">
            <v>146</v>
          </cell>
          <cell r="Z25">
            <v>0.25342465753424659</v>
          </cell>
          <cell r="AA25">
            <v>54</v>
          </cell>
          <cell r="AB25">
            <v>0</v>
          </cell>
          <cell r="AC25">
            <v>10</v>
          </cell>
          <cell r="AD25">
            <v>4.4000000000000004</v>
          </cell>
          <cell r="AE25">
            <v>233</v>
          </cell>
          <cell r="AF25">
            <v>0</v>
          </cell>
          <cell r="AG25">
            <v>200</v>
          </cell>
          <cell r="AH25">
            <v>0.16500000000000001</v>
          </cell>
          <cell r="AI25">
            <v>233</v>
          </cell>
          <cell r="AJ25">
            <v>0</v>
          </cell>
          <cell r="AK25">
            <v>329</v>
          </cell>
          <cell r="AL25">
            <v>-0.2917933130699088</v>
          </cell>
          <cell r="AM25">
            <v>217</v>
          </cell>
          <cell r="AN25">
            <v>0</v>
          </cell>
          <cell r="AO25">
            <v>287</v>
          </cell>
          <cell r="AP25">
            <v>-0.24390243902439024</v>
          </cell>
          <cell r="AQ25">
            <v>299</v>
          </cell>
          <cell r="AR25">
            <v>0</v>
          </cell>
          <cell r="AS25">
            <v>355</v>
          </cell>
          <cell r="AT25">
            <v>-0.15774647887323945</v>
          </cell>
          <cell r="AU25">
            <v>196</v>
          </cell>
          <cell r="AV25">
            <v>0</v>
          </cell>
          <cell r="AW25">
            <v>196</v>
          </cell>
          <cell r="AX25">
            <v>0</v>
          </cell>
          <cell r="AY25">
            <v>2434</v>
          </cell>
          <cell r="AZ25">
            <v>0</v>
          </cell>
          <cell r="BA25">
            <v>2472</v>
          </cell>
          <cell r="BB25">
            <v>-1.5372168284789644E-2</v>
          </cell>
        </row>
        <row r="26">
          <cell r="C26">
            <v>-28</v>
          </cell>
          <cell r="E26">
            <v>-34</v>
          </cell>
          <cell r="F26">
            <v>-0.17647058823529413</v>
          </cell>
          <cell r="G26">
            <v>-29</v>
          </cell>
          <cell r="I26">
            <v>-32</v>
          </cell>
          <cell r="J26">
            <v>-9.375E-2</v>
          </cell>
          <cell r="K26">
            <v>-32</v>
          </cell>
          <cell r="M26">
            <v>-31</v>
          </cell>
          <cell r="N26">
            <v>3.2258064516129031E-2</v>
          </cell>
          <cell r="O26">
            <v>-30</v>
          </cell>
          <cell r="Q26">
            <v>-29</v>
          </cell>
          <cell r="R26">
            <v>3.4482758620689655E-2</v>
          </cell>
          <cell r="S26">
            <v>-29</v>
          </cell>
          <cell r="U26">
            <v>-28</v>
          </cell>
          <cell r="V26">
            <v>3.5714285714285712E-2</v>
          </cell>
          <cell r="W26">
            <v>-30</v>
          </cell>
          <cell r="Y26">
            <v>-27</v>
          </cell>
          <cell r="Z26">
            <v>0.1111111111111111</v>
          </cell>
          <cell r="AA26">
            <v>-33</v>
          </cell>
          <cell r="AC26">
            <v>-28</v>
          </cell>
          <cell r="AD26">
            <v>0.17857142857142858</v>
          </cell>
          <cell r="AE26">
            <v>-26</v>
          </cell>
          <cell r="AG26">
            <v>-27</v>
          </cell>
          <cell r="AH26">
            <v>-3.7037037037037035E-2</v>
          </cell>
          <cell r="AI26">
            <v>-29</v>
          </cell>
          <cell r="AK26">
            <v>-28</v>
          </cell>
          <cell r="AL26">
            <v>3.5714285714285712E-2</v>
          </cell>
          <cell r="AM26">
            <v>-24</v>
          </cell>
          <cell r="AO26">
            <v>-28</v>
          </cell>
          <cell r="AP26">
            <v>-0.14285714285714285</v>
          </cell>
          <cell r="AQ26">
            <v>-31</v>
          </cell>
          <cell r="AS26">
            <v>-27</v>
          </cell>
          <cell r="AT26">
            <v>0.14814814814814814</v>
          </cell>
          <cell r="AU26">
            <v>-35</v>
          </cell>
          <cell r="AW26">
            <v>-27</v>
          </cell>
          <cell r="AX26">
            <v>0.29629629629629628</v>
          </cell>
          <cell r="AY26">
            <v>-356</v>
          </cell>
          <cell r="BA26">
            <v>-346</v>
          </cell>
          <cell r="BB26">
            <v>2.8901734104046242E-2</v>
          </cell>
        </row>
        <row r="27">
          <cell r="C27">
            <v>54</v>
          </cell>
          <cell r="E27">
            <v>-97</v>
          </cell>
          <cell r="F27">
            <v>-1.5567010309278351</v>
          </cell>
          <cell r="G27">
            <v>194</v>
          </cell>
          <cell r="I27">
            <v>117</v>
          </cell>
          <cell r="J27">
            <v>0.65811965811965811</v>
          </cell>
          <cell r="K27">
            <v>250</v>
          </cell>
          <cell r="M27">
            <v>277</v>
          </cell>
          <cell r="N27">
            <v>-9.7472924187725629E-2</v>
          </cell>
          <cell r="O27">
            <v>165</v>
          </cell>
          <cell r="Q27">
            <v>236</v>
          </cell>
          <cell r="R27">
            <v>-0.30084745762711862</v>
          </cell>
          <cell r="S27">
            <v>208</v>
          </cell>
          <cell r="U27">
            <v>262</v>
          </cell>
          <cell r="V27">
            <v>-0.20610687022900764</v>
          </cell>
          <cell r="W27">
            <v>153</v>
          </cell>
          <cell r="Y27">
            <v>119</v>
          </cell>
          <cell r="Z27">
            <v>0.2857142857142857</v>
          </cell>
          <cell r="AA27">
            <v>21</v>
          </cell>
          <cell r="AC27">
            <v>-18</v>
          </cell>
          <cell r="AD27">
            <v>-2.1666666666666665</v>
          </cell>
          <cell r="AE27">
            <v>207</v>
          </cell>
          <cell r="AG27">
            <v>173</v>
          </cell>
          <cell r="AH27">
            <v>0.19653179190751446</v>
          </cell>
          <cell r="AI27">
            <v>204</v>
          </cell>
          <cell r="AK27">
            <v>301</v>
          </cell>
          <cell r="AL27">
            <v>-0.32225913621262459</v>
          </cell>
          <cell r="AM27">
            <v>193</v>
          </cell>
          <cell r="AO27">
            <v>259</v>
          </cell>
          <cell r="AP27">
            <v>-0.25482625482625482</v>
          </cell>
          <cell r="AQ27">
            <v>268</v>
          </cell>
          <cell r="AS27">
            <v>328</v>
          </cell>
          <cell r="AT27">
            <v>-0.18292682926829268</v>
          </cell>
          <cell r="AU27">
            <v>161</v>
          </cell>
          <cell r="AW27">
            <v>169</v>
          </cell>
          <cell r="AX27">
            <v>-4.7337278106508875E-2</v>
          </cell>
          <cell r="AY27">
            <v>2078</v>
          </cell>
          <cell r="BA27">
            <v>2126</v>
          </cell>
          <cell r="BB27">
            <v>-2.2577610536218252E-2</v>
          </cell>
        </row>
        <row r="28">
          <cell r="C28">
            <v>9.3103448275862075E-2</v>
          </cell>
          <cell r="E28">
            <v>-0.21507760532150777</v>
          </cell>
          <cell r="F28">
            <v>0.30818105359736986</v>
          </cell>
          <cell r="G28">
            <v>0.19151036525172754</v>
          </cell>
          <cell r="I28">
            <v>0.16883116883116883</v>
          </cell>
          <cell r="J28">
            <v>2.2679196420558712E-2</v>
          </cell>
          <cell r="K28">
            <v>0.24975024975024976</v>
          </cell>
          <cell r="M28">
            <v>0.27263779527559057</v>
          </cell>
          <cell r="N28">
            <v>-2.2887545525340808E-2</v>
          </cell>
          <cell r="O28">
            <v>0.15478424015009382</v>
          </cell>
          <cell r="Q28">
            <v>0.21953488372093025</v>
          </cell>
          <cell r="R28">
            <v>-6.475064357083643E-2</v>
          </cell>
          <cell r="S28">
            <v>0.22608695652173913</v>
          </cell>
          <cell r="U28">
            <v>0.25610948191593352</v>
          </cell>
          <cell r="V28">
            <v>-3.0022525394194394E-2</v>
          </cell>
          <cell r="W28">
            <v>0.17790697674418604</v>
          </cell>
          <cell r="Y28">
            <v>0.16256830601092895</v>
          </cell>
          <cell r="Z28">
            <v>1.5338670733257093E-2</v>
          </cell>
          <cell r="AA28">
            <v>3.134328358208955E-2</v>
          </cell>
          <cell r="AC28">
            <v>-2.7649769585253458E-2</v>
          </cell>
          <cell r="AD28">
            <v>5.8993053167343004E-2</v>
          </cell>
          <cell r="AE28">
            <v>0.24154025670945156</v>
          </cell>
          <cell r="AG28">
            <v>0.21490683229813665</v>
          </cell>
          <cell r="AH28">
            <v>2.6633424411314915E-2</v>
          </cell>
          <cell r="AI28">
            <v>0.21911922663802363</v>
          </cell>
          <cell r="AK28">
            <v>0.28831417624521072</v>
          </cell>
          <cell r="AL28">
            <v>-6.9194949607187084E-2</v>
          </cell>
          <cell r="AM28">
            <v>0.18647342995169083</v>
          </cell>
          <cell r="AO28">
            <v>0.2356687898089172</v>
          </cell>
          <cell r="AP28">
            <v>-4.9195359857226367E-2</v>
          </cell>
          <cell r="AQ28">
            <v>0.22426778242677825</v>
          </cell>
          <cell r="AS28">
            <v>0.31060606060606061</v>
          </cell>
          <cell r="AT28">
            <v>-8.6338278179282357E-2</v>
          </cell>
          <cell r="AU28">
            <v>0.15231788079470199</v>
          </cell>
          <cell r="AW28">
            <v>0.20095124851367419</v>
          </cell>
          <cell r="AX28">
            <v>-4.8633367718972198E-2</v>
          </cell>
          <cell r="AY28">
            <v>0.18578453285650426</v>
          </cell>
          <cell r="BA28">
            <v>0.20274651916841502</v>
          </cell>
          <cell r="BB28">
            <v>-1.6961986311910759E-2</v>
          </cell>
        </row>
        <row r="29">
          <cell r="C29">
            <v>7</v>
          </cell>
          <cell r="E29">
            <v>1</v>
          </cell>
          <cell r="F29">
            <v>6</v>
          </cell>
          <cell r="G29">
            <v>2</v>
          </cell>
          <cell r="I29">
            <v>2</v>
          </cell>
          <cell r="J29">
            <v>0</v>
          </cell>
          <cell r="K29">
            <v>25</v>
          </cell>
          <cell r="M29">
            <v>1</v>
          </cell>
          <cell r="N29">
            <v>24</v>
          </cell>
          <cell r="O29">
            <v>20</v>
          </cell>
          <cell r="Q29">
            <v>1</v>
          </cell>
          <cell r="R29">
            <v>19</v>
          </cell>
          <cell r="S29">
            <v>37</v>
          </cell>
          <cell r="T29">
            <v>1</v>
          </cell>
          <cell r="U29">
            <v>1</v>
          </cell>
          <cell r="V29">
            <v>36</v>
          </cell>
          <cell r="W29">
            <v>10</v>
          </cell>
          <cell r="Y29">
            <v>1</v>
          </cell>
          <cell r="Z29">
            <v>9</v>
          </cell>
          <cell r="AA29">
            <v>6</v>
          </cell>
          <cell r="AC29">
            <v>1</v>
          </cell>
          <cell r="AD29">
            <v>5</v>
          </cell>
          <cell r="AE29">
            <v>1</v>
          </cell>
          <cell r="AG29">
            <v>1</v>
          </cell>
          <cell r="AH29">
            <v>0</v>
          </cell>
          <cell r="AI29">
            <v>20</v>
          </cell>
          <cell r="AK29">
            <v>1</v>
          </cell>
          <cell r="AL29">
            <v>19</v>
          </cell>
          <cell r="AM29">
            <v>30</v>
          </cell>
          <cell r="AO29">
            <v>1</v>
          </cell>
          <cell r="AP29">
            <v>29</v>
          </cell>
          <cell r="AQ29">
            <v>32</v>
          </cell>
          <cell r="AS29">
            <v>1</v>
          </cell>
          <cell r="AT29">
            <v>31</v>
          </cell>
          <cell r="AU29">
            <v>23</v>
          </cell>
          <cell r="AW29">
            <v>1</v>
          </cell>
          <cell r="AX29">
            <v>22</v>
          </cell>
          <cell r="AY29">
            <v>213</v>
          </cell>
          <cell r="BA29">
            <v>13</v>
          </cell>
          <cell r="BB29">
            <v>15.384615384615385</v>
          </cell>
        </row>
        <row r="30">
          <cell r="C30">
            <v>-33</v>
          </cell>
          <cell r="E30">
            <v>-33</v>
          </cell>
          <cell r="F30">
            <v>0</v>
          </cell>
          <cell r="G30">
            <v>-34</v>
          </cell>
          <cell r="I30">
            <v>-38</v>
          </cell>
          <cell r="J30">
            <v>-0.10526315789473684</v>
          </cell>
          <cell r="K30">
            <v>-31</v>
          </cell>
          <cell r="M30">
            <v>-41</v>
          </cell>
          <cell r="N30">
            <v>-0.24390243902439024</v>
          </cell>
          <cell r="O30">
            <v>-31</v>
          </cell>
          <cell r="Q30">
            <v>-42</v>
          </cell>
          <cell r="R30">
            <v>-0.26190476190476192</v>
          </cell>
          <cell r="S30">
            <v>-31</v>
          </cell>
          <cell r="U30">
            <v>-40</v>
          </cell>
          <cell r="V30">
            <v>-0.22500000000000001</v>
          </cell>
          <cell r="W30">
            <v>-11</v>
          </cell>
          <cell r="Y30">
            <v>-36</v>
          </cell>
          <cell r="Z30">
            <v>-0.69444444444444442</v>
          </cell>
          <cell r="AA30">
            <v>-29</v>
          </cell>
          <cell r="AC30">
            <v>-32</v>
          </cell>
          <cell r="AD30">
            <v>-9.375E-2</v>
          </cell>
          <cell r="AE30">
            <v>-27</v>
          </cell>
          <cell r="AG30">
            <v>-35</v>
          </cell>
          <cell r="AH30">
            <v>-0.22857142857142856</v>
          </cell>
          <cell r="AI30">
            <v>-9</v>
          </cell>
          <cell r="AK30">
            <v>-37</v>
          </cell>
          <cell r="AL30">
            <v>-0.7567567567567568</v>
          </cell>
          <cell r="AM30">
            <v>-20</v>
          </cell>
          <cell r="AO30">
            <v>-38</v>
          </cell>
          <cell r="AP30">
            <v>-0.47368421052631576</v>
          </cell>
          <cell r="AQ30">
            <v>-19</v>
          </cell>
          <cell r="AS30">
            <v>-36</v>
          </cell>
          <cell r="AT30">
            <v>-0.47222222222222221</v>
          </cell>
          <cell r="AU30">
            <v>-17</v>
          </cell>
          <cell r="AW30">
            <v>-28</v>
          </cell>
          <cell r="AX30">
            <v>-0.39285714285714285</v>
          </cell>
          <cell r="AY30">
            <v>-292</v>
          </cell>
          <cell r="BA30">
            <v>-436</v>
          </cell>
          <cell r="BB30">
            <v>-0.33027522935779818</v>
          </cell>
        </row>
        <row r="31">
          <cell r="C31">
            <v>-6</v>
          </cell>
          <cell r="E31">
            <v>-11</v>
          </cell>
          <cell r="F31">
            <v>-0.45454545454545453</v>
          </cell>
          <cell r="G31">
            <v>-23</v>
          </cell>
          <cell r="I31">
            <v>-11</v>
          </cell>
          <cell r="J31">
            <v>1.0909090909090908</v>
          </cell>
          <cell r="K31">
            <v>-44</v>
          </cell>
          <cell r="M31">
            <v>-12</v>
          </cell>
          <cell r="N31">
            <v>2.6666666666666665</v>
          </cell>
          <cell r="O31">
            <v>3</v>
          </cell>
          <cell r="Q31">
            <v>-11</v>
          </cell>
          <cell r="R31">
            <v>-1.2727272727272727</v>
          </cell>
          <cell r="S31">
            <v>-35</v>
          </cell>
          <cell r="U31">
            <v>-11</v>
          </cell>
          <cell r="V31">
            <v>2.1818181818181817</v>
          </cell>
          <cell r="W31">
            <v>-52</v>
          </cell>
          <cell r="Y31">
            <v>-11</v>
          </cell>
          <cell r="Z31">
            <v>3.7272727272727271</v>
          </cell>
          <cell r="AA31">
            <v>-11</v>
          </cell>
          <cell r="AC31">
            <v>-11</v>
          </cell>
          <cell r="AD31">
            <v>0</v>
          </cell>
          <cell r="AE31">
            <v>-18</v>
          </cell>
          <cell r="AG31">
            <v>-11</v>
          </cell>
          <cell r="AH31">
            <v>0.63636363636363635</v>
          </cell>
          <cell r="AI31">
            <v>-20</v>
          </cell>
          <cell r="AK31">
            <v>-11</v>
          </cell>
          <cell r="AL31">
            <v>0.81818181818181823</v>
          </cell>
          <cell r="AM31">
            <v>-22</v>
          </cell>
          <cell r="AO31">
            <v>-11</v>
          </cell>
          <cell r="AP31">
            <v>1</v>
          </cell>
          <cell r="AQ31">
            <v>-28</v>
          </cell>
          <cell r="AS31">
            <v>-11</v>
          </cell>
          <cell r="AT31">
            <v>1.5454545454545454</v>
          </cell>
          <cell r="AU31">
            <v>-104</v>
          </cell>
          <cell r="AW31">
            <v>-10</v>
          </cell>
          <cell r="AX31">
            <v>9.4</v>
          </cell>
          <cell r="AY31">
            <v>-360</v>
          </cell>
          <cell r="BA31">
            <v>-132</v>
          </cell>
          <cell r="BB31">
            <v>1.7272727272727273</v>
          </cell>
        </row>
        <row r="32">
          <cell r="C32">
            <v>-1</v>
          </cell>
          <cell r="E32">
            <v>-10</v>
          </cell>
          <cell r="F32">
            <v>-0.9</v>
          </cell>
          <cell r="G32">
            <v>-9</v>
          </cell>
          <cell r="H32">
            <v>-1</v>
          </cell>
          <cell r="I32">
            <v>-9</v>
          </cell>
          <cell r="J32">
            <v>0</v>
          </cell>
          <cell r="K32">
            <v>-14</v>
          </cell>
          <cell r="L32">
            <v>1</v>
          </cell>
          <cell r="M32">
            <v>-10</v>
          </cell>
          <cell r="N32">
            <v>0.4</v>
          </cell>
          <cell r="O32">
            <v>0</v>
          </cell>
          <cell r="Q32">
            <v>-11</v>
          </cell>
          <cell r="R32">
            <v>-1</v>
          </cell>
          <cell r="S32">
            <v>-4</v>
          </cell>
          <cell r="U32">
            <v>-10</v>
          </cell>
          <cell r="V32">
            <v>-0.6</v>
          </cell>
          <cell r="W32">
            <v>-6</v>
          </cell>
          <cell r="Y32">
            <v>-10</v>
          </cell>
          <cell r="Z32">
            <v>-0.4</v>
          </cell>
          <cell r="AA32">
            <v>-18</v>
          </cell>
          <cell r="AC32">
            <v>-10</v>
          </cell>
          <cell r="AD32">
            <v>0.8</v>
          </cell>
          <cell r="AE32">
            <v>-17</v>
          </cell>
          <cell r="AG32">
            <v>-9</v>
          </cell>
          <cell r="AH32">
            <v>0.88888888888888884</v>
          </cell>
          <cell r="AI32">
            <v>10</v>
          </cell>
          <cell r="AK32">
            <v>-10</v>
          </cell>
          <cell r="AL32">
            <v>-2</v>
          </cell>
          <cell r="AM32">
            <v>0</v>
          </cell>
          <cell r="AO32">
            <v>-9</v>
          </cell>
          <cell r="AP32">
            <v>-1</v>
          </cell>
          <cell r="AQ32">
            <v>0</v>
          </cell>
          <cell r="AS32">
            <v>-9</v>
          </cell>
          <cell r="AT32">
            <v>-1</v>
          </cell>
          <cell r="AU32">
            <v>5</v>
          </cell>
          <cell r="AW32">
            <v>-10</v>
          </cell>
          <cell r="AX32">
            <v>-1.5</v>
          </cell>
          <cell r="AY32">
            <v>-54</v>
          </cell>
          <cell r="BA32">
            <v>-117</v>
          </cell>
          <cell r="BB32">
            <v>-0.53846153846153844</v>
          </cell>
        </row>
        <row r="33">
          <cell r="C33">
            <v>0</v>
          </cell>
          <cell r="E33">
            <v>0</v>
          </cell>
          <cell r="F33"/>
          <cell r="G33">
            <v>0</v>
          </cell>
          <cell r="I33">
            <v>0</v>
          </cell>
          <cell r="J33"/>
          <cell r="K33">
            <v>0</v>
          </cell>
          <cell r="M33">
            <v>0</v>
          </cell>
          <cell r="N33"/>
          <cell r="O33">
            <v>0</v>
          </cell>
          <cell r="Q33">
            <v>0</v>
          </cell>
          <cell r="R33"/>
          <cell r="S33">
            <v>0</v>
          </cell>
          <cell r="U33">
            <v>0</v>
          </cell>
          <cell r="V33"/>
          <cell r="W33">
            <v>0</v>
          </cell>
          <cell r="Y33">
            <v>0</v>
          </cell>
          <cell r="Z33"/>
          <cell r="AA33">
            <v>0</v>
          </cell>
          <cell r="AC33">
            <v>0</v>
          </cell>
          <cell r="AD33"/>
          <cell r="AE33">
            <v>0</v>
          </cell>
          <cell r="AG33">
            <v>0</v>
          </cell>
          <cell r="AH33"/>
          <cell r="AI33">
            <v>0</v>
          </cell>
          <cell r="AK33">
            <v>0</v>
          </cell>
          <cell r="AL33"/>
          <cell r="AM33">
            <v>0</v>
          </cell>
          <cell r="AO33">
            <v>0</v>
          </cell>
          <cell r="AP33"/>
          <cell r="AQ33">
            <v>0</v>
          </cell>
          <cell r="AS33">
            <v>0</v>
          </cell>
          <cell r="AT33"/>
          <cell r="AU33">
            <v>0</v>
          </cell>
          <cell r="AW33">
            <v>0</v>
          </cell>
          <cell r="AX33"/>
          <cell r="AY33">
            <v>0</v>
          </cell>
          <cell r="BA33">
            <v>0</v>
          </cell>
          <cell r="BB33"/>
        </row>
        <row r="34">
          <cell r="C34">
            <v>-13</v>
          </cell>
          <cell r="E34">
            <v>-15</v>
          </cell>
          <cell r="F34">
            <v>-0.13333333333333333</v>
          </cell>
          <cell r="G34">
            <v>-13</v>
          </cell>
          <cell r="I34">
            <v>-15</v>
          </cell>
          <cell r="J34">
            <v>-0.13333333333333333</v>
          </cell>
          <cell r="K34">
            <v>-14</v>
          </cell>
          <cell r="M34">
            <v>-15</v>
          </cell>
          <cell r="N34">
            <v>-6.6666666666666666E-2</v>
          </cell>
          <cell r="O34">
            <v>-15</v>
          </cell>
          <cell r="Q34">
            <v>-15</v>
          </cell>
          <cell r="R34">
            <v>0</v>
          </cell>
          <cell r="S34">
            <v>-20</v>
          </cell>
          <cell r="U34">
            <v>-15</v>
          </cell>
          <cell r="V34">
            <v>0.33333333333333331</v>
          </cell>
          <cell r="W34">
            <v>-21</v>
          </cell>
          <cell r="Y34">
            <v>-15</v>
          </cell>
          <cell r="Z34">
            <v>0.4</v>
          </cell>
          <cell r="AA34">
            <v>-14</v>
          </cell>
          <cell r="AC34">
            <v>-15</v>
          </cell>
          <cell r="AD34">
            <v>-6.6666666666666666E-2</v>
          </cell>
          <cell r="AE34">
            <v>-28</v>
          </cell>
          <cell r="AG34">
            <v>-15</v>
          </cell>
          <cell r="AH34">
            <v>0.8666666666666667</v>
          </cell>
          <cell r="AI34">
            <v>-20</v>
          </cell>
          <cell r="AK34">
            <v>-15</v>
          </cell>
          <cell r="AL34">
            <v>0.33333333333333331</v>
          </cell>
          <cell r="AM34">
            <v>-8</v>
          </cell>
          <cell r="AO34">
            <v>-15</v>
          </cell>
          <cell r="AP34">
            <v>-0.46666666666666667</v>
          </cell>
          <cell r="AQ34">
            <v>-17</v>
          </cell>
          <cell r="AS34">
            <v>-15</v>
          </cell>
          <cell r="AT34">
            <v>0.13333333333333333</v>
          </cell>
          <cell r="AU34">
            <v>-16</v>
          </cell>
          <cell r="AW34">
            <v>-15</v>
          </cell>
          <cell r="AX34">
            <v>6.6666666666666666E-2</v>
          </cell>
          <cell r="AY34">
            <v>-199</v>
          </cell>
          <cell r="BA34">
            <v>-180</v>
          </cell>
          <cell r="BB34">
            <v>0.10555555555555556</v>
          </cell>
        </row>
        <row r="35">
          <cell r="C35">
            <v>8</v>
          </cell>
          <cell r="E35">
            <v>-165</v>
          </cell>
          <cell r="F35">
            <v>-1.0484848484848486</v>
          </cell>
          <cell r="G35">
            <v>117</v>
          </cell>
          <cell r="I35">
            <v>46</v>
          </cell>
          <cell r="J35">
            <v>1.5434782608695652</v>
          </cell>
          <cell r="K35">
            <v>172</v>
          </cell>
          <cell r="M35">
            <v>200</v>
          </cell>
          <cell r="N35">
            <v>-0.14000000000000001</v>
          </cell>
          <cell r="O35">
            <v>142</v>
          </cell>
          <cell r="Q35">
            <v>158</v>
          </cell>
          <cell r="R35">
            <v>-0.10126582278481013</v>
          </cell>
          <cell r="S35">
            <v>155</v>
          </cell>
          <cell r="U35">
            <v>187</v>
          </cell>
          <cell r="V35">
            <v>-0.17112299465240641</v>
          </cell>
          <cell r="W35">
            <v>73</v>
          </cell>
          <cell r="Y35">
            <v>48</v>
          </cell>
          <cell r="Z35">
            <v>0.52083333333333337</v>
          </cell>
          <cell r="AA35">
            <v>-45</v>
          </cell>
          <cell r="AC35">
            <v>-85</v>
          </cell>
          <cell r="AD35">
            <v>-0.47058823529411764</v>
          </cell>
          <cell r="AE35">
            <v>118</v>
          </cell>
          <cell r="AG35">
            <v>104</v>
          </cell>
          <cell r="AH35">
            <v>0.13461538461538461</v>
          </cell>
          <cell r="AI35">
            <v>185</v>
          </cell>
          <cell r="AK35">
            <v>229</v>
          </cell>
          <cell r="AL35">
            <v>-0.19213973799126638</v>
          </cell>
          <cell r="AM35">
            <v>173</v>
          </cell>
          <cell r="AO35">
            <v>187</v>
          </cell>
          <cell r="AP35">
            <v>-7.4866310160427801E-2</v>
          </cell>
          <cell r="AQ35">
            <v>236</v>
          </cell>
          <cell r="AS35">
            <v>258</v>
          </cell>
          <cell r="AT35">
            <v>-8.5271317829457363E-2</v>
          </cell>
          <cell r="AU35">
            <v>52</v>
          </cell>
          <cell r="AW35">
            <v>107</v>
          </cell>
          <cell r="AX35">
            <v>-0.51401869158878499</v>
          </cell>
          <cell r="AY35">
            <v>1386</v>
          </cell>
          <cell r="BA35">
            <v>1274</v>
          </cell>
          <cell r="BB35">
            <v>8.7912087912087919E-2</v>
          </cell>
        </row>
        <row r="36">
          <cell r="C36">
            <v>0</v>
          </cell>
          <cell r="E36">
            <v>2</v>
          </cell>
          <cell r="F36">
            <v>-1</v>
          </cell>
          <cell r="G36">
            <v>-54</v>
          </cell>
          <cell r="I36">
            <v>-15</v>
          </cell>
          <cell r="J36">
            <v>2.6</v>
          </cell>
          <cell r="K36">
            <v>-122</v>
          </cell>
          <cell r="M36">
            <v>-32</v>
          </cell>
          <cell r="N36">
            <v>2.8125</v>
          </cell>
          <cell r="O36">
            <v>-40</v>
          </cell>
          <cell r="Q36">
            <v>-32</v>
          </cell>
          <cell r="R36">
            <v>0.25</v>
          </cell>
          <cell r="S36">
            <v>-87</v>
          </cell>
          <cell r="U36">
            <v>-33</v>
          </cell>
          <cell r="V36">
            <v>1.6363636363636365</v>
          </cell>
          <cell r="W36">
            <v>-11</v>
          </cell>
          <cell r="Y36">
            <v>-18</v>
          </cell>
          <cell r="Z36">
            <v>-0.3888888888888889</v>
          </cell>
          <cell r="AA36">
            <v>35</v>
          </cell>
          <cell r="AC36">
            <v>-10</v>
          </cell>
          <cell r="AD36">
            <v>-4.5</v>
          </cell>
          <cell r="AE36">
            <v>-15</v>
          </cell>
          <cell r="AG36">
            <v>-21</v>
          </cell>
          <cell r="AH36">
            <v>-0.2857142857142857</v>
          </cell>
          <cell r="AI36">
            <v>-24</v>
          </cell>
          <cell r="AK36">
            <v>-35</v>
          </cell>
          <cell r="AL36">
            <v>-0.31428571428571428</v>
          </cell>
          <cell r="AM36">
            <v>-56</v>
          </cell>
          <cell r="AO36">
            <v>-35</v>
          </cell>
          <cell r="AP36">
            <v>0.6</v>
          </cell>
          <cell r="AQ36">
            <v>-62</v>
          </cell>
          <cell r="AS36">
            <v>-35</v>
          </cell>
          <cell r="AT36">
            <v>0.77142857142857146</v>
          </cell>
          <cell r="AU36">
            <v>160</v>
          </cell>
          <cell r="AW36">
            <v>-24</v>
          </cell>
          <cell r="AX36">
            <v>-7.666666666666667</v>
          </cell>
          <cell r="AY36">
            <v>-276</v>
          </cell>
          <cell r="BA36">
            <v>-288</v>
          </cell>
          <cell r="BB36">
            <v>-4.1666666666666664E-2</v>
          </cell>
        </row>
        <row r="37">
          <cell r="C37">
            <v>8</v>
          </cell>
          <cell r="E37">
            <v>-163</v>
          </cell>
          <cell r="F37">
            <v>-1.0490797546012269</v>
          </cell>
          <cell r="G37">
            <v>63</v>
          </cell>
          <cell r="I37">
            <v>31</v>
          </cell>
          <cell r="J37">
            <v>1.032258064516129</v>
          </cell>
          <cell r="K37">
            <v>50</v>
          </cell>
          <cell r="M37">
            <v>168</v>
          </cell>
          <cell r="N37">
            <v>-0.70238095238095233</v>
          </cell>
          <cell r="O37">
            <v>102</v>
          </cell>
          <cell r="Q37">
            <v>126</v>
          </cell>
          <cell r="R37">
            <v>-0.19047619047619047</v>
          </cell>
          <cell r="S37">
            <v>68</v>
          </cell>
          <cell r="U37">
            <v>154</v>
          </cell>
          <cell r="V37">
            <v>-0.55844155844155841</v>
          </cell>
          <cell r="W37">
            <v>62</v>
          </cell>
          <cell r="Y37">
            <v>30</v>
          </cell>
          <cell r="Z37">
            <v>1.0666666666666667</v>
          </cell>
          <cell r="AA37">
            <v>-10</v>
          </cell>
          <cell r="AC37">
            <v>-95</v>
          </cell>
          <cell r="AD37">
            <v>-0.89473684210526316</v>
          </cell>
          <cell r="AE37">
            <v>103</v>
          </cell>
          <cell r="AG37">
            <v>83</v>
          </cell>
          <cell r="AH37">
            <v>0.24096385542168675</v>
          </cell>
          <cell r="AI37">
            <v>161</v>
          </cell>
          <cell r="AK37">
            <v>194</v>
          </cell>
          <cell r="AL37">
            <v>-0.17010309278350516</v>
          </cell>
          <cell r="AM37">
            <v>117</v>
          </cell>
          <cell r="AO37">
            <v>152</v>
          </cell>
          <cell r="AP37">
            <v>-0.23026315789473684</v>
          </cell>
          <cell r="AQ37">
            <v>174</v>
          </cell>
          <cell r="AS37">
            <v>223</v>
          </cell>
          <cell r="AT37">
            <v>-0.21973094170403587</v>
          </cell>
          <cell r="AU37">
            <v>212</v>
          </cell>
          <cell r="AW37">
            <v>83</v>
          </cell>
          <cell r="AX37">
            <v>1.5542168674698795</v>
          </cell>
          <cell r="AY37">
            <v>1110</v>
          </cell>
          <cell r="BA37">
            <v>986</v>
          </cell>
          <cell r="BB37">
            <v>0.12576064908722109</v>
          </cell>
        </row>
        <row r="38">
          <cell r="G38">
            <v>1</v>
          </cell>
          <cell r="K38">
            <v>-3</v>
          </cell>
          <cell r="O38">
            <v>1</v>
          </cell>
          <cell r="S38">
            <v>-1</v>
          </cell>
          <cell r="W38">
            <v>1</v>
          </cell>
          <cell r="AA38">
            <v>-1</v>
          </cell>
          <cell r="AE38">
            <v>-1</v>
          </cell>
          <cell r="AI38">
            <v>0</v>
          </cell>
          <cell r="AM38">
            <v>0</v>
          </cell>
          <cell r="AQ38">
            <v>0</v>
          </cell>
          <cell r="AU38">
            <v>-2</v>
          </cell>
          <cell r="AY38">
            <v>-5</v>
          </cell>
        </row>
        <row r="39">
          <cell r="C39">
            <v>36.270000000000003</v>
          </cell>
          <cell r="E39">
            <v>35</v>
          </cell>
          <cell r="F39">
            <v>3.6285714285714372E-2</v>
          </cell>
          <cell r="G39">
            <v>35</v>
          </cell>
          <cell r="I39">
            <v>35</v>
          </cell>
          <cell r="J39">
            <v>0</v>
          </cell>
          <cell r="K39">
            <v>35</v>
          </cell>
          <cell r="M39">
            <v>35</v>
          </cell>
          <cell r="N39">
            <v>0</v>
          </cell>
          <cell r="O39">
            <v>35</v>
          </cell>
          <cell r="Q39">
            <v>35</v>
          </cell>
          <cell r="R39">
            <v>0</v>
          </cell>
          <cell r="S39">
            <v>35</v>
          </cell>
          <cell r="U39">
            <v>35</v>
          </cell>
          <cell r="V39">
            <v>0</v>
          </cell>
          <cell r="W39">
            <v>35</v>
          </cell>
          <cell r="Y39">
            <v>35</v>
          </cell>
          <cell r="Z39">
            <v>0</v>
          </cell>
          <cell r="AA39">
            <v>35</v>
          </cell>
          <cell r="AC39">
            <v>35</v>
          </cell>
          <cell r="AD39">
            <v>0</v>
          </cell>
          <cell r="AE39">
            <v>35</v>
          </cell>
          <cell r="AG39">
            <v>35</v>
          </cell>
          <cell r="AH39">
            <v>0</v>
          </cell>
          <cell r="AI39">
            <v>35</v>
          </cell>
          <cell r="AK39">
            <v>35</v>
          </cell>
          <cell r="AL39">
            <v>0</v>
          </cell>
          <cell r="AM39">
            <v>35</v>
          </cell>
          <cell r="AO39">
            <v>35</v>
          </cell>
          <cell r="AP39">
            <v>0</v>
          </cell>
          <cell r="AQ39">
            <v>35</v>
          </cell>
          <cell r="AS39">
            <v>35</v>
          </cell>
          <cell r="AT39">
            <v>0</v>
          </cell>
          <cell r="AU39">
            <v>35</v>
          </cell>
          <cell r="AW39">
            <v>35</v>
          </cell>
          <cell r="AX39">
            <v>0</v>
          </cell>
          <cell r="AY39">
            <v>35</v>
          </cell>
          <cell r="BA39">
            <v>35</v>
          </cell>
          <cell r="BB39">
            <v>0</v>
          </cell>
        </row>
        <row r="42">
          <cell r="E42" t="str">
            <v>December 2000</v>
          </cell>
        </row>
        <row r="43">
          <cell r="C43" t="str">
            <v xml:space="preserve"> </v>
          </cell>
          <cell r="E43" t="str">
            <v xml:space="preserve"> </v>
          </cell>
          <cell r="G43" t="str">
            <v xml:space="preserve"> </v>
          </cell>
          <cell r="I43" t="str">
            <v xml:space="preserve"> </v>
          </cell>
          <cell r="K43" t="str">
            <v xml:space="preserve"> </v>
          </cell>
          <cell r="M43" t="str">
            <v xml:space="preserve"> </v>
          </cell>
          <cell r="O43" t="str">
            <v xml:space="preserve"> </v>
          </cell>
          <cell r="Q43" t="str">
            <v xml:space="preserve"> </v>
          </cell>
          <cell r="S43" t="str">
            <v xml:space="preserve"> </v>
          </cell>
          <cell r="U43" t="str">
            <v xml:space="preserve"> </v>
          </cell>
          <cell r="W43" t="str">
            <v xml:space="preserve"> </v>
          </cell>
          <cell r="Y43" t="str">
            <v xml:space="preserve"> </v>
          </cell>
          <cell r="AA43" t="str">
            <v xml:space="preserve"> </v>
          </cell>
          <cell r="AC43" t="str">
            <v xml:space="preserve"> </v>
          </cell>
          <cell r="AE43" t="str">
            <v xml:space="preserve"> </v>
          </cell>
          <cell r="AG43" t="str">
            <v xml:space="preserve"> </v>
          </cell>
          <cell r="AI43" t="str">
            <v xml:space="preserve"> </v>
          </cell>
          <cell r="AK43" t="str">
            <v xml:space="preserve"> </v>
          </cell>
          <cell r="AM43" t="str">
            <v xml:space="preserve"> </v>
          </cell>
          <cell r="AO43" t="str">
            <v xml:space="preserve"> </v>
          </cell>
          <cell r="AQ43" t="str">
            <v xml:space="preserve"> </v>
          </cell>
          <cell r="AS43" t="str">
            <v xml:space="preserve"> </v>
          </cell>
          <cell r="AU43" t="str">
            <v>Total</v>
          </cell>
          <cell r="AW43" t="str">
            <v>Plan</v>
          </cell>
        </row>
        <row r="45">
          <cell r="C45">
            <v>1</v>
          </cell>
          <cell r="G45">
            <v>2</v>
          </cell>
          <cell r="K45">
            <v>3</v>
          </cell>
          <cell r="O45">
            <v>4</v>
          </cell>
          <cell r="S45">
            <v>5</v>
          </cell>
          <cell r="W45">
            <v>6</v>
          </cell>
          <cell r="AA45">
            <v>7</v>
          </cell>
          <cell r="AE45">
            <v>8</v>
          </cell>
          <cell r="AI45">
            <v>9</v>
          </cell>
          <cell r="AM45">
            <v>10</v>
          </cell>
          <cell r="AQ45">
            <v>11</v>
          </cell>
          <cell r="AU45">
            <v>12</v>
          </cell>
          <cell r="AY45" t="str">
            <v>Total</v>
          </cell>
        </row>
        <row r="46">
          <cell r="C46" t="str">
            <v>Actual</v>
          </cell>
          <cell r="D46" t="str">
            <v>Round.</v>
          </cell>
          <cell r="E46" t="str">
            <v>Planned</v>
          </cell>
          <cell r="F46" t="str">
            <v>var.</v>
          </cell>
          <cell r="G46" t="str">
            <v>Total</v>
          </cell>
          <cell r="I46" t="str">
            <v>Planned</v>
          </cell>
          <cell r="J46" t="str">
            <v>var.</v>
          </cell>
          <cell r="K46" t="str">
            <v>Total</v>
          </cell>
          <cell r="M46" t="str">
            <v>Planned</v>
          </cell>
          <cell r="N46" t="str">
            <v>var.</v>
          </cell>
          <cell r="O46" t="str">
            <v>Total</v>
          </cell>
          <cell r="Q46" t="str">
            <v>Planned</v>
          </cell>
          <cell r="R46" t="str">
            <v>var.</v>
          </cell>
          <cell r="S46" t="str">
            <v>Total</v>
          </cell>
          <cell r="U46" t="str">
            <v>Planned</v>
          </cell>
          <cell r="V46" t="str">
            <v>var.</v>
          </cell>
          <cell r="W46" t="str">
            <v>Total</v>
          </cell>
          <cell r="Y46" t="str">
            <v>Planned</v>
          </cell>
          <cell r="Z46" t="str">
            <v>var.</v>
          </cell>
          <cell r="AA46" t="str">
            <v>Total</v>
          </cell>
          <cell r="AC46" t="str">
            <v>Planned</v>
          </cell>
          <cell r="AD46" t="str">
            <v>var.</v>
          </cell>
          <cell r="AE46" t="str">
            <v>Total</v>
          </cell>
          <cell r="AG46" t="str">
            <v>Planned</v>
          </cell>
          <cell r="AH46" t="str">
            <v>var.</v>
          </cell>
          <cell r="AI46" t="str">
            <v>Total</v>
          </cell>
          <cell r="AK46" t="str">
            <v>Planned</v>
          </cell>
          <cell r="AL46" t="str">
            <v>var.</v>
          </cell>
          <cell r="AM46" t="str">
            <v>Total</v>
          </cell>
          <cell r="AO46" t="str">
            <v>Planned</v>
          </cell>
          <cell r="AP46" t="str">
            <v>var.</v>
          </cell>
          <cell r="AQ46" t="str">
            <v>Total</v>
          </cell>
          <cell r="AS46" t="str">
            <v>Planned</v>
          </cell>
          <cell r="AT46" t="str">
            <v>var.</v>
          </cell>
          <cell r="AU46" t="str">
            <v>Total</v>
          </cell>
          <cell r="AW46" t="str">
            <v>Planned</v>
          </cell>
          <cell r="AX46" t="str">
            <v>var.</v>
          </cell>
          <cell r="AY46" t="str">
            <v>Total</v>
          </cell>
          <cell r="BA46" t="str">
            <v>Planned</v>
          </cell>
          <cell r="BB46" t="str">
            <v>var.</v>
          </cell>
        </row>
        <row r="47">
          <cell r="C47">
            <v>84</v>
          </cell>
          <cell r="E47">
            <v>60</v>
          </cell>
          <cell r="F47">
            <v>0.4</v>
          </cell>
          <cell r="G47">
            <v>138</v>
          </cell>
          <cell r="I47">
            <v>55</v>
          </cell>
          <cell r="J47">
            <v>1.509090909090909</v>
          </cell>
          <cell r="K47">
            <v>163</v>
          </cell>
          <cell r="M47">
            <v>69</v>
          </cell>
          <cell r="N47">
            <v>1.3623188405797102</v>
          </cell>
          <cell r="O47">
            <v>157</v>
          </cell>
          <cell r="Q47">
            <v>61</v>
          </cell>
          <cell r="R47">
            <v>1.5737704918032787</v>
          </cell>
          <cell r="S47">
            <v>244</v>
          </cell>
          <cell r="U47">
            <v>60</v>
          </cell>
          <cell r="V47">
            <v>3.0666666666666669</v>
          </cell>
          <cell r="W47">
            <v>377</v>
          </cell>
          <cell r="Y47">
            <v>63</v>
          </cell>
          <cell r="Z47">
            <v>4.9841269841269842</v>
          </cell>
          <cell r="AA47">
            <v>1006</v>
          </cell>
          <cell r="AC47">
            <v>61</v>
          </cell>
          <cell r="AD47">
            <v>15.491803278688524</v>
          </cell>
          <cell r="AE47">
            <v>339</v>
          </cell>
          <cell r="AG47">
            <v>11</v>
          </cell>
          <cell r="AH47">
            <v>29.818181818181817</v>
          </cell>
          <cell r="AI47">
            <v>472</v>
          </cell>
          <cell r="AK47">
            <v>14</v>
          </cell>
          <cell r="AL47">
            <v>32.714285714285715</v>
          </cell>
          <cell r="AM47">
            <v>486</v>
          </cell>
          <cell r="AO47">
            <v>63</v>
          </cell>
          <cell r="AP47">
            <v>6.7142857142857144</v>
          </cell>
          <cell r="AQ47">
            <v>319</v>
          </cell>
          <cell r="AS47">
            <v>126</v>
          </cell>
          <cell r="AT47">
            <v>1.5317460317460319</v>
          </cell>
          <cell r="AU47">
            <v>485</v>
          </cell>
          <cell r="AW47">
            <v>168</v>
          </cell>
          <cell r="AX47">
            <v>1.8869047619047619</v>
          </cell>
          <cell r="AY47">
            <v>485</v>
          </cell>
          <cell r="BA47">
            <v>168</v>
          </cell>
          <cell r="BB47">
            <v>1.8869047619047619</v>
          </cell>
        </row>
        <row r="48">
          <cell r="C48">
            <v>968</v>
          </cell>
          <cell r="E48">
            <v>898</v>
          </cell>
          <cell r="F48">
            <v>7.7951002227171495E-2</v>
          </cell>
          <cell r="G48">
            <v>1099</v>
          </cell>
          <cell r="I48">
            <v>1143</v>
          </cell>
          <cell r="J48">
            <v>-3.8495188101487311E-2</v>
          </cell>
          <cell r="K48">
            <v>1021</v>
          </cell>
          <cell r="M48">
            <v>1685</v>
          </cell>
          <cell r="N48">
            <v>-0.39406528189910978</v>
          </cell>
          <cell r="O48">
            <v>1185</v>
          </cell>
          <cell r="Q48">
            <v>2026</v>
          </cell>
          <cell r="R48">
            <v>-0.41510365251727543</v>
          </cell>
          <cell r="S48">
            <v>1126</v>
          </cell>
          <cell r="U48">
            <v>2046</v>
          </cell>
          <cell r="V48">
            <v>-0.44965786901270771</v>
          </cell>
          <cell r="W48">
            <v>1048</v>
          </cell>
          <cell r="Y48">
            <v>1703</v>
          </cell>
          <cell r="Z48">
            <v>-0.38461538461538464</v>
          </cell>
          <cell r="AA48">
            <v>976</v>
          </cell>
          <cell r="AC48">
            <v>1364</v>
          </cell>
          <cell r="AD48">
            <v>-0.28445747800586513</v>
          </cell>
          <cell r="AE48">
            <v>1038</v>
          </cell>
          <cell r="AG48">
            <v>1468</v>
          </cell>
          <cell r="AH48">
            <v>-0.29291553133514986</v>
          </cell>
          <cell r="AI48">
            <v>1095</v>
          </cell>
          <cell r="AK48">
            <v>1869</v>
          </cell>
          <cell r="AL48">
            <v>-0.41412520064205455</v>
          </cell>
          <cell r="AM48">
            <v>1123</v>
          </cell>
          <cell r="AO48">
            <v>2134</v>
          </cell>
          <cell r="AP48">
            <v>-0.47375820056232426</v>
          </cell>
          <cell r="AQ48">
            <v>1198</v>
          </cell>
          <cell r="AS48">
            <v>2132</v>
          </cell>
          <cell r="AT48">
            <v>-0.43808630393996245</v>
          </cell>
          <cell r="AU48">
            <v>1096</v>
          </cell>
          <cell r="AW48">
            <v>1853</v>
          </cell>
          <cell r="AX48">
            <v>-0.40852671343766866</v>
          </cell>
          <cell r="AY48">
            <v>1096</v>
          </cell>
          <cell r="BA48">
            <v>1853</v>
          </cell>
          <cell r="BB48">
            <v>-0.40852671343766866</v>
          </cell>
        </row>
        <row r="49">
          <cell r="C49">
            <v>1527</v>
          </cell>
          <cell r="E49">
            <v>1712</v>
          </cell>
          <cell r="F49">
            <v>-0.10806074766355141</v>
          </cell>
          <cell r="G49">
            <v>1741</v>
          </cell>
          <cell r="I49">
            <v>1856</v>
          </cell>
          <cell r="J49">
            <v>-6.1961206896551727E-2</v>
          </cell>
          <cell r="K49">
            <v>1862</v>
          </cell>
          <cell r="M49">
            <v>1779</v>
          </cell>
          <cell r="N49">
            <v>4.6655424395727937E-2</v>
          </cell>
          <cell r="O49">
            <v>1819</v>
          </cell>
          <cell r="Q49">
            <v>1672</v>
          </cell>
          <cell r="R49">
            <v>8.7918660287081341E-2</v>
          </cell>
          <cell r="S49">
            <v>1851</v>
          </cell>
          <cell r="U49">
            <v>1600</v>
          </cell>
          <cell r="V49">
            <v>0.15687499999999999</v>
          </cell>
          <cell r="W49">
            <v>1912</v>
          </cell>
          <cell r="Y49">
            <v>1744</v>
          </cell>
          <cell r="Z49">
            <v>9.6330275229357804E-2</v>
          </cell>
          <cell r="AA49">
            <v>1753</v>
          </cell>
          <cell r="AC49">
            <v>1419</v>
          </cell>
          <cell r="AD49">
            <v>0.23537702607470048</v>
          </cell>
          <cell r="AE49">
            <v>1922</v>
          </cell>
          <cell r="AG49">
            <v>1664</v>
          </cell>
          <cell r="AH49">
            <v>0.15504807692307693</v>
          </cell>
          <cell r="AI49">
            <v>1893</v>
          </cell>
          <cell r="AK49">
            <v>1751</v>
          </cell>
          <cell r="AL49">
            <v>8.1096516276413483E-2</v>
          </cell>
          <cell r="AM49">
            <v>1951</v>
          </cell>
          <cell r="AO49">
            <v>1712</v>
          </cell>
          <cell r="AP49">
            <v>0.13960280373831777</v>
          </cell>
          <cell r="AQ49">
            <v>1748</v>
          </cell>
          <cell r="AS49">
            <v>1663</v>
          </cell>
          <cell r="AT49">
            <v>5.1112447384245342E-2</v>
          </cell>
          <cell r="AU49">
            <v>1543</v>
          </cell>
          <cell r="AW49">
            <v>1394</v>
          </cell>
          <cell r="AX49">
            <v>0.10688665710186514</v>
          </cell>
          <cell r="AY49">
            <v>1543</v>
          </cell>
          <cell r="BA49">
            <v>1394</v>
          </cell>
          <cell r="BB49">
            <v>0.10688665710186514</v>
          </cell>
        </row>
        <row r="50">
          <cell r="C50">
            <v>138</v>
          </cell>
          <cell r="E50">
            <v>243</v>
          </cell>
          <cell r="F50">
            <v>-0.43209876543209874</v>
          </cell>
          <cell r="G50">
            <v>162</v>
          </cell>
          <cell r="I50">
            <v>276</v>
          </cell>
          <cell r="J50">
            <v>-0.41304347826086957</v>
          </cell>
          <cell r="K50">
            <v>151</v>
          </cell>
          <cell r="M50">
            <v>201</v>
          </cell>
          <cell r="N50">
            <v>-0.24875621890547264</v>
          </cell>
          <cell r="O50">
            <v>142</v>
          </cell>
          <cell r="Q50">
            <v>239</v>
          </cell>
          <cell r="R50">
            <v>-0.40585774058577406</v>
          </cell>
          <cell r="S50">
            <v>133</v>
          </cell>
          <cell r="U50">
            <v>282</v>
          </cell>
          <cell r="V50">
            <v>-0.52836879432624118</v>
          </cell>
          <cell r="W50">
            <v>124</v>
          </cell>
          <cell r="Y50">
            <v>195</v>
          </cell>
          <cell r="Z50">
            <v>-0.36410256410256409</v>
          </cell>
          <cell r="AA50">
            <v>117</v>
          </cell>
          <cell r="AC50">
            <v>235</v>
          </cell>
          <cell r="AD50">
            <v>-0.50212765957446803</v>
          </cell>
          <cell r="AE50">
            <v>105</v>
          </cell>
          <cell r="AG50">
            <v>266</v>
          </cell>
          <cell r="AH50">
            <v>-0.60526315789473684</v>
          </cell>
          <cell r="AI50">
            <v>99</v>
          </cell>
          <cell r="AK50">
            <v>194</v>
          </cell>
          <cell r="AL50">
            <v>-0.48969072164948452</v>
          </cell>
          <cell r="AM50">
            <v>90</v>
          </cell>
          <cell r="AO50">
            <v>228</v>
          </cell>
          <cell r="AP50">
            <v>-0.60526315789473684</v>
          </cell>
          <cell r="AQ50">
            <v>102</v>
          </cell>
          <cell r="AS50">
            <v>260</v>
          </cell>
          <cell r="AT50">
            <v>-0.60769230769230764</v>
          </cell>
          <cell r="AU50">
            <v>98</v>
          </cell>
          <cell r="AW50">
            <v>182</v>
          </cell>
          <cell r="AX50">
            <v>-0.46153846153846156</v>
          </cell>
          <cell r="AY50">
            <v>98</v>
          </cell>
          <cell r="BA50">
            <v>182</v>
          </cell>
          <cell r="BB50">
            <v>-0.46153846153846156</v>
          </cell>
        </row>
        <row r="51">
          <cell r="C51">
            <v>209</v>
          </cell>
          <cell r="E51">
            <v>133</v>
          </cell>
          <cell r="F51">
            <v>0.5714285714285714</v>
          </cell>
          <cell r="G51">
            <v>238</v>
          </cell>
          <cell r="H51">
            <v>-1</v>
          </cell>
          <cell r="I51">
            <v>136</v>
          </cell>
          <cell r="J51">
            <v>0.75</v>
          </cell>
          <cell r="K51">
            <v>108</v>
          </cell>
          <cell r="L51">
            <v>2</v>
          </cell>
          <cell r="M51">
            <v>138</v>
          </cell>
          <cell r="N51">
            <v>-0.21739130434782608</v>
          </cell>
          <cell r="O51">
            <v>113</v>
          </cell>
          <cell r="P51">
            <v>1</v>
          </cell>
          <cell r="Q51">
            <v>141</v>
          </cell>
          <cell r="R51">
            <v>-0.19858156028368795</v>
          </cell>
          <cell r="S51">
            <v>146</v>
          </cell>
          <cell r="U51">
            <v>143</v>
          </cell>
          <cell r="V51">
            <v>2.097902097902098E-2</v>
          </cell>
          <cell r="W51">
            <v>112</v>
          </cell>
          <cell r="Y51">
            <v>146</v>
          </cell>
          <cell r="Z51">
            <v>-0.23287671232876711</v>
          </cell>
          <cell r="AA51">
            <v>93</v>
          </cell>
          <cell r="AC51">
            <v>131</v>
          </cell>
          <cell r="AD51">
            <v>-0.29007633587786258</v>
          </cell>
          <cell r="AE51">
            <v>95</v>
          </cell>
          <cell r="AG51">
            <v>145</v>
          </cell>
          <cell r="AH51">
            <v>-0.34482758620689657</v>
          </cell>
          <cell r="AI51">
            <v>108</v>
          </cell>
          <cell r="AK51">
            <v>159</v>
          </cell>
          <cell r="AL51">
            <v>-0.32075471698113206</v>
          </cell>
          <cell r="AM51">
            <v>102</v>
          </cell>
          <cell r="AO51">
            <v>173</v>
          </cell>
          <cell r="AP51">
            <v>-0.41040462427745666</v>
          </cell>
          <cell r="AQ51">
            <v>136</v>
          </cell>
          <cell r="AS51">
            <v>187</v>
          </cell>
          <cell r="AT51">
            <v>-0.27272727272727271</v>
          </cell>
          <cell r="AU51">
            <v>95</v>
          </cell>
          <cell r="AW51">
            <v>201</v>
          </cell>
          <cell r="AX51">
            <v>-0.52736318407960203</v>
          </cell>
          <cell r="AY51">
            <v>95</v>
          </cell>
          <cell r="BA51">
            <v>201</v>
          </cell>
          <cell r="BB51">
            <v>-0.52736318407960203</v>
          </cell>
        </row>
        <row r="52">
          <cell r="C52">
            <v>2926</v>
          </cell>
          <cell r="E52">
            <v>3046</v>
          </cell>
          <cell r="F52">
            <v>-3.9395929087327641E-2</v>
          </cell>
          <cell r="G52">
            <v>3378</v>
          </cell>
          <cell r="I52">
            <v>3466</v>
          </cell>
          <cell r="J52">
            <v>-2.5389497980380843E-2</v>
          </cell>
          <cell r="K52">
            <v>3305</v>
          </cell>
          <cell r="M52">
            <v>3872</v>
          </cell>
          <cell r="N52">
            <v>-0.14643595041322313</v>
          </cell>
          <cell r="O52">
            <v>3416</v>
          </cell>
          <cell r="Q52">
            <v>4139</v>
          </cell>
          <cell r="R52">
            <v>-0.17467987436578883</v>
          </cell>
          <cell r="S52">
            <v>3500</v>
          </cell>
          <cell r="U52">
            <v>4131</v>
          </cell>
          <cell r="V52">
            <v>-0.15274751876059064</v>
          </cell>
          <cell r="W52">
            <v>3573</v>
          </cell>
          <cell r="Y52">
            <v>3851</v>
          </cell>
          <cell r="Z52">
            <v>-7.2189041807322774E-2</v>
          </cell>
          <cell r="AA52">
            <v>3945</v>
          </cell>
          <cell r="AC52">
            <v>3210</v>
          </cell>
          <cell r="AD52">
            <v>0.22897196261682243</v>
          </cell>
          <cell r="AE52">
            <v>3499</v>
          </cell>
          <cell r="AG52">
            <v>3554</v>
          </cell>
          <cell r="AH52">
            <v>-1.5475520540236353E-2</v>
          </cell>
          <cell r="AI52">
            <v>3667</v>
          </cell>
          <cell r="AK52">
            <v>3987</v>
          </cell>
          <cell r="AL52">
            <v>-8.0260847755204409E-2</v>
          </cell>
          <cell r="AM52">
            <v>3752</v>
          </cell>
          <cell r="AO52">
            <v>4310</v>
          </cell>
          <cell r="AP52">
            <v>-0.12946635730858469</v>
          </cell>
          <cell r="AQ52">
            <v>3503</v>
          </cell>
          <cell r="AS52">
            <v>4368</v>
          </cell>
          <cell r="AT52">
            <v>-0.19803113553113552</v>
          </cell>
          <cell r="AU52">
            <v>3317</v>
          </cell>
          <cell r="AW52">
            <v>3798</v>
          </cell>
          <cell r="AX52">
            <v>-0.12664560294892049</v>
          </cell>
          <cell r="AY52">
            <v>3317</v>
          </cell>
          <cell r="BA52">
            <v>3798</v>
          </cell>
          <cell r="BB52">
            <v>-0.12664560294892049</v>
          </cell>
        </row>
        <row r="53">
          <cell r="C53">
            <v>2763</v>
          </cell>
          <cell r="E53">
            <v>2857</v>
          </cell>
          <cell r="F53">
            <v>-3.2901645082254113E-2</v>
          </cell>
          <cell r="G53">
            <v>2852</v>
          </cell>
          <cell r="I53">
            <v>2842</v>
          </cell>
          <cell r="J53">
            <v>3.518648838845883E-3</v>
          </cell>
          <cell r="K53">
            <v>2846</v>
          </cell>
          <cell r="M53">
            <v>2833</v>
          </cell>
          <cell r="N53">
            <v>4.5887751500176491E-3</v>
          </cell>
          <cell r="O53">
            <v>2828</v>
          </cell>
          <cell r="Q53">
            <v>2819</v>
          </cell>
          <cell r="R53">
            <v>3.1926214969847464E-3</v>
          </cell>
          <cell r="S53">
            <v>2813</v>
          </cell>
          <cell r="U53">
            <v>2832</v>
          </cell>
          <cell r="V53">
            <v>-6.7090395480225986E-3</v>
          </cell>
          <cell r="W53">
            <v>2794</v>
          </cell>
          <cell r="Y53">
            <v>2837</v>
          </cell>
          <cell r="Z53">
            <v>-1.515685583362707E-2</v>
          </cell>
          <cell r="AA53">
            <v>2783</v>
          </cell>
          <cell r="AC53">
            <v>2842</v>
          </cell>
          <cell r="AD53">
            <v>-2.0760028149190712E-2</v>
          </cell>
          <cell r="AE53">
            <v>2778</v>
          </cell>
          <cell r="AG53">
            <v>2854</v>
          </cell>
          <cell r="AH53">
            <v>-2.6629292221443588E-2</v>
          </cell>
          <cell r="AI53">
            <v>2814</v>
          </cell>
          <cell r="AK53">
            <v>2852</v>
          </cell>
          <cell r="AL53">
            <v>-1.3323983169705469E-2</v>
          </cell>
          <cell r="AM53">
            <v>2828</v>
          </cell>
          <cell r="AO53">
            <v>2847</v>
          </cell>
          <cell r="AP53">
            <v>-6.6736916051984545E-3</v>
          </cell>
          <cell r="AQ53">
            <v>2820</v>
          </cell>
          <cell r="AS53">
            <v>2834</v>
          </cell>
          <cell r="AT53">
            <v>-4.9400141143260412E-3</v>
          </cell>
          <cell r="AU53">
            <v>2842</v>
          </cell>
          <cell r="AW53">
            <v>2821</v>
          </cell>
          <cell r="AX53">
            <v>7.4441687344913151E-3</v>
          </cell>
          <cell r="AY53">
            <v>2842</v>
          </cell>
          <cell r="BA53">
            <v>2821</v>
          </cell>
          <cell r="BB53">
            <v>7.4441687344913151E-3</v>
          </cell>
        </row>
        <row r="54">
          <cell r="C54">
            <v>2763</v>
          </cell>
          <cell r="E54">
            <v>2857</v>
          </cell>
          <cell r="F54">
            <v>-3.2901645082254113E-2</v>
          </cell>
          <cell r="G54">
            <v>2852</v>
          </cell>
          <cell r="I54">
            <v>2842</v>
          </cell>
          <cell r="J54">
            <v>3.518648838845883E-3</v>
          </cell>
          <cell r="K54">
            <v>2846</v>
          </cell>
          <cell r="M54">
            <v>2833</v>
          </cell>
          <cell r="N54">
            <v>4.5887751500176491E-3</v>
          </cell>
          <cell r="O54">
            <v>2828</v>
          </cell>
          <cell r="Q54">
            <v>2819</v>
          </cell>
          <cell r="R54">
            <v>3.1926214969847464E-3</v>
          </cell>
          <cell r="S54">
            <v>2813</v>
          </cell>
          <cell r="U54">
            <v>2832</v>
          </cell>
          <cell r="V54">
            <v>-6.7090395480225986E-3</v>
          </cell>
          <cell r="W54">
            <v>2794</v>
          </cell>
          <cell r="Y54">
            <v>2837</v>
          </cell>
          <cell r="Z54">
            <v>-1.515685583362707E-2</v>
          </cell>
          <cell r="AA54">
            <v>2783</v>
          </cell>
          <cell r="AC54">
            <v>2842</v>
          </cell>
          <cell r="AD54">
            <v>-2.0760028149190712E-2</v>
          </cell>
          <cell r="AE54">
            <v>2778</v>
          </cell>
          <cell r="AG54">
            <v>2854</v>
          </cell>
          <cell r="AH54">
            <v>-2.6629292221443588E-2</v>
          </cell>
          <cell r="AI54">
            <v>2814</v>
          </cell>
          <cell r="AK54">
            <v>2852</v>
          </cell>
          <cell r="AL54">
            <v>-1.3323983169705469E-2</v>
          </cell>
          <cell r="AM54">
            <v>2828</v>
          </cell>
          <cell r="AO54">
            <v>2847</v>
          </cell>
          <cell r="AP54">
            <v>-6.6736916051984545E-3</v>
          </cell>
          <cell r="AQ54">
            <v>2820</v>
          </cell>
          <cell r="AS54">
            <v>2834</v>
          </cell>
          <cell r="AT54">
            <v>-4.9400141143260412E-3</v>
          </cell>
          <cell r="AU54">
            <v>2842</v>
          </cell>
          <cell r="AW54">
            <v>2821</v>
          </cell>
          <cell r="AX54">
            <v>7.4441687344913151E-3</v>
          </cell>
          <cell r="AY54">
            <v>2842</v>
          </cell>
          <cell r="BA54">
            <v>2821</v>
          </cell>
          <cell r="BB54">
            <v>7.4441687344913151E-3</v>
          </cell>
        </row>
        <row r="55">
          <cell r="C55">
            <v>0</v>
          </cell>
          <cell r="E55">
            <v>0</v>
          </cell>
          <cell r="F55"/>
          <cell r="G55">
            <v>0</v>
          </cell>
          <cell r="I55">
            <v>0</v>
          </cell>
          <cell r="J55"/>
          <cell r="K55">
            <v>0</v>
          </cell>
          <cell r="M55">
            <v>0</v>
          </cell>
          <cell r="N55"/>
          <cell r="O55">
            <v>0</v>
          </cell>
          <cell r="Q55">
            <v>0</v>
          </cell>
          <cell r="R55"/>
          <cell r="S55">
            <v>0</v>
          </cell>
          <cell r="U55">
            <v>0</v>
          </cell>
          <cell r="V55"/>
          <cell r="W55">
            <v>0</v>
          </cell>
          <cell r="Y55">
            <v>0</v>
          </cell>
          <cell r="Z55"/>
          <cell r="AA55">
            <v>0</v>
          </cell>
          <cell r="AC55">
            <v>0</v>
          </cell>
          <cell r="AD55"/>
          <cell r="AE55">
            <v>0</v>
          </cell>
          <cell r="AG55">
            <v>0</v>
          </cell>
          <cell r="AH55"/>
          <cell r="AI55">
            <v>0</v>
          </cell>
          <cell r="AK55">
            <v>0</v>
          </cell>
          <cell r="AL55"/>
          <cell r="AM55">
            <v>0</v>
          </cell>
          <cell r="AO55">
            <v>0</v>
          </cell>
          <cell r="AP55"/>
          <cell r="AQ55">
            <v>0</v>
          </cell>
          <cell r="AS55">
            <v>0</v>
          </cell>
          <cell r="AT55"/>
          <cell r="AU55">
            <v>0</v>
          </cell>
          <cell r="AW55">
            <v>0</v>
          </cell>
          <cell r="AX55"/>
          <cell r="AY55">
            <v>0</v>
          </cell>
          <cell r="BA55">
            <v>0</v>
          </cell>
          <cell r="BB55"/>
        </row>
        <row r="56">
          <cell r="C56">
            <v>45</v>
          </cell>
          <cell r="E56">
            <v>60</v>
          </cell>
          <cell r="F56">
            <v>-0.25</v>
          </cell>
          <cell r="G56">
            <v>42</v>
          </cell>
          <cell r="I56">
            <v>59</v>
          </cell>
          <cell r="J56">
            <v>-0.28813559322033899</v>
          </cell>
          <cell r="K56">
            <v>37</v>
          </cell>
          <cell r="M56">
            <v>58</v>
          </cell>
          <cell r="N56">
            <v>-0.36206896551724138</v>
          </cell>
          <cell r="O56">
            <v>35</v>
          </cell>
          <cell r="Q56">
            <v>56</v>
          </cell>
          <cell r="R56">
            <v>-0.375</v>
          </cell>
          <cell r="S56">
            <v>30</v>
          </cell>
          <cell r="U56">
            <v>55</v>
          </cell>
          <cell r="V56">
            <v>-0.45454545454545453</v>
          </cell>
          <cell r="W56">
            <v>30</v>
          </cell>
          <cell r="Y56">
            <v>54</v>
          </cell>
          <cell r="Z56">
            <v>-0.44444444444444442</v>
          </cell>
          <cell r="AA56">
            <v>25</v>
          </cell>
          <cell r="AC56">
            <v>52</v>
          </cell>
          <cell r="AD56">
            <v>-0.51923076923076927</v>
          </cell>
          <cell r="AE56">
            <v>24</v>
          </cell>
          <cell r="AG56">
            <v>54</v>
          </cell>
          <cell r="AH56">
            <v>-0.55555555555555558</v>
          </cell>
          <cell r="AI56">
            <v>26</v>
          </cell>
          <cell r="AK56">
            <v>53</v>
          </cell>
          <cell r="AL56">
            <v>-0.50943396226415094</v>
          </cell>
          <cell r="AM56">
            <v>28</v>
          </cell>
          <cell r="AO56">
            <v>52</v>
          </cell>
          <cell r="AP56">
            <v>-0.46153846153846156</v>
          </cell>
          <cell r="AQ56">
            <v>27</v>
          </cell>
          <cell r="AS56">
            <v>50</v>
          </cell>
          <cell r="AT56">
            <v>-0.46</v>
          </cell>
          <cell r="AU56">
            <v>26</v>
          </cell>
          <cell r="AW56">
            <v>49</v>
          </cell>
          <cell r="AX56">
            <v>-0.46938775510204084</v>
          </cell>
          <cell r="AY56">
            <v>26</v>
          </cell>
          <cell r="BA56">
            <v>49</v>
          </cell>
          <cell r="BB56">
            <v>-0.46938775510204084</v>
          </cell>
        </row>
        <row r="57">
          <cell r="C57">
            <v>5734</v>
          </cell>
          <cell r="E57">
            <v>5963</v>
          </cell>
          <cell r="F57">
            <v>-3.840348817709207E-2</v>
          </cell>
          <cell r="G57">
            <v>6272</v>
          </cell>
          <cell r="I57">
            <v>6367</v>
          </cell>
          <cell r="J57">
            <v>-1.4920684780901524E-2</v>
          </cell>
          <cell r="K57">
            <v>6188</v>
          </cell>
          <cell r="M57">
            <v>6763</v>
          </cell>
          <cell r="N57">
            <v>-8.5021440189265121E-2</v>
          </cell>
          <cell r="O57">
            <v>6279</v>
          </cell>
          <cell r="Q57">
            <v>7014</v>
          </cell>
          <cell r="R57">
            <v>-0.10479041916167664</v>
          </cell>
          <cell r="S57">
            <v>6343</v>
          </cell>
          <cell r="U57">
            <v>7018</v>
          </cell>
          <cell r="V57">
            <v>-9.618124821886577E-2</v>
          </cell>
          <cell r="W57">
            <v>6397</v>
          </cell>
          <cell r="Y57">
            <v>6742</v>
          </cell>
          <cell r="Z57">
            <v>-5.1171759121922275E-2</v>
          </cell>
          <cell r="AA57">
            <v>6753</v>
          </cell>
          <cell r="AC57">
            <v>6104</v>
          </cell>
          <cell r="AD57">
            <v>0.10632372214941023</v>
          </cell>
          <cell r="AE57">
            <v>6301</v>
          </cell>
          <cell r="AG57">
            <v>6462</v>
          </cell>
          <cell r="AH57">
            <v>-2.4914887031878677E-2</v>
          </cell>
          <cell r="AI57">
            <v>6507</v>
          </cell>
          <cell r="AK57">
            <v>6892</v>
          </cell>
          <cell r="AL57">
            <v>-5.5861868833430063E-2</v>
          </cell>
          <cell r="AM57">
            <v>6608</v>
          </cell>
          <cell r="AO57">
            <v>7209</v>
          </cell>
          <cell r="AP57">
            <v>-8.3368012206963521E-2</v>
          </cell>
          <cell r="AQ57">
            <v>6350</v>
          </cell>
          <cell r="AS57">
            <v>7252</v>
          </cell>
          <cell r="AT57">
            <v>-0.12437948152233866</v>
          </cell>
          <cell r="AU57">
            <v>6185</v>
          </cell>
          <cell r="AW57">
            <v>6668</v>
          </cell>
          <cell r="AX57">
            <v>-7.243551289742052E-2</v>
          </cell>
          <cell r="AY57">
            <v>6185</v>
          </cell>
          <cell r="BA57">
            <v>6668</v>
          </cell>
          <cell r="BB57">
            <v>-7.243551289742052E-2</v>
          </cell>
        </row>
        <row r="59">
          <cell r="C59">
            <v>329</v>
          </cell>
          <cell r="E59">
            <v>334</v>
          </cell>
          <cell r="F59">
            <v>-1.4970059880239521E-2</v>
          </cell>
          <cell r="G59">
            <v>537</v>
          </cell>
          <cell r="I59">
            <v>398</v>
          </cell>
          <cell r="J59">
            <v>0.34924623115577891</v>
          </cell>
          <cell r="K59">
            <v>385</v>
          </cell>
          <cell r="M59">
            <v>397</v>
          </cell>
          <cell r="N59">
            <v>-3.0226700251889168E-2</v>
          </cell>
          <cell r="O59">
            <v>327</v>
          </cell>
          <cell r="Q59">
            <v>393</v>
          </cell>
          <cell r="R59">
            <v>-0.16793893129770993</v>
          </cell>
          <cell r="S59">
            <v>288</v>
          </cell>
          <cell r="U59">
            <v>395</v>
          </cell>
          <cell r="V59">
            <v>-0.27088607594936709</v>
          </cell>
          <cell r="W59">
            <v>220</v>
          </cell>
          <cell r="Y59">
            <v>428</v>
          </cell>
          <cell r="Z59">
            <v>-0.48598130841121495</v>
          </cell>
          <cell r="AA59">
            <v>336</v>
          </cell>
          <cell r="AC59">
            <v>263</v>
          </cell>
          <cell r="AD59">
            <v>0.27756653992395436</v>
          </cell>
          <cell r="AE59">
            <v>388</v>
          </cell>
          <cell r="AG59">
            <v>356</v>
          </cell>
          <cell r="AH59">
            <v>8.98876404494382E-2</v>
          </cell>
          <cell r="AI59">
            <v>424</v>
          </cell>
          <cell r="AK59">
            <v>407</v>
          </cell>
          <cell r="AL59">
            <v>4.1769041769041768E-2</v>
          </cell>
          <cell r="AM59">
            <v>427</v>
          </cell>
          <cell r="AO59">
            <v>417</v>
          </cell>
          <cell r="AP59">
            <v>2.3980815347721823E-2</v>
          </cell>
          <cell r="AQ59">
            <v>398</v>
          </cell>
          <cell r="AS59">
            <v>415</v>
          </cell>
          <cell r="AT59">
            <v>-4.0963855421686748E-2</v>
          </cell>
          <cell r="AU59">
            <v>298</v>
          </cell>
          <cell r="AW59">
            <v>318</v>
          </cell>
          <cell r="AX59">
            <v>-6.2893081761006289E-2</v>
          </cell>
          <cell r="AY59">
            <v>298</v>
          </cell>
          <cell r="BA59">
            <v>318</v>
          </cell>
          <cell r="BB59">
            <v>-6.2893081761006289E-2</v>
          </cell>
        </row>
        <row r="60">
          <cell r="C60">
            <v>179</v>
          </cell>
          <cell r="E60">
            <v>0</v>
          </cell>
          <cell r="F60"/>
          <cell r="G60">
            <v>144</v>
          </cell>
          <cell r="I60">
            <v>0</v>
          </cell>
          <cell r="J60"/>
          <cell r="K60">
            <v>61</v>
          </cell>
          <cell r="M60">
            <v>0</v>
          </cell>
          <cell r="N60"/>
          <cell r="O60">
            <v>0</v>
          </cell>
          <cell r="Q60">
            <v>0</v>
          </cell>
          <cell r="R60"/>
          <cell r="S60">
            <v>0</v>
          </cell>
          <cell r="U60">
            <v>0</v>
          </cell>
          <cell r="V60"/>
          <cell r="W60">
            <v>73</v>
          </cell>
          <cell r="Y60">
            <v>0</v>
          </cell>
          <cell r="Z60"/>
          <cell r="AA60">
            <v>136</v>
          </cell>
          <cell r="AC60">
            <v>0</v>
          </cell>
          <cell r="AD60"/>
          <cell r="AE60">
            <v>0</v>
          </cell>
          <cell r="AG60">
            <v>0</v>
          </cell>
          <cell r="AH60"/>
          <cell r="AI60">
            <v>0</v>
          </cell>
          <cell r="AK60">
            <v>0</v>
          </cell>
          <cell r="AL60"/>
          <cell r="AM60">
            <v>0</v>
          </cell>
          <cell r="AO60">
            <v>0</v>
          </cell>
          <cell r="AP60"/>
          <cell r="AQ60">
            <v>0</v>
          </cell>
          <cell r="AS60">
            <v>0</v>
          </cell>
          <cell r="AT60"/>
          <cell r="AU60">
            <v>0</v>
          </cell>
          <cell r="AW60">
            <v>0</v>
          </cell>
          <cell r="AX60"/>
          <cell r="AY60">
            <v>0</v>
          </cell>
          <cell r="BA60">
            <v>0</v>
          </cell>
          <cell r="BB60"/>
        </row>
        <row r="62">
          <cell r="C62">
            <v>128</v>
          </cell>
          <cell r="E62">
            <v>0</v>
          </cell>
          <cell r="F62"/>
          <cell r="G62">
            <v>195</v>
          </cell>
          <cell r="I62">
            <v>0</v>
          </cell>
          <cell r="J62"/>
          <cell r="K62">
            <v>176</v>
          </cell>
          <cell r="M62">
            <v>0</v>
          </cell>
          <cell r="N62"/>
          <cell r="O62">
            <v>250</v>
          </cell>
          <cell r="Q62">
            <v>0</v>
          </cell>
          <cell r="R62"/>
          <cell r="S62">
            <v>211</v>
          </cell>
          <cell r="U62">
            <v>0</v>
          </cell>
          <cell r="V62"/>
          <cell r="W62">
            <v>114</v>
          </cell>
          <cell r="Y62">
            <v>0</v>
          </cell>
          <cell r="Z62"/>
          <cell r="AA62">
            <v>90</v>
          </cell>
          <cell r="AC62">
            <v>0</v>
          </cell>
          <cell r="AD62"/>
          <cell r="AE62">
            <v>183</v>
          </cell>
          <cell r="AG62">
            <v>0</v>
          </cell>
          <cell r="AH62"/>
          <cell r="AI62">
            <v>160</v>
          </cell>
          <cell r="AK62">
            <v>0</v>
          </cell>
          <cell r="AL62"/>
          <cell r="AM62">
            <v>186</v>
          </cell>
          <cell r="AO62">
            <v>0</v>
          </cell>
          <cell r="AP62"/>
          <cell r="AQ62">
            <v>193</v>
          </cell>
          <cell r="AS62">
            <v>0</v>
          </cell>
          <cell r="AT62"/>
          <cell r="AU62">
            <v>524</v>
          </cell>
          <cell r="AW62">
            <v>0</v>
          </cell>
          <cell r="AX62"/>
          <cell r="AY62">
            <v>524</v>
          </cell>
          <cell r="BA62">
            <v>0</v>
          </cell>
          <cell r="BB62"/>
        </row>
        <row r="63">
          <cell r="C63">
            <v>12</v>
          </cell>
          <cell r="E63">
            <v>0</v>
          </cell>
          <cell r="F63"/>
          <cell r="G63">
            <v>33</v>
          </cell>
          <cell r="I63">
            <v>0</v>
          </cell>
          <cell r="J63"/>
          <cell r="K63">
            <v>53</v>
          </cell>
          <cell r="M63">
            <v>0</v>
          </cell>
          <cell r="N63"/>
          <cell r="O63">
            <v>27</v>
          </cell>
          <cell r="Q63">
            <v>0</v>
          </cell>
          <cell r="R63"/>
          <cell r="S63">
            <v>53</v>
          </cell>
          <cell r="U63">
            <v>0</v>
          </cell>
          <cell r="V63"/>
          <cell r="W63">
            <v>79</v>
          </cell>
          <cell r="Y63">
            <v>0</v>
          </cell>
          <cell r="Z63"/>
          <cell r="AA63">
            <v>84</v>
          </cell>
          <cell r="AC63">
            <v>0</v>
          </cell>
          <cell r="AD63"/>
          <cell r="AE63">
            <v>110</v>
          </cell>
          <cell r="AG63">
            <v>0</v>
          </cell>
          <cell r="AH63"/>
          <cell r="AI63">
            <v>121</v>
          </cell>
          <cell r="AK63">
            <v>0</v>
          </cell>
          <cell r="AL63"/>
          <cell r="AM63">
            <v>110</v>
          </cell>
          <cell r="AO63">
            <v>0</v>
          </cell>
          <cell r="AP63"/>
          <cell r="AQ63">
            <v>167</v>
          </cell>
          <cell r="AS63">
            <v>0</v>
          </cell>
          <cell r="AT63"/>
          <cell r="AU63">
            <v>0</v>
          </cell>
          <cell r="AW63">
            <v>0</v>
          </cell>
          <cell r="AX63"/>
          <cell r="AY63">
            <v>0</v>
          </cell>
          <cell r="BA63">
            <v>0</v>
          </cell>
          <cell r="BB63"/>
        </row>
        <row r="64">
          <cell r="C64">
            <v>38</v>
          </cell>
          <cell r="E64">
            <v>172</v>
          </cell>
          <cell r="F64">
            <v>-0.77906976744186052</v>
          </cell>
          <cell r="G64">
            <v>93</v>
          </cell>
          <cell r="I64">
            <v>187</v>
          </cell>
          <cell r="J64">
            <v>-0.50267379679144386</v>
          </cell>
          <cell r="K64">
            <v>209</v>
          </cell>
          <cell r="M64">
            <v>216</v>
          </cell>
          <cell r="N64">
            <v>-3.2407407407407406E-2</v>
          </cell>
          <cell r="O64">
            <v>250</v>
          </cell>
          <cell r="Q64">
            <v>245</v>
          </cell>
          <cell r="R64">
            <v>2.0408163265306121E-2</v>
          </cell>
          <cell r="S64">
            <v>336</v>
          </cell>
          <cell r="U64">
            <v>274</v>
          </cell>
          <cell r="V64">
            <v>0.22627737226277372</v>
          </cell>
          <cell r="W64">
            <v>336</v>
          </cell>
          <cell r="Y64">
            <v>292</v>
          </cell>
          <cell r="Z64">
            <v>0.15068493150684931</v>
          </cell>
          <cell r="AA64">
            <v>301</v>
          </cell>
          <cell r="AC64">
            <v>134</v>
          </cell>
          <cell r="AD64">
            <v>1.2462686567164178</v>
          </cell>
          <cell r="AE64">
            <v>315</v>
          </cell>
          <cell r="AG64">
            <v>155</v>
          </cell>
          <cell r="AH64">
            <v>1.032258064516129</v>
          </cell>
          <cell r="AI64">
            <v>328</v>
          </cell>
          <cell r="AK64">
            <v>186</v>
          </cell>
          <cell r="AL64">
            <v>0.76344086021505375</v>
          </cell>
          <cell r="AM64">
            <v>384</v>
          </cell>
          <cell r="AO64">
            <v>216</v>
          </cell>
          <cell r="AP64">
            <v>0.77777777777777779</v>
          </cell>
          <cell r="AQ64">
            <v>445</v>
          </cell>
          <cell r="AS64">
            <v>248</v>
          </cell>
          <cell r="AT64">
            <v>0.79435483870967738</v>
          </cell>
          <cell r="AU64">
            <v>273</v>
          </cell>
          <cell r="AW64">
            <v>272</v>
          </cell>
          <cell r="AX64">
            <v>3.6764705882352941E-3</v>
          </cell>
          <cell r="AY64">
            <v>273</v>
          </cell>
          <cell r="BA64">
            <v>272</v>
          </cell>
          <cell r="BB64">
            <v>3.6764705882352941E-3</v>
          </cell>
        </row>
        <row r="65">
          <cell r="C65">
            <v>133</v>
          </cell>
          <cell r="E65">
            <v>383</v>
          </cell>
          <cell r="F65">
            <v>-0.65274151436031336</v>
          </cell>
          <cell r="G65">
            <v>118</v>
          </cell>
          <cell r="I65">
            <v>275</v>
          </cell>
          <cell r="J65">
            <v>-0.57090909090909092</v>
          </cell>
          <cell r="K65">
            <v>71</v>
          </cell>
          <cell r="M65">
            <v>204</v>
          </cell>
          <cell r="N65">
            <v>-0.65196078431372551</v>
          </cell>
          <cell r="O65">
            <v>81</v>
          </cell>
          <cell r="Q65">
            <v>233</v>
          </cell>
          <cell r="R65">
            <v>-0.6523605150214592</v>
          </cell>
          <cell r="S65">
            <v>110</v>
          </cell>
          <cell r="U65">
            <v>166</v>
          </cell>
          <cell r="V65">
            <v>-0.33734939759036142</v>
          </cell>
          <cell r="W65">
            <v>226</v>
          </cell>
          <cell r="Y65">
            <v>166</v>
          </cell>
          <cell r="Z65">
            <v>0.36144578313253012</v>
          </cell>
          <cell r="AA65">
            <v>309</v>
          </cell>
          <cell r="AC65">
            <v>233</v>
          </cell>
          <cell r="AD65">
            <v>0.3261802575107296</v>
          </cell>
          <cell r="AE65">
            <v>249</v>
          </cell>
          <cell r="AG65">
            <v>167</v>
          </cell>
          <cell r="AH65">
            <v>0.49101796407185627</v>
          </cell>
          <cell r="AI65">
            <v>275</v>
          </cell>
          <cell r="AK65">
            <v>166</v>
          </cell>
          <cell r="AL65">
            <v>0.65662650602409633</v>
          </cell>
          <cell r="AM65">
            <v>340</v>
          </cell>
          <cell r="AO65">
            <v>231</v>
          </cell>
          <cell r="AP65">
            <v>0.47186147186147187</v>
          </cell>
          <cell r="AQ65">
            <v>207</v>
          </cell>
          <cell r="AS65">
            <v>166</v>
          </cell>
          <cell r="AT65">
            <v>0.24698795180722891</v>
          </cell>
          <cell r="AU65">
            <v>-27</v>
          </cell>
          <cell r="AW65">
            <v>185</v>
          </cell>
          <cell r="AX65">
            <v>-1.145945945945946</v>
          </cell>
          <cell r="AY65">
            <v>-27</v>
          </cell>
          <cell r="BA65">
            <v>185</v>
          </cell>
          <cell r="BB65">
            <v>-1.145945945945946</v>
          </cell>
        </row>
        <row r="66">
          <cell r="C66">
            <v>819</v>
          </cell>
          <cell r="E66">
            <v>889</v>
          </cell>
          <cell r="F66">
            <v>-7.874015748031496E-2</v>
          </cell>
          <cell r="G66">
            <v>1120</v>
          </cell>
          <cell r="I66">
            <v>860</v>
          </cell>
          <cell r="J66">
            <v>0.30232558139534882</v>
          </cell>
          <cell r="K66">
            <v>955</v>
          </cell>
          <cell r="M66">
            <v>817</v>
          </cell>
          <cell r="N66">
            <v>0.16891064871481029</v>
          </cell>
          <cell r="O66">
            <v>935</v>
          </cell>
          <cell r="Q66">
            <v>871</v>
          </cell>
          <cell r="R66">
            <v>7.3478760045924227E-2</v>
          </cell>
          <cell r="S66">
            <v>998</v>
          </cell>
          <cell r="U66">
            <v>835</v>
          </cell>
          <cell r="V66">
            <v>0.19520958083832335</v>
          </cell>
          <cell r="W66">
            <v>1048</v>
          </cell>
          <cell r="Y66">
            <v>886</v>
          </cell>
          <cell r="Z66">
            <v>0.18284424379232506</v>
          </cell>
          <cell r="AA66">
            <v>1256</v>
          </cell>
          <cell r="AC66">
            <v>630</v>
          </cell>
          <cell r="AD66">
            <v>0.99365079365079367</v>
          </cell>
          <cell r="AE66">
            <v>1245</v>
          </cell>
          <cell r="AG66">
            <v>678</v>
          </cell>
          <cell r="AH66">
            <v>0.83628318584070793</v>
          </cell>
          <cell r="AI66">
            <v>1308</v>
          </cell>
          <cell r="AK66">
            <v>759</v>
          </cell>
          <cell r="AL66">
            <v>0.72332015810276684</v>
          </cell>
          <cell r="AM66">
            <v>1447</v>
          </cell>
          <cell r="AO66">
            <v>864</v>
          </cell>
          <cell r="AP66">
            <v>0.67476851851851849</v>
          </cell>
          <cell r="AQ66">
            <v>1410</v>
          </cell>
          <cell r="AS66">
            <v>829</v>
          </cell>
          <cell r="AT66">
            <v>0.70084439083232808</v>
          </cell>
          <cell r="AU66">
            <v>1068</v>
          </cell>
          <cell r="AW66">
            <v>775</v>
          </cell>
          <cell r="AX66">
            <v>0.37806451612903225</v>
          </cell>
          <cell r="AY66">
            <v>1068</v>
          </cell>
          <cell r="BA66">
            <v>775</v>
          </cell>
          <cell r="BB66">
            <v>0.37806451612903225</v>
          </cell>
        </row>
        <row r="67">
          <cell r="C67">
            <v>1201</v>
          </cell>
          <cell r="E67">
            <v>1245</v>
          </cell>
          <cell r="F67">
            <v>-3.5341365461847386E-2</v>
          </cell>
          <cell r="G67">
            <v>1245</v>
          </cell>
          <cell r="I67">
            <v>1245</v>
          </cell>
          <cell r="J67">
            <v>0</v>
          </cell>
          <cell r="K67">
            <v>1145</v>
          </cell>
          <cell r="M67">
            <v>1145</v>
          </cell>
          <cell r="N67">
            <v>0</v>
          </cell>
          <cell r="O67">
            <v>1145</v>
          </cell>
          <cell r="Q67">
            <v>1145</v>
          </cell>
          <cell r="R67">
            <v>0</v>
          </cell>
          <cell r="S67">
            <v>1145</v>
          </cell>
          <cell r="U67">
            <v>1145</v>
          </cell>
          <cell r="V67">
            <v>0</v>
          </cell>
          <cell r="W67">
            <v>1045</v>
          </cell>
          <cell r="Y67">
            <v>1045</v>
          </cell>
          <cell r="Z67">
            <v>0</v>
          </cell>
          <cell r="AA67">
            <v>1045</v>
          </cell>
          <cell r="AC67">
            <v>1045</v>
          </cell>
          <cell r="AD67">
            <v>0</v>
          </cell>
          <cell r="AE67">
            <v>1045</v>
          </cell>
          <cell r="AG67">
            <v>1045</v>
          </cell>
          <cell r="AH67">
            <v>0</v>
          </cell>
          <cell r="AI67">
            <v>945</v>
          </cell>
          <cell r="AK67">
            <v>945</v>
          </cell>
          <cell r="AL67">
            <v>0</v>
          </cell>
          <cell r="AM67">
            <v>945</v>
          </cell>
          <cell r="AO67">
            <v>945</v>
          </cell>
          <cell r="AP67">
            <v>0</v>
          </cell>
          <cell r="AQ67">
            <v>945</v>
          </cell>
          <cell r="AS67">
            <v>945</v>
          </cell>
          <cell r="AT67">
            <v>0</v>
          </cell>
          <cell r="AU67">
            <v>845</v>
          </cell>
          <cell r="AW67">
            <v>845</v>
          </cell>
          <cell r="AX67">
            <v>0</v>
          </cell>
          <cell r="AY67">
            <v>845</v>
          </cell>
          <cell r="BA67">
            <v>845</v>
          </cell>
          <cell r="BB67">
            <v>0</v>
          </cell>
        </row>
        <row r="68">
          <cell r="C68">
            <v>1341</v>
          </cell>
          <cell r="E68">
            <v>1320</v>
          </cell>
          <cell r="F68">
            <v>1.5909090909090907E-2</v>
          </cell>
          <cell r="G68">
            <v>1386</v>
          </cell>
          <cell r="I68">
            <v>1720</v>
          </cell>
          <cell r="J68">
            <v>-0.19418604651162791</v>
          </cell>
          <cell r="K68">
            <v>1602</v>
          </cell>
          <cell r="M68">
            <v>2092</v>
          </cell>
          <cell r="N68">
            <v>-0.23422562141491396</v>
          </cell>
          <cell r="O68">
            <v>1614</v>
          </cell>
          <cell r="Q68">
            <v>2163</v>
          </cell>
          <cell r="R68">
            <v>-0.25381414701803051</v>
          </cell>
          <cell r="S68">
            <v>1553</v>
          </cell>
          <cell r="U68">
            <v>2049</v>
          </cell>
          <cell r="V68">
            <v>-0.24206930209858468</v>
          </cell>
          <cell r="W68">
            <v>1594</v>
          </cell>
          <cell r="Y68">
            <v>1792</v>
          </cell>
          <cell r="Z68">
            <v>-0.11049107142857142</v>
          </cell>
          <cell r="AA68">
            <v>1753</v>
          </cell>
          <cell r="AC68">
            <v>1506</v>
          </cell>
          <cell r="AD68">
            <v>0.16401062416998671</v>
          </cell>
          <cell r="AE68">
            <v>1210</v>
          </cell>
          <cell r="AG68">
            <v>1734</v>
          </cell>
          <cell r="AH68">
            <v>-0.30219146482122261</v>
          </cell>
          <cell r="AI68">
            <v>1294</v>
          </cell>
          <cell r="AK68">
            <v>1992</v>
          </cell>
          <cell r="AL68">
            <v>-0.35040160642570284</v>
          </cell>
          <cell r="AM68">
            <v>1140</v>
          </cell>
          <cell r="AO68">
            <v>2049</v>
          </cell>
          <cell r="AP68">
            <v>-0.44363103953147875</v>
          </cell>
          <cell r="AQ68">
            <v>745</v>
          </cell>
          <cell r="AS68">
            <v>1906</v>
          </cell>
          <cell r="AT68">
            <v>-0.60912906610703044</v>
          </cell>
          <cell r="AU68">
            <v>811</v>
          </cell>
          <cell r="AW68">
            <v>1392</v>
          </cell>
          <cell r="AX68">
            <v>-0.41738505747126436</v>
          </cell>
          <cell r="AY68">
            <v>811</v>
          </cell>
          <cell r="BA68">
            <v>1392</v>
          </cell>
          <cell r="BB68">
            <v>-0.41738505747126436</v>
          </cell>
        </row>
        <row r="69">
          <cell r="C69">
            <v>2542</v>
          </cell>
          <cell r="E69">
            <v>2565</v>
          </cell>
          <cell r="F69">
            <v>-8.966861598440545E-3</v>
          </cell>
          <cell r="G69">
            <v>2631</v>
          </cell>
          <cell r="I69">
            <v>2965</v>
          </cell>
          <cell r="J69">
            <v>-0.11264755480607083</v>
          </cell>
          <cell r="K69">
            <v>2747</v>
          </cell>
          <cell r="M69">
            <v>3237</v>
          </cell>
          <cell r="N69">
            <v>-0.15137472968798271</v>
          </cell>
          <cell r="O69">
            <v>2759</v>
          </cell>
          <cell r="Q69">
            <v>3308</v>
          </cell>
          <cell r="R69">
            <v>-0.16596130592503022</v>
          </cell>
          <cell r="S69">
            <v>2698</v>
          </cell>
          <cell r="U69">
            <v>3194</v>
          </cell>
          <cell r="V69">
            <v>-0.15529117094552286</v>
          </cell>
          <cell r="W69">
            <v>2639</v>
          </cell>
          <cell r="Y69">
            <v>2837</v>
          </cell>
          <cell r="Z69">
            <v>-6.9792033838561862E-2</v>
          </cell>
          <cell r="AA69">
            <v>2798</v>
          </cell>
          <cell r="AC69">
            <v>2551</v>
          </cell>
          <cell r="AD69">
            <v>9.6824774598196786E-2</v>
          </cell>
          <cell r="AE69">
            <v>2255</v>
          </cell>
          <cell r="AG69">
            <v>2779</v>
          </cell>
          <cell r="AH69">
            <v>-0.18855703490464196</v>
          </cell>
          <cell r="AI69">
            <v>2239</v>
          </cell>
          <cell r="AK69">
            <v>2937</v>
          </cell>
          <cell r="AL69">
            <v>-0.23765747361252978</v>
          </cell>
          <cell r="AM69">
            <v>2085</v>
          </cell>
          <cell r="AO69">
            <v>2994</v>
          </cell>
          <cell r="AP69">
            <v>-0.30360721442885774</v>
          </cell>
          <cell r="AQ69">
            <v>1690</v>
          </cell>
          <cell r="AS69">
            <v>2851</v>
          </cell>
          <cell r="AT69">
            <v>-0.4072255349000351</v>
          </cell>
          <cell r="AU69">
            <v>1656</v>
          </cell>
          <cell r="AW69">
            <v>2237</v>
          </cell>
          <cell r="AX69">
            <v>-0.25972284309342869</v>
          </cell>
          <cell r="AY69">
            <v>1656</v>
          </cell>
          <cell r="BA69">
            <v>2237</v>
          </cell>
          <cell r="BB69">
            <v>-0.25972284309342869</v>
          </cell>
        </row>
        <row r="70">
          <cell r="C70">
            <v>2160</v>
          </cell>
          <cell r="E70">
            <v>2241</v>
          </cell>
          <cell r="F70">
            <v>-3.614457831325301E-2</v>
          </cell>
          <cell r="G70">
            <v>2239</v>
          </cell>
          <cell r="I70">
            <v>2241</v>
          </cell>
          <cell r="J70">
            <v>-8.9245872378402495E-4</v>
          </cell>
          <cell r="K70">
            <v>2239</v>
          </cell>
          <cell r="M70">
            <v>2241</v>
          </cell>
          <cell r="N70">
            <v>-8.9245872378402495E-4</v>
          </cell>
          <cell r="O70">
            <v>2239</v>
          </cell>
          <cell r="Q70">
            <v>2241</v>
          </cell>
          <cell r="R70">
            <v>-8.9245872378402495E-4</v>
          </cell>
          <cell r="S70">
            <v>2239</v>
          </cell>
          <cell r="U70">
            <v>2241</v>
          </cell>
          <cell r="V70">
            <v>-8.9245872378402495E-4</v>
          </cell>
          <cell r="W70">
            <v>2239</v>
          </cell>
          <cell r="Y70">
            <v>2241</v>
          </cell>
          <cell r="Z70">
            <v>-8.9245872378402495E-4</v>
          </cell>
          <cell r="AA70">
            <v>2239</v>
          </cell>
          <cell r="AC70">
            <v>2241</v>
          </cell>
          <cell r="AD70">
            <v>-8.9245872378402495E-4</v>
          </cell>
          <cell r="AE70">
            <v>2239</v>
          </cell>
          <cell r="AG70">
            <v>2241</v>
          </cell>
          <cell r="AH70">
            <v>-8.9245872378402495E-4</v>
          </cell>
          <cell r="AI70">
            <v>2239</v>
          </cell>
          <cell r="AK70">
            <v>2241</v>
          </cell>
          <cell r="AL70">
            <v>-8.9245872378402495E-4</v>
          </cell>
          <cell r="AM70">
            <v>2239</v>
          </cell>
          <cell r="AO70">
            <v>2241</v>
          </cell>
          <cell r="AP70">
            <v>-8.9245872378402495E-4</v>
          </cell>
          <cell r="AQ70">
            <v>2239</v>
          </cell>
          <cell r="AS70">
            <v>2241</v>
          </cell>
          <cell r="AT70">
            <v>-8.9245872378402495E-4</v>
          </cell>
          <cell r="AU70">
            <v>2235</v>
          </cell>
          <cell r="AW70">
            <v>2241</v>
          </cell>
          <cell r="AX70">
            <v>-2.6773761713520749E-3</v>
          </cell>
          <cell r="AY70">
            <v>2235</v>
          </cell>
          <cell r="BA70">
            <v>2241</v>
          </cell>
          <cell r="BB70">
            <v>-2.6773761713520749E-3</v>
          </cell>
        </row>
        <row r="71">
          <cell r="C71">
            <v>8</v>
          </cell>
          <cell r="E71">
            <v>-163</v>
          </cell>
          <cell r="F71">
            <v>-1.0490797546012269</v>
          </cell>
          <cell r="G71">
            <v>72</v>
          </cell>
          <cell r="I71">
            <v>-132</v>
          </cell>
          <cell r="J71">
            <v>-1.5454545454545454</v>
          </cell>
          <cell r="K71">
            <v>119</v>
          </cell>
          <cell r="M71">
            <v>36</v>
          </cell>
          <cell r="N71">
            <v>2.3055555555555554</v>
          </cell>
          <cell r="O71">
            <v>222</v>
          </cell>
          <cell r="Q71">
            <v>162</v>
          </cell>
          <cell r="R71">
            <v>0.37037037037037035</v>
          </cell>
          <cell r="S71">
            <v>289</v>
          </cell>
          <cell r="U71">
            <v>316</v>
          </cell>
          <cell r="V71">
            <v>-8.5443037974683542E-2</v>
          </cell>
          <cell r="W71">
            <v>352</v>
          </cell>
          <cell r="Y71">
            <v>346</v>
          </cell>
          <cell r="Z71">
            <v>1.7341040462427744E-2</v>
          </cell>
          <cell r="AA71">
            <v>341</v>
          </cell>
          <cell r="AC71">
            <v>250</v>
          </cell>
          <cell r="AD71">
            <v>0.36399999999999999</v>
          </cell>
          <cell r="AE71">
            <v>443</v>
          </cell>
          <cell r="AG71">
            <v>330</v>
          </cell>
          <cell r="AH71">
            <v>0.34242424242424241</v>
          </cell>
          <cell r="AI71">
            <v>604</v>
          </cell>
          <cell r="AK71">
            <v>524</v>
          </cell>
          <cell r="AL71">
            <v>0.15267175572519084</v>
          </cell>
          <cell r="AM71">
            <v>721</v>
          </cell>
          <cell r="AO71">
            <v>676</v>
          </cell>
          <cell r="AP71">
            <v>6.6568047337278113E-2</v>
          </cell>
          <cell r="AQ71">
            <v>895</v>
          </cell>
          <cell r="AS71">
            <v>899</v>
          </cell>
          <cell r="AT71">
            <v>-4.4493882091212458E-3</v>
          </cell>
          <cell r="AU71">
            <v>1105</v>
          </cell>
          <cell r="AW71">
            <v>982</v>
          </cell>
          <cell r="AX71">
            <v>0.12525458248472504</v>
          </cell>
          <cell r="AY71">
            <v>1105</v>
          </cell>
          <cell r="BA71">
            <v>982</v>
          </cell>
          <cell r="BB71">
            <v>0.12525458248472504</v>
          </cell>
        </row>
        <row r="72">
          <cell r="C72">
            <v>205</v>
          </cell>
          <cell r="E72">
            <v>431</v>
          </cell>
          <cell r="F72">
            <v>-0.52436194895591648</v>
          </cell>
          <cell r="G72">
            <v>210</v>
          </cell>
          <cell r="I72">
            <v>433</v>
          </cell>
          <cell r="J72">
            <v>-0.51501154734411081</v>
          </cell>
          <cell r="K72">
            <v>123</v>
          </cell>
          <cell r="M72">
            <v>432</v>
          </cell>
          <cell r="N72">
            <v>-0.71527777777777779</v>
          </cell>
          <cell r="O72">
            <v>121</v>
          </cell>
          <cell r="Q72">
            <v>432</v>
          </cell>
          <cell r="R72">
            <v>-0.71990740740740744</v>
          </cell>
          <cell r="S72">
            <v>117</v>
          </cell>
          <cell r="U72">
            <v>432</v>
          </cell>
          <cell r="V72">
            <v>-0.72916666666666663</v>
          </cell>
          <cell r="W72">
            <v>119</v>
          </cell>
          <cell r="Y72">
            <v>432</v>
          </cell>
          <cell r="Z72">
            <v>-0.72453703703703709</v>
          </cell>
          <cell r="AA72">
            <v>119</v>
          </cell>
          <cell r="AC72">
            <v>432</v>
          </cell>
          <cell r="AD72">
            <v>-0.72453703703703709</v>
          </cell>
          <cell r="AE72">
            <v>117</v>
          </cell>
          <cell r="AG72">
            <v>432</v>
          </cell>
          <cell r="AH72">
            <v>-0.72916666666666663</v>
          </cell>
          <cell r="AI72">
            <v>116</v>
          </cell>
          <cell r="AK72">
            <v>432</v>
          </cell>
          <cell r="AL72">
            <v>-0.73148148148148151</v>
          </cell>
          <cell r="AM72">
            <v>116</v>
          </cell>
          <cell r="AO72">
            <v>432</v>
          </cell>
          <cell r="AP72">
            <v>-0.73148148148148151</v>
          </cell>
          <cell r="AQ72">
            <v>116</v>
          </cell>
          <cell r="AS72">
            <v>432</v>
          </cell>
          <cell r="AT72">
            <v>-0.73148148148148151</v>
          </cell>
          <cell r="AU72">
            <v>124</v>
          </cell>
          <cell r="AW72">
            <v>432</v>
          </cell>
          <cell r="AX72">
            <v>-0.71296296296296291</v>
          </cell>
          <cell r="AY72">
            <v>124</v>
          </cell>
          <cell r="BA72">
            <v>432</v>
          </cell>
          <cell r="BB72">
            <v>-0.71296296296296291</v>
          </cell>
        </row>
        <row r="73">
          <cell r="C73">
            <v>0</v>
          </cell>
          <cell r="E73">
            <v>0</v>
          </cell>
          <cell r="F73"/>
          <cell r="G73">
            <v>0</v>
          </cell>
          <cell r="I73">
            <v>0</v>
          </cell>
          <cell r="J73"/>
          <cell r="K73">
            <v>0</v>
          </cell>
          <cell r="M73">
            <v>0</v>
          </cell>
          <cell r="N73"/>
          <cell r="O73">
            <v>0</v>
          </cell>
          <cell r="Q73">
            <v>0</v>
          </cell>
          <cell r="R73"/>
          <cell r="S73">
            <v>1</v>
          </cell>
          <cell r="U73">
            <v>0</v>
          </cell>
          <cell r="V73"/>
          <cell r="W73">
            <v>1</v>
          </cell>
          <cell r="Y73">
            <v>0</v>
          </cell>
          <cell r="Z73"/>
          <cell r="AA73">
            <v>0</v>
          </cell>
          <cell r="AC73">
            <v>0</v>
          </cell>
          <cell r="AD73"/>
          <cell r="AE73">
            <v>0</v>
          </cell>
          <cell r="AG73">
            <v>0</v>
          </cell>
          <cell r="AH73"/>
          <cell r="AI73">
            <v>0</v>
          </cell>
          <cell r="AK73">
            <v>0</v>
          </cell>
          <cell r="AL73"/>
          <cell r="AM73">
            <v>0</v>
          </cell>
          <cell r="AO73">
            <v>0</v>
          </cell>
          <cell r="AP73"/>
          <cell r="AQ73">
            <v>0</v>
          </cell>
          <cell r="AS73">
            <v>0</v>
          </cell>
          <cell r="AT73"/>
          <cell r="AU73">
            <v>-1</v>
          </cell>
          <cell r="AW73">
            <v>0</v>
          </cell>
          <cell r="AX73"/>
          <cell r="AY73">
            <v>-1</v>
          </cell>
          <cell r="BA73">
            <v>0</v>
          </cell>
          <cell r="BB73"/>
        </row>
        <row r="74">
          <cell r="C74">
            <v>0</v>
          </cell>
          <cell r="E74">
            <v>0</v>
          </cell>
          <cell r="F74"/>
          <cell r="G74">
            <v>0</v>
          </cell>
          <cell r="I74">
            <v>0</v>
          </cell>
          <cell r="J74"/>
          <cell r="K74">
            <v>0</v>
          </cell>
          <cell r="M74">
            <v>0</v>
          </cell>
          <cell r="N74"/>
          <cell r="O74">
            <v>0</v>
          </cell>
          <cell r="Q74">
            <v>0</v>
          </cell>
          <cell r="R74"/>
          <cell r="S74">
            <v>0</v>
          </cell>
          <cell r="U74">
            <v>0</v>
          </cell>
          <cell r="V74"/>
          <cell r="W74">
            <v>0</v>
          </cell>
          <cell r="Y74">
            <v>0</v>
          </cell>
          <cell r="Z74"/>
          <cell r="AA74">
            <v>0</v>
          </cell>
          <cell r="AC74">
            <v>0</v>
          </cell>
          <cell r="AD74"/>
          <cell r="AE74">
            <v>0</v>
          </cell>
          <cell r="AG74">
            <v>0</v>
          </cell>
          <cell r="AH74"/>
          <cell r="AI74">
            <v>0</v>
          </cell>
          <cell r="AK74">
            <v>0</v>
          </cell>
          <cell r="AL74"/>
          <cell r="AM74">
            <v>0</v>
          </cell>
          <cell r="AO74">
            <v>0</v>
          </cell>
          <cell r="AP74"/>
          <cell r="AQ74">
            <v>0</v>
          </cell>
          <cell r="AS74">
            <v>0</v>
          </cell>
          <cell r="AT74"/>
          <cell r="AU74">
            <v>0</v>
          </cell>
          <cell r="AW74">
            <v>0</v>
          </cell>
          <cell r="AX74"/>
          <cell r="AY74">
            <v>0</v>
          </cell>
          <cell r="BA74">
            <v>0</v>
          </cell>
          <cell r="BB74"/>
        </row>
        <row r="75">
          <cell r="C75">
            <v>2373</v>
          </cell>
          <cell r="E75">
            <v>2509</v>
          </cell>
          <cell r="F75">
            <v>-5.4204862495017936E-2</v>
          </cell>
          <cell r="G75">
            <v>2521</v>
          </cell>
          <cell r="I75">
            <v>2542</v>
          </cell>
          <cell r="J75">
            <v>-8.2612116443745078E-3</v>
          </cell>
          <cell r="K75">
            <v>2481</v>
          </cell>
          <cell r="M75">
            <v>2709</v>
          </cell>
          <cell r="N75">
            <v>-8.416389811738649E-2</v>
          </cell>
          <cell r="O75">
            <v>2582</v>
          </cell>
          <cell r="Q75">
            <v>2835</v>
          </cell>
          <cell r="R75">
            <v>-8.9241622574955909E-2</v>
          </cell>
          <cell r="S75">
            <v>2646</v>
          </cell>
          <cell r="U75">
            <v>2989</v>
          </cell>
          <cell r="V75">
            <v>-0.11475409836065574</v>
          </cell>
          <cell r="W75">
            <v>2711</v>
          </cell>
          <cell r="Y75">
            <v>3019</v>
          </cell>
          <cell r="Z75">
            <v>-0.10202053660152369</v>
          </cell>
          <cell r="AA75">
            <v>2699</v>
          </cell>
          <cell r="AC75">
            <v>2923</v>
          </cell>
          <cell r="AD75">
            <v>-7.6633595620937398E-2</v>
          </cell>
          <cell r="AE75">
            <v>2799</v>
          </cell>
          <cell r="AG75">
            <v>3003</v>
          </cell>
          <cell r="AH75">
            <v>-6.7932067932067935E-2</v>
          </cell>
          <cell r="AI75">
            <v>2959</v>
          </cell>
          <cell r="AK75">
            <v>3197</v>
          </cell>
          <cell r="AL75">
            <v>-7.4444791992492959E-2</v>
          </cell>
          <cell r="AM75">
            <v>3076</v>
          </cell>
          <cell r="AO75">
            <v>3349</v>
          </cell>
          <cell r="AP75">
            <v>-8.1516870707673939E-2</v>
          </cell>
          <cell r="AQ75">
            <v>3250</v>
          </cell>
          <cell r="AS75">
            <v>3572</v>
          </cell>
          <cell r="AT75">
            <v>-9.0145576707726757E-2</v>
          </cell>
          <cell r="AU75">
            <v>3463</v>
          </cell>
          <cell r="AW75">
            <v>3655</v>
          </cell>
          <cell r="AX75">
            <v>-5.2530779753761969E-2</v>
          </cell>
          <cell r="AY75">
            <v>3463</v>
          </cell>
          <cell r="BA75">
            <v>3655</v>
          </cell>
          <cell r="BB75">
            <v>-5.2530779753761969E-2</v>
          </cell>
        </row>
        <row r="76">
          <cell r="C76">
            <v>5734</v>
          </cell>
          <cell r="E76">
            <v>5963</v>
          </cell>
          <cell r="F76">
            <v>-3.840348817709207E-2</v>
          </cell>
          <cell r="G76">
            <v>6272</v>
          </cell>
          <cell r="I76">
            <v>6367</v>
          </cell>
          <cell r="J76">
            <v>-1.4920684780901524E-2</v>
          </cell>
          <cell r="K76">
            <v>6183</v>
          </cell>
          <cell r="M76">
            <v>6763</v>
          </cell>
          <cell r="N76">
            <v>-8.5760757060476117E-2</v>
          </cell>
          <cell r="O76">
            <v>6276</v>
          </cell>
          <cell r="Q76">
            <v>7014</v>
          </cell>
          <cell r="R76">
            <v>-0.10521813515825491</v>
          </cell>
          <cell r="S76">
            <v>6342</v>
          </cell>
          <cell r="U76">
            <v>7018</v>
          </cell>
          <cell r="V76">
            <v>-9.6323738956967803E-2</v>
          </cell>
          <cell r="W76">
            <v>6398</v>
          </cell>
          <cell r="Y76">
            <v>6742</v>
          </cell>
          <cell r="Z76">
            <v>-5.1023435182438445E-2</v>
          </cell>
          <cell r="AA76">
            <v>6753</v>
          </cell>
          <cell r="AC76">
            <v>6104</v>
          </cell>
          <cell r="AD76">
            <v>0.10632372214941023</v>
          </cell>
          <cell r="AE76">
            <v>6299</v>
          </cell>
          <cell r="AG76">
            <v>6460</v>
          </cell>
          <cell r="AH76">
            <v>-2.4922600619195046E-2</v>
          </cell>
          <cell r="AI76">
            <v>6506</v>
          </cell>
          <cell r="AK76">
            <v>6893</v>
          </cell>
          <cell r="AL76">
            <v>-5.6143914115769619E-2</v>
          </cell>
          <cell r="AM76">
            <v>6608</v>
          </cell>
          <cell r="AO76">
            <v>7207</v>
          </cell>
          <cell r="AP76">
            <v>-8.3113639517136115E-2</v>
          </cell>
          <cell r="AQ76">
            <v>6350</v>
          </cell>
          <cell r="AS76">
            <v>7252</v>
          </cell>
          <cell r="AT76">
            <v>-0.12437948152233866</v>
          </cell>
          <cell r="AU76">
            <v>6187</v>
          </cell>
          <cell r="AW76">
            <v>6667</v>
          </cell>
          <cell r="AX76">
            <v>-7.1996400179990996E-2</v>
          </cell>
          <cell r="AY76">
            <v>6187</v>
          </cell>
          <cell r="BA76">
            <v>6667</v>
          </cell>
          <cell r="BB76">
            <v>-7.1996400179990996E-2</v>
          </cell>
        </row>
        <row r="78">
          <cell r="E78" t="str">
            <v>December 2000</v>
          </cell>
        </row>
        <row r="81">
          <cell r="C81">
            <v>1</v>
          </cell>
          <cell r="G81">
            <v>2</v>
          </cell>
          <cell r="K81">
            <v>3</v>
          </cell>
          <cell r="O81">
            <v>4</v>
          </cell>
          <cell r="S81">
            <v>5</v>
          </cell>
          <cell r="W81">
            <v>6</v>
          </cell>
          <cell r="AA81">
            <v>7</v>
          </cell>
          <cell r="AE81">
            <v>8</v>
          </cell>
          <cell r="AI81">
            <v>9</v>
          </cell>
          <cell r="AM81">
            <v>10</v>
          </cell>
          <cell r="AQ81">
            <v>11</v>
          </cell>
          <cell r="AU81">
            <v>12</v>
          </cell>
          <cell r="AY81" t="str">
            <v>Total</v>
          </cell>
        </row>
        <row r="82">
          <cell r="C82" t="str">
            <v>Actual</v>
          </cell>
          <cell r="D82" t="str">
            <v>Round.</v>
          </cell>
          <cell r="E82" t="str">
            <v>Planned</v>
          </cell>
          <cell r="F82" t="str">
            <v>var.</v>
          </cell>
          <cell r="G82" t="str">
            <v>Total</v>
          </cell>
          <cell r="I82" t="str">
            <v>Planned</v>
          </cell>
          <cell r="J82" t="str">
            <v>var.</v>
          </cell>
          <cell r="K82" t="str">
            <v>Total</v>
          </cell>
          <cell r="M82" t="str">
            <v>Planned</v>
          </cell>
          <cell r="N82" t="str">
            <v>var.</v>
          </cell>
          <cell r="O82" t="str">
            <v>Total</v>
          </cell>
          <cell r="Q82" t="str">
            <v>Planned</v>
          </cell>
          <cell r="R82" t="str">
            <v>var.</v>
          </cell>
          <cell r="S82" t="str">
            <v>Total</v>
          </cell>
          <cell r="U82" t="str">
            <v>Planned</v>
          </cell>
          <cell r="V82" t="str">
            <v>var.</v>
          </cell>
          <cell r="W82" t="str">
            <v>Total</v>
          </cell>
          <cell r="Y82" t="str">
            <v>Planned</v>
          </cell>
          <cell r="Z82" t="str">
            <v>var.</v>
          </cell>
          <cell r="AA82" t="str">
            <v>Total</v>
          </cell>
          <cell r="AC82" t="str">
            <v>Planned</v>
          </cell>
          <cell r="AD82" t="str">
            <v>var.</v>
          </cell>
          <cell r="AE82" t="str">
            <v>Total</v>
          </cell>
          <cell r="AG82" t="str">
            <v>Planned</v>
          </cell>
          <cell r="AH82" t="str">
            <v>var.</v>
          </cell>
          <cell r="AI82" t="str">
            <v>Total</v>
          </cell>
          <cell r="AK82" t="str">
            <v>Planned</v>
          </cell>
          <cell r="AL82" t="str">
            <v>var.</v>
          </cell>
          <cell r="AM82" t="str">
            <v>Total</v>
          </cell>
          <cell r="AO82" t="str">
            <v>Planned</v>
          </cell>
          <cell r="AP82" t="str">
            <v>var.</v>
          </cell>
          <cell r="AQ82" t="str">
            <v>Total</v>
          </cell>
          <cell r="AS82" t="str">
            <v>Planned</v>
          </cell>
          <cell r="AT82" t="str">
            <v>var.</v>
          </cell>
          <cell r="AU82" t="str">
            <v>Total</v>
          </cell>
          <cell r="AW82" t="str">
            <v>Planned</v>
          </cell>
          <cell r="AX82" t="str">
            <v>var.</v>
          </cell>
          <cell r="AY82" t="str">
            <v>Total</v>
          </cell>
          <cell r="BA82" t="str">
            <v>Planned</v>
          </cell>
          <cell r="BB82" t="str">
            <v>var.</v>
          </cell>
        </row>
        <row r="83">
          <cell r="C83">
            <v>8</v>
          </cell>
          <cell r="E83">
            <v>-163</v>
          </cell>
          <cell r="F83">
            <v>-1.0490797546012269</v>
          </cell>
          <cell r="G83">
            <v>63</v>
          </cell>
          <cell r="I83">
            <v>31</v>
          </cell>
          <cell r="J83">
            <v>1.032258064516129</v>
          </cell>
          <cell r="K83">
            <v>50</v>
          </cell>
          <cell r="M83">
            <v>168</v>
          </cell>
          <cell r="N83">
            <v>-0.70238095238095233</v>
          </cell>
          <cell r="O83">
            <v>102</v>
          </cell>
          <cell r="Q83">
            <v>126</v>
          </cell>
          <cell r="R83">
            <v>-0.19047619047619047</v>
          </cell>
          <cell r="S83">
            <v>68</v>
          </cell>
          <cell r="U83">
            <v>154</v>
          </cell>
          <cell r="V83">
            <v>-0.55844155844155841</v>
          </cell>
          <cell r="W83">
            <v>62</v>
          </cell>
          <cell r="Y83">
            <v>30</v>
          </cell>
          <cell r="Z83">
            <v>1.0666666666666667</v>
          </cell>
          <cell r="AA83">
            <v>-10</v>
          </cell>
          <cell r="AC83">
            <v>-95</v>
          </cell>
          <cell r="AD83">
            <v>-0.89473684210526316</v>
          </cell>
          <cell r="AE83">
            <v>103</v>
          </cell>
          <cell r="AG83">
            <v>83</v>
          </cell>
          <cell r="AH83">
            <v>0.24096385542168675</v>
          </cell>
          <cell r="AI83">
            <v>161</v>
          </cell>
          <cell r="AK83">
            <v>194</v>
          </cell>
          <cell r="AL83">
            <v>-0.17010309278350516</v>
          </cell>
          <cell r="AM83">
            <v>117</v>
          </cell>
          <cell r="AO83">
            <v>152</v>
          </cell>
          <cell r="AP83">
            <v>-0.23026315789473684</v>
          </cell>
          <cell r="AQ83">
            <v>174</v>
          </cell>
          <cell r="AS83">
            <v>223</v>
          </cell>
          <cell r="AT83">
            <v>-0.21973094170403587</v>
          </cell>
          <cell r="AU83">
            <v>212</v>
          </cell>
          <cell r="AW83">
            <v>83</v>
          </cell>
          <cell r="AX83">
            <v>1.5542168674698795</v>
          </cell>
          <cell r="AY83">
            <v>1110</v>
          </cell>
          <cell r="BA83">
            <v>986</v>
          </cell>
          <cell r="BB83">
            <v>0.12576064908722109</v>
          </cell>
        </row>
        <row r="84">
          <cell r="C84">
            <v>28</v>
          </cell>
          <cell r="E84">
            <v>34</v>
          </cell>
          <cell r="F84">
            <v>-0.17647058823529413</v>
          </cell>
          <cell r="G84">
            <v>29</v>
          </cell>
          <cell r="I84">
            <v>32</v>
          </cell>
          <cell r="J84">
            <v>-9.375E-2</v>
          </cell>
          <cell r="K84">
            <v>32</v>
          </cell>
          <cell r="M84">
            <v>31</v>
          </cell>
          <cell r="N84">
            <v>3.2258064516129031E-2</v>
          </cell>
          <cell r="O84">
            <v>30</v>
          </cell>
          <cell r="Q84">
            <v>29</v>
          </cell>
          <cell r="R84">
            <v>3.4482758620689655E-2</v>
          </cell>
          <cell r="S84">
            <v>29</v>
          </cell>
          <cell r="U84">
            <v>28</v>
          </cell>
          <cell r="V84">
            <v>3.5714285714285712E-2</v>
          </cell>
          <cell r="W84">
            <v>30</v>
          </cell>
          <cell r="Y84">
            <v>27</v>
          </cell>
          <cell r="Z84">
            <v>0.1111111111111111</v>
          </cell>
          <cell r="AA84">
            <v>33</v>
          </cell>
          <cell r="AC84">
            <v>28</v>
          </cell>
          <cell r="AD84">
            <v>0.17857142857142858</v>
          </cell>
          <cell r="AE84">
            <v>26</v>
          </cell>
          <cell r="AG84">
            <v>27</v>
          </cell>
          <cell r="AH84">
            <v>-3.7037037037037035E-2</v>
          </cell>
          <cell r="AI84">
            <v>29</v>
          </cell>
          <cell r="AK84">
            <v>28</v>
          </cell>
          <cell r="AL84">
            <v>3.5714285714285712E-2</v>
          </cell>
          <cell r="AM84">
            <v>24</v>
          </cell>
          <cell r="AO84">
            <v>28</v>
          </cell>
          <cell r="AP84">
            <v>-0.14285714285714285</v>
          </cell>
          <cell r="AQ84">
            <v>31</v>
          </cell>
          <cell r="AS84">
            <v>27</v>
          </cell>
          <cell r="AT84">
            <v>0.14814814814814814</v>
          </cell>
          <cell r="AU84">
            <v>35</v>
          </cell>
          <cell r="AW84">
            <v>27</v>
          </cell>
          <cell r="AX84">
            <v>0.29629629629629628</v>
          </cell>
          <cell r="AY84">
            <v>356</v>
          </cell>
          <cell r="BA84">
            <v>346</v>
          </cell>
          <cell r="BB84">
            <v>2.8901734104046242E-2</v>
          </cell>
        </row>
        <row r="85">
          <cell r="C85">
            <v>36</v>
          </cell>
          <cell r="E85">
            <v>-129</v>
          </cell>
          <cell r="F85">
            <v>-1.2790697674418605</v>
          </cell>
          <cell r="G85">
            <v>92</v>
          </cell>
          <cell r="I85">
            <v>63</v>
          </cell>
          <cell r="J85">
            <v>0.46031746031746029</v>
          </cell>
          <cell r="K85">
            <v>82</v>
          </cell>
          <cell r="M85">
            <v>199</v>
          </cell>
          <cell r="N85">
            <v>-0.5879396984924623</v>
          </cell>
          <cell r="O85">
            <v>132</v>
          </cell>
          <cell r="Q85">
            <v>155</v>
          </cell>
          <cell r="R85">
            <v>-0.14838709677419354</v>
          </cell>
          <cell r="S85">
            <v>97</v>
          </cell>
          <cell r="U85">
            <v>182</v>
          </cell>
          <cell r="V85">
            <v>-0.46703296703296704</v>
          </cell>
          <cell r="W85">
            <v>92</v>
          </cell>
          <cell r="Y85">
            <v>57</v>
          </cell>
          <cell r="Z85">
            <v>0.61403508771929827</v>
          </cell>
          <cell r="AA85">
            <v>23</v>
          </cell>
          <cell r="AC85">
            <v>-67</v>
          </cell>
          <cell r="AD85">
            <v>-1.3432835820895523</v>
          </cell>
          <cell r="AE85">
            <v>129</v>
          </cell>
          <cell r="AG85">
            <v>110</v>
          </cell>
          <cell r="AH85">
            <v>0.17272727272727273</v>
          </cell>
          <cell r="AI85">
            <v>190</v>
          </cell>
          <cell r="AK85">
            <v>222</v>
          </cell>
          <cell r="AL85">
            <v>-0.14414414414414414</v>
          </cell>
          <cell r="AM85">
            <v>141</v>
          </cell>
          <cell r="AO85">
            <v>180</v>
          </cell>
          <cell r="AP85">
            <v>-0.21666666666666667</v>
          </cell>
          <cell r="AQ85">
            <v>205</v>
          </cell>
          <cell r="AS85">
            <v>250</v>
          </cell>
          <cell r="AT85">
            <v>-0.18</v>
          </cell>
          <cell r="AU85">
            <v>247</v>
          </cell>
          <cell r="AW85">
            <v>110</v>
          </cell>
          <cell r="AX85">
            <v>1.2454545454545454</v>
          </cell>
          <cell r="AY85">
            <v>1466</v>
          </cell>
          <cell r="BA85">
            <v>1332</v>
          </cell>
          <cell r="BB85">
            <v>0.1006006006006006</v>
          </cell>
        </row>
        <row r="86">
          <cell r="F86"/>
          <cell r="J86"/>
          <cell r="N86"/>
          <cell r="R86"/>
          <cell r="V86"/>
          <cell r="Z86"/>
          <cell r="AD86"/>
          <cell r="AH86"/>
          <cell r="AL86"/>
          <cell r="AP86"/>
          <cell r="AT86"/>
          <cell r="AX86"/>
          <cell r="BB86"/>
        </row>
        <row r="87">
          <cell r="C87">
            <v>14</v>
          </cell>
          <cell r="E87">
            <v>381</v>
          </cell>
          <cell r="F87">
            <v>-0.96325459317585305</v>
          </cell>
          <cell r="G87">
            <v>-96</v>
          </cell>
          <cell r="I87">
            <v>-245</v>
          </cell>
          <cell r="J87">
            <v>-0.60816326530612241</v>
          </cell>
          <cell r="K87">
            <v>78</v>
          </cell>
          <cell r="M87">
            <v>-542</v>
          </cell>
          <cell r="N87">
            <v>-1.1439114391143912</v>
          </cell>
          <cell r="O87">
            <v>-165</v>
          </cell>
          <cell r="Q87">
            <v>-341</v>
          </cell>
          <cell r="R87">
            <v>-0.5161290322580645</v>
          </cell>
          <cell r="S87">
            <v>59</v>
          </cell>
          <cell r="U87">
            <v>-21</v>
          </cell>
          <cell r="V87">
            <v>-3.8095238095238093</v>
          </cell>
          <cell r="W87">
            <v>78</v>
          </cell>
          <cell r="Y87">
            <v>343</v>
          </cell>
          <cell r="Z87">
            <v>-0.77259475218658891</v>
          </cell>
          <cell r="AA87">
            <v>73</v>
          </cell>
          <cell r="AC87">
            <v>339</v>
          </cell>
          <cell r="AD87">
            <v>-0.78466076696165188</v>
          </cell>
          <cell r="AE87">
            <v>-62</v>
          </cell>
          <cell r="AG87">
            <v>-104</v>
          </cell>
          <cell r="AH87">
            <v>-0.40384615384615385</v>
          </cell>
          <cell r="AI87">
            <v>-57</v>
          </cell>
          <cell r="AK87">
            <v>-401</v>
          </cell>
          <cell r="AL87">
            <v>-0.85785536159600995</v>
          </cell>
          <cell r="AM87">
            <v>-28</v>
          </cell>
          <cell r="AO87">
            <v>-265</v>
          </cell>
          <cell r="AP87">
            <v>-0.89433962264150946</v>
          </cell>
          <cell r="AQ87">
            <v>-75</v>
          </cell>
          <cell r="AS87">
            <v>1</v>
          </cell>
          <cell r="AT87">
            <v>-76</v>
          </cell>
          <cell r="AU87">
            <v>102</v>
          </cell>
          <cell r="AW87">
            <v>279</v>
          </cell>
          <cell r="AX87">
            <v>-0.63440860215053763</v>
          </cell>
          <cell r="AY87">
            <v>-79</v>
          </cell>
          <cell r="BA87">
            <v>-576</v>
          </cell>
          <cell r="BB87">
            <v>-0.86284722222222221</v>
          </cell>
        </row>
        <row r="88">
          <cell r="C88">
            <v>-49</v>
          </cell>
          <cell r="E88">
            <v>-333</v>
          </cell>
          <cell r="F88">
            <v>-0.85285285285285284</v>
          </cell>
          <cell r="G88">
            <v>-159</v>
          </cell>
          <cell r="I88">
            <v>-144</v>
          </cell>
          <cell r="J88">
            <v>0.10416666666666667</v>
          </cell>
          <cell r="K88">
            <v>-121</v>
          </cell>
          <cell r="M88">
            <v>76</v>
          </cell>
          <cell r="N88">
            <v>-2.5921052631578947</v>
          </cell>
          <cell r="O88">
            <v>43</v>
          </cell>
          <cell r="Q88">
            <v>107</v>
          </cell>
          <cell r="R88">
            <v>-0.59813084112149528</v>
          </cell>
          <cell r="S88">
            <v>-32</v>
          </cell>
          <cell r="U88">
            <v>73</v>
          </cell>
          <cell r="V88">
            <v>-1.4383561643835616</v>
          </cell>
          <cell r="W88">
            <v>-61</v>
          </cell>
          <cell r="Y88">
            <v>-144</v>
          </cell>
          <cell r="Z88">
            <v>-0.57638888888888884</v>
          </cell>
          <cell r="AA88">
            <v>159</v>
          </cell>
          <cell r="AC88">
            <v>324</v>
          </cell>
          <cell r="AD88">
            <v>-0.5092592592592593</v>
          </cell>
          <cell r="AE88">
            <v>-168</v>
          </cell>
          <cell r="AG88">
            <v>-245</v>
          </cell>
          <cell r="AH88">
            <v>-0.31428571428571428</v>
          </cell>
          <cell r="AI88">
            <v>29</v>
          </cell>
          <cell r="AK88">
            <v>-87</v>
          </cell>
          <cell r="AL88">
            <v>-1.3333333333333333</v>
          </cell>
          <cell r="AM88">
            <v>-58</v>
          </cell>
          <cell r="AO88">
            <v>39</v>
          </cell>
          <cell r="AP88">
            <v>-2.4871794871794872</v>
          </cell>
          <cell r="AQ88">
            <v>203</v>
          </cell>
          <cell r="AS88">
            <v>49</v>
          </cell>
          <cell r="AT88">
            <v>3.1428571428571428</v>
          </cell>
          <cell r="AU88">
            <v>205</v>
          </cell>
          <cell r="AW88">
            <v>269</v>
          </cell>
          <cell r="AX88">
            <v>-0.23791821561338289</v>
          </cell>
          <cell r="AY88">
            <v>-9</v>
          </cell>
          <cell r="BA88">
            <v>-16</v>
          </cell>
          <cell r="BB88">
            <v>-0.4375</v>
          </cell>
        </row>
        <row r="89">
          <cell r="C89">
            <v>14</v>
          </cell>
          <cell r="E89">
            <v>-28</v>
          </cell>
          <cell r="F89">
            <v>-1.5</v>
          </cell>
          <cell r="G89">
            <v>-19</v>
          </cell>
          <cell r="I89">
            <v>-33</v>
          </cell>
          <cell r="J89">
            <v>-0.42424242424242425</v>
          </cell>
          <cell r="K89">
            <v>11</v>
          </cell>
          <cell r="M89">
            <v>75</v>
          </cell>
          <cell r="N89">
            <v>-0.85333333333333339</v>
          </cell>
          <cell r="O89">
            <v>8</v>
          </cell>
          <cell r="Q89">
            <v>-38</v>
          </cell>
          <cell r="R89">
            <v>-1.2105263157894737</v>
          </cell>
          <cell r="S89">
            <v>10</v>
          </cell>
          <cell r="U89">
            <v>-43</v>
          </cell>
          <cell r="V89">
            <v>-1.2325581395348837</v>
          </cell>
          <cell r="W89">
            <v>9</v>
          </cell>
          <cell r="Y89">
            <v>87</v>
          </cell>
          <cell r="Z89">
            <v>-0.89655172413793105</v>
          </cell>
          <cell r="AA89">
            <v>7</v>
          </cell>
          <cell r="AC89">
            <v>-40</v>
          </cell>
          <cell r="AD89">
            <v>-1.175</v>
          </cell>
          <cell r="AE89">
            <v>12</v>
          </cell>
          <cell r="AG89">
            <v>-31</v>
          </cell>
          <cell r="AH89">
            <v>-1.3870967741935485</v>
          </cell>
          <cell r="AI89">
            <v>6</v>
          </cell>
          <cell r="AK89">
            <v>72</v>
          </cell>
          <cell r="AL89">
            <v>-0.91666666666666663</v>
          </cell>
          <cell r="AM89">
            <v>9</v>
          </cell>
          <cell r="AO89">
            <v>-34</v>
          </cell>
          <cell r="AP89">
            <v>-1.2647058823529411</v>
          </cell>
          <cell r="AQ89">
            <v>-12</v>
          </cell>
          <cell r="AS89">
            <v>-32</v>
          </cell>
          <cell r="AT89">
            <v>-0.625</v>
          </cell>
          <cell r="AU89">
            <v>4</v>
          </cell>
          <cell r="AW89">
            <v>78</v>
          </cell>
          <cell r="AX89">
            <v>-0.94871794871794868</v>
          </cell>
          <cell r="AY89">
            <v>59</v>
          </cell>
          <cell r="BA89">
            <v>33</v>
          </cell>
          <cell r="BB89">
            <v>0.78787878787878785</v>
          </cell>
        </row>
        <row r="90">
          <cell r="C90">
            <v>41</v>
          </cell>
          <cell r="E90">
            <v>100</v>
          </cell>
          <cell r="F90">
            <v>-0.59</v>
          </cell>
          <cell r="G90">
            <v>-22</v>
          </cell>
          <cell r="I90">
            <v>-2</v>
          </cell>
          <cell r="J90">
            <v>10</v>
          </cell>
          <cell r="K90">
            <v>133</v>
          </cell>
          <cell r="M90">
            <v>-2</v>
          </cell>
          <cell r="N90">
            <v>-67.5</v>
          </cell>
          <cell r="O90">
            <v>-6</v>
          </cell>
          <cell r="Q90">
            <v>-2</v>
          </cell>
          <cell r="R90">
            <v>2</v>
          </cell>
          <cell r="S90">
            <v>-34</v>
          </cell>
          <cell r="U90">
            <v>-2</v>
          </cell>
          <cell r="V90">
            <v>16</v>
          </cell>
          <cell r="W90">
            <v>34</v>
          </cell>
          <cell r="Y90">
            <v>-2</v>
          </cell>
          <cell r="Z90">
            <v>-18</v>
          </cell>
          <cell r="AA90">
            <v>19</v>
          </cell>
          <cell r="AC90">
            <v>15</v>
          </cell>
          <cell r="AD90">
            <v>0.26666666666666666</v>
          </cell>
          <cell r="AE90">
            <v>-2</v>
          </cell>
          <cell r="AG90">
            <v>-14</v>
          </cell>
          <cell r="AH90">
            <v>-0.8571428571428571</v>
          </cell>
          <cell r="AI90">
            <v>-13</v>
          </cell>
          <cell r="AK90">
            <v>-14</v>
          </cell>
          <cell r="AL90">
            <v>-7.1428571428571425E-2</v>
          </cell>
          <cell r="AM90">
            <v>6</v>
          </cell>
          <cell r="AO90">
            <v>-14</v>
          </cell>
          <cell r="AP90">
            <v>-1.4285714285714286</v>
          </cell>
          <cell r="AQ90">
            <v>-34</v>
          </cell>
          <cell r="AS90">
            <v>-14</v>
          </cell>
          <cell r="AT90">
            <v>1.4285714285714286</v>
          </cell>
          <cell r="AU90">
            <v>41</v>
          </cell>
          <cell r="AW90">
            <v>-14</v>
          </cell>
          <cell r="AX90">
            <v>-3.9285714285714284</v>
          </cell>
          <cell r="AY90">
            <v>163</v>
          </cell>
          <cell r="BA90">
            <v>35</v>
          </cell>
          <cell r="BB90">
            <v>3.657142857142857</v>
          </cell>
        </row>
        <row r="91">
          <cell r="C91">
            <v>-19</v>
          </cell>
          <cell r="E91">
            <v>-75</v>
          </cell>
          <cell r="F91">
            <v>-0.7466666666666667</v>
          </cell>
          <cell r="G91">
            <v>154</v>
          </cell>
          <cell r="I91">
            <v>64</v>
          </cell>
          <cell r="J91">
            <v>1.40625</v>
          </cell>
          <cell r="K91">
            <v>-235</v>
          </cell>
          <cell r="M91">
            <v>-1</v>
          </cell>
          <cell r="N91">
            <v>234</v>
          </cell>
          <cell r="O91">
            <v>-119</v>
          </cell>
          <cell r="Q91">
            <v>-4</v>
          </cell>
          <cell r="R91">
            <v>28.75</v>
          </cell>
          <cell r="S91">
            <v>-39</v>
          </cell>
          <cell r="U91">
            <v>2</v>
          </cell>
          <cell r="V91">
            <v>-20.5</v>
          </cell>
          <cell r="W91">
            <v>5</v>
          </cell>
          <cell r="Y91">
            <v>33</v>
          </cell>
          <cell r="Z91">
            <v>-0.84848484848484851</v>
          </cell>
          <cell r="AA91">
            <v>178</v>
          </cell>
          <cell r="AC91">
            <v>-165</v>
          </cell>
          <cell r="AD91">
            <v>-2.0787878787878786</v>
          </cell>
          <cell r="AE91">
            <v>-84</v>
          </cell>
          <cell r="AG91">
            <v>94</v>
          </cell>
          <cell r="AH91">
            <v>-1.8936170212765957</v>
          </cell>
          <cell r="AI91">
            <v>36</v>
          </cell>
          <cell r="AK91">
            <v>50</v>
          </cell>
          <cell r="AL91">
            <v>-0.28000000000000003</v>
          </cell>
          <cell r="AM91">
            <v>2</v>
          </cell>
          <cell r="AO91">
            <v>10</v>
          </cell>
          <cell r="AP91">
            <v>-0.8</v>
          </cell>
          <cell r="AQ91">
            <v>-29</v>
          </cell>
          <cell r="AS91">
            <v>-2</v>
          </cell>
          <cell r="AT91">
            <v>13.5</v>
          </cell>
          <cell r="AU91">
            <v>-100</v>
          </cell>
          <cell r="AW91">
            <v>-97</v>
          </cell>
          <cell r="AX91">
            <v>3.0927835051546393E-2</v>
          </cell>
          <cell r="AY91">
            <v>-250</v>
          </cell>
          <cell r="BA91">
            <v>-91</v>
          </cell>
          <cell r="BB91">
            <v>1.7472527472527473</v>
          </cell>
        </row>
        <row r="92">
          <cell r="C92">
            <v>-70</v>
          </cell>
          <cell r="E92">
            <v>0</v>
          </cell>
          <cell r="F92"/>
          <cell r="G92">
            <v>63</v>
          </cell>
          <cell r="I92">
            <v>0</v>
          </cell>
          <cell r="J92"/>
          <cell r="K92">
            <v>-19</v>
          </cell>
          <cell r="M92">
            <v>0</v>
          </cell>
          <cell r="N92"/>
          <cell r="O92">
            <v>75</v>
          </cell>
          <cell r="Q92">
            <v>0</v>
          </cell>
          <cell r="R92"/>
          <cell r="S92">
            <v>-39</v>
          </cell>
          <cell r="U92">
            <v>0</v>
          </cell>
          <cell r="V92"/>
          <cell r="W92">
            <v>-97</v>
          </cell>
          <cell r="Y92">
            <v>0</v>
          </cell>
          <cell r="Z92"/>
          <cell r="AA92">
            <v>-24</v>
          </cell>
          <cell r="AC92">
            <v>0</v>
          </cell>
          <cell r="AD92"/>
          <cell r="AE92">
            <v>93</v>
          </cell>
          <cell r="AG92">
            <v>0</v>
          </cell>
          <cell r="AH92"/>
          <cell r="AI92">
            <v>-23</v>
          </cell>
          <cell r="AK92">
            <v>0</v>
          </cell>
          <cell r="AL92"/>
          <cell r="AM92">
            <v>26</v>
          </cell>
          <cell r="AO92">
            <v>0</v>
          </cell>
          <cell r="AP92"/>
          <cell r="AQ92">
            <v>7</v>
          </cell>
          <cell r="AS92">
            <v>0</v>
          </cell>
          <cell r="AT92"/>
          <cell r="AU92">
            <v>331</v>
          </cell>
          <cell r="AW92">
            <v>0</v>
          </cell>
          <cell r="AX92"/>
          <cell r="AY92">
            <v>323</v>
          </cell>
          <cell r="BA92">
            <v>0</v>
          </cell>
          <cell r="BB92"/>
        </row>
        <row r="93">
          <cell r="C93">
            <v>12</v>
          </cell>
          <cell r="E93">
            <v>0</v>
          </cell>
          <cell r="F93"/>
          <cell r="G93">
            <v>20</v>
          </cell>
          <cell r="I93">
            <v>0</v>
          </cell>
          <cell r="J93"/>
          <cell r="K93">
            <v>20</v>
          </cell>
          <cell r="M93">
            <v>0</v>
          </cell>
          <cell r="N93"/>
          <cell r="O93">
            <v>-26</v>
          </cell>
          <cell r="Q93">
            <v>0</v>
          </cell>
          <cell r="R93"/>
          <cell r="S93">
            <v>26</v>
          </cell>
          <cell r="U93">
            <v>0</v>
          </cell>
          <cell r="V93"/>
          <cell r="W93">
            <v>26</v>
          </cell>
          <cell r="Y93">
            <v>0</v>
          </cell>
          <cell r="Z93"/>
          <cell r="AA93">
            <v>6</v>
          </cell>
          <cell r="AC93">
            <v>0</v>
          </cell>
          <cell r="AD93"/>
          <cell r="AE93">
            <v>26</v>
          </cell>
          <cell r="AG93">
            <v>0</v>
          </cell>
          <cell r="AH93"/>
          <cell r="AI93">
            <v>11</v>
          </cell>
          <cell r="AK93">
            <v>0</v>
          </cell>
          <cell r="AL93"/>
          <cell r="AM93">
            <v>-11</v>
          </cell>
          <cell r="AO93">
            <v>0</v>
          </cell>
          <cell r="AP93"/>
          <cell r="AQ93">
            <v>57</v>
          </cell>
          <cell r="AS93">
            <v>0</v>
          </cell>
          <cell r="AT93"/>
          <cell r="AU93">
            <v>-167</v>
          </cell>
          <cell r="AW93">
            <v>0</v>
          </cell>
          <cell r="AX93"/>
          <cell r="AY93">
            <v>0</v>
          </cell>
          <cell r="BA93">
            <v>0</v>
          </cell>
          <cell r="BB93"/>
        </row>
        <row r="94">
          <cell r="C94">
            <v>-2</v>
          </cell>
          <cell r="E94">
            <v>-25</v>
          </cell>
          <cell r="F94">
            <v>-0.92</v>
          </cell>
          <cell r="G94">
            <v>54</v>
          </cell>
          <cell r="I94">
            <v>15</v>
          </cell>
          <cell r="J94">
            <v>2.6</v>
          </cell>
          <cell r="K94">
            <v>116</v>
          </cell>
          <cell r="M94">
            <v>29</v>
          </cell>
          <cell r="N94">
            <v>3</v>
          </cell>
          <cell r="O94">
            <v>40</v>
          </cell>
          <cell r="Q94">
            <v>28</v>
          </cell>
          <cell r="R94">
            <v>0.42857142857142855</v>
          </cell>
          <cell r="S94">
            <v>87</v>
          </cell>
          <cell r="U94">
            <v>29</v>
          </cell>
          <cell r="V94">
            <v>2</v>
          </cell>
          <cell r="W94">
            <v>0</v>
          </cell>
          <cell r="Y94">
            <v>18</v>
          </cell>
          <cell r="Z94">
            <v>-1</v>
          </cell>
          <cell r="AA94">
            <v>-35</v>
          </cell>
          <cell r="AC94">
            <v>-157</v>
          </cell>
          <cell r="AD94">
            <v>-0.77707006369426757</v>
          </cell>
          <cell r="AE94">
            <v>15</v>
          </cell>
          <cell r="AG94">
            <v>21</v>
          </cell>
          <cell r="AH94">
            <v>-0.2857142857142857</v>
          </cell>
          <cell r="AI94">
            <v>13</v>
          </cell>
          <cell r="AK94">
            <v>31</v>
          </cell>
          <cell r="AL94">
            <v>-0.58064516129032262</v>
          </cell>
          <cell r="AM94">
            <v>56</v>
          </cell>
          <cell r="AO94">
            <v>30</v>
          </cell>
          <cell r="AP94">
            <v>0.8666666666666667</v>
          </cell>
          <cell r="AQ94">
            <v>62</v>
          </cell>
          <cell r="AS94">
            <v>32</v>
          </cell>
          <cell r="AT94">
            <v>0.9375</v>
          </cell>
          <cell r="AU94">
            <v>-172</v>
          </cell>
          <cell r="AW94">
            <v>24</v>
          </cell>
          <cell r="AX94">
            <v>-8.1666666666666661</v>
          </cell>
          <cell r="AY94">
            <v>234</v>
          </cell>
          <cell r="BA94">
            <v>75</v>
          </cell>
          <cell r="BB94">
            <v>2.12</v>
          </cell>
        </row>
        <row r="95">
          <cell r="C95">
            <v>-14</v>
          </cell>
          <cell r="E95">
            <v>92</v>
          </cell>
          <cell r="F95">
            <v>-1.1521739130434783</v>
          </cell>
          <cell r="G95">
            <v>-19</v>
          </cell>
          <cell r="I95">
            <v>-108</v>
          </cell>
          <cell r="J95">
            <v>-0.82407407407407407</v>
          </cell>
          <cell r="K95">
            <v>-47</v>
          </cell>
          <cell r="M95">
            <v>-71</v>
          </cell>
          <cell r="N95">
            <v>-0.3380281690140845</v>
          </cell>
          <cell r="O95">
            <v>11</v>
          </cell>
          <cell r="Q95">
            <v>29</v>
          </cell>
          <cell r="R95">
            <v>-0.62068965517241381</v>
          </cell>
          <cell r="S95">
            <v>28</v>
          </cell>
          <cell r="U95">
            <v>-67</v>
          </cell>
          <cell r="V95">
            <v>-1.4179104477611941</v>
          </cell>
          <cell r="W95">
            <v>116</v>
          </cell>
          <cell r="Y95">
            <v>0</v>
          </cell>
          <cell r="Z95"/>
          <cell r="AA95">
            <v>84</v>
          </cell>
          <cell r="AC95">
            <v>68</v>
          </cell>
          <cell r="AD95">
            <v>0.23529411764705882</v>
          </cell>
          <cell r="AE95">
            <v>-60</v>
          </cell>
          <cell r="AG95">
            <v>-67</v>
          </cell>
          <cell r="AH95">
            <v>-0.1044776119402985</v>
          </cell>
          <cell r="AI95">
            <v>25</v>
          </cell>
          <cell r="AK95">
            <v>-1</v>
          </cell>
          <cell r="AL95">
            <v>-26</v>
          </cell>
          <cell r="AM95">
            <v>66</v>
          </cell>
          <cell r="AO95">
            <v>65</v>
          </cell>
          <cell r="AP95">
            <v>1.5384615384615385E-2</v>
          </cell>
          <cell r="AQ95">
            <v>-133</v>
          </cell>
          <cell r="AS95">
            <v>-65</v>
          </cell>
          <cell r="AT95">
            <v>1.0461538461538462</v>
          </cell>
          <cell r="AU95">
            <v>-234</v>
          </cell>
          <cell r="AW95">
            <v>19</v>
          </cell>
          <cell r="AX95">
            <v>-13.315789473684211</v>
          </cell>
          <cell r="AY95">
            <v>-177</v>
          </cell>
          <cell r="BA95">
            <v>-106</v>
          </cell>
          <cell r="BB95">
            <v>0.66981132075471694</v>
          </cell>
        </row>
        <row r="96">
          <cell r="C96">
            <v>-73</v>
          </cell>
          <cell r="E96">
            <v>112</v>
          </cell>
          <cell r="F96">
            <v>-1.6517857142857142</v>
          </cell>
          <cell r="G96">
            <v>-24</v>
          </cell>
          <cell r="I96">
            <v>-453</v>
          </cell>
          <cell r="J96">
            <v>-0.94701986754966883</v>
          </cell>
          <cell r="K96">
            <v>-64</v>
          </cell>
          <cell r="M96">
            <v>-436</v>
          </cell>
          <cell r="N96">
            <v>-0.85321100917431192</v>
          </cell>
          <cell r="O96">
            <v>-139</v>
          </cell>
          <cell r="Q96">
            <v>-221</v>
          </cell>
          <cell r="R96">
            <v>-0.37104072398190047</v>
          </cell>
          <cell r="S96">
            <v>66</v>
          </cell>
          <cell r="U96">
            <v>-29</v>
          </cell>
          <cell r="V96">
            <v>-3.2758620689655173</v>
          </cell>
          <cell r="W96">
            <v>110</v>
          </cell>
          <cell r="Y96">
            <v>335</v>
          </cell>
          <cell r="Z96">
            <v>-0.67164179104477617</v>
          </cell>
          <cell r="AA96">
            <v>467</v>
          </cell>
          <cell r="AC96">
            <v>384</v>
          </cell>
          <cell r="AD96">
            <v>0.21614583333333334</v>
          </cell>
          <cell r="AE96">
            <v>-230</v>
          </cell>
          <cell r="AG96">
            <v>-346</v>
          </cell>
          <cell r="AH96">
            <v>-0.33526011560693642</v>
          </cell>
          <cell r="AI96">
            <v>27</v>
          </cell>
          <cell r="AK96">
            <v>-350</v>
          </cell>
          <cell r="AL96">
            <v>-1.0771428571428572</v>
          </cell>
          <cell r="AM96">
            <v>68</v>
          </cell>
          <cell r="AO96">
            <v>-169</v>
          </cell>
          <cell r="AP96">
            <v>-1.4023668639053255</v>
          </cell>
          <cell r="AQ96">
            <v>46</v>
          </cell>
          <cell r="AS96">
            <v>-31</v>
          </cell>
          <cell r="AT96">
            <v>-2.4838709677419355</v>
          </cell>
          <cell r="AU96">
            <v>10</v>
          </cell>
          <cell r="AW96">
            <v>558</v>
          </cell>
          <cell r="AX96">
            <v>-0.98207885304659504</v>
          </cell>
          <cell r="AY96">
            <v>264</v>
          </cell>
          <cell r="BA96">
            <v>-646</v>
          </cell>
          <cell r="BB96">
            <v>-1.4086687306501549</v>
          </cell>
        </row>
        <row r="97">
          <cell r="C97">
            <v>-37</v>
          </cell>
          <cell r="E97">
            <v>-17</v>
          </cell>
          <cell r="F97">
            <v>1.1764705882352942</v>
          </cell>
          <cell r="G97">
            <v>68</v>
          </cell>
          <cell r="I97">
            <v>-390</v>
          </cell>
          <cell r="J97">
            <v>-1.1743589743589744</v>
          </cell>
          <cell r="K97">
            <v>18</v>
          </cell>
          <cell r="M97">
            <v>-237</v>
          </cell>
          <cell r="N97">
            <v>-1.0759493670886076</v>
          </cell>
          <cell r="O97">
            <v>-7</v>
          </cell>
          <cell r="Q97">
            <v>-66</v>
          </cell>
          <cell r="R97">
            <v>-0.89393939393939392</v>
          </cell>
          <cell r="S97">
            <v>163</v>
          </cell>
          <cell r="U97">
            <v>153</v>
          </cell>
          <cell r="V97">
            <v>6.535947712418301E-2</v>
          </cell>
          <cell r="W97">
            <v>202</v>
          </cell>
          <cell r="Y97">
            <v>392</v>
          </cell>
          <cell r="Z97">
            <v>-0.48469387755102039</v>
          </cell>
          <cell r="AA97">
            <v>490</v>
          </cell>
          <cell r="AC97">
            <v>317</v>
          </cell>
          <cell r="AD97">
            <v>0.5457413249211357</v>
          </cell>
          <cell r="AE97">
            <v>-101</v>
          </cell>
          <cell r="AG97">
            <v>-236</v>
          </cell>
          <cell r="AH97">
            <v>-0.57203389830508478</v>
          </cell>
          <cell r="AI97">
            <v>217</v>
          </cell>
          <cell r="AK97">
            <v>-128</v>
          </cell>
          <cell r="AL97">
            <v>-2.6953125</v>
          </cell>
          <cell r="AM97">
            <v>209</v>
          </cell>
          <cell r="AO97">
            <v>11</v>
          </cell>
          <cell r="AP97">
            <v>18</v>
          </cell>
          <cell r="AQ97">
            <v>251</v>
          </cell>
          <cell r="AS97">
            <v>219</v>
          </cell>
          <cell r="AT97">
            <v>0.14611872146118721</v>
          </cell>
          <cell r="AU97">
            <v>257</v>
          </cell>
          <cell r="AW97">
            <v>668</v>
          </cell>
          <cell r="AX97">
            <v>-0.6152694610778443</v>
          </cell>
          <cell r="AY97">
            <v>1730</v>
          </cell>
          <cell r="BA97">
            <v>686</v>
          </cell>
          <cell r="BB97">
            <v>1.5218658892128281</v>
          </cell>
        </row>
        <row r="98">
          <cell r="F98"/>
          <cell r="J98"/>
          <cell r="N98"/>
          <cell r="R98"/>
          <cell r="V98"/>
          <cell r="Z98"/>
          <cell r="AD98"/>
          <cell r="AH98"/>
          <cell r="AL98"/>
          <cell r="AP98"/>
          <cell r="AT98"/>
          <cell r="AX98"/>
          <cell r="BB98"/>
        </row>
        <row r="99">
          <cell r="C99">
            <v>-7</v>
          </cell>
          <cell r="E99">
            <v>-19</v>
          </cell>
          <cell r="F99">
            <v>-0.63157894736842102</v>
          </cell>
          <cell r="G99">
            <v>-13</v>
          </cell>
          <cell r="I99">
            <v>-16</v>
          </cell>
          <cell r="J99">
            <v>-0.1875</v>
          </cell>
          <cell r="K99">
            <v>-21</v>
          </cell>
          <cell r="M99">
            <v>-20</v>
          </cell>
          <cell r="N99">
            <v>0.05</v>
          </cell>
          <cell r="O99">
            <v>-10</v>
          </cell>
          <cell r="Q99">
            <v>-13</v>
          </cell>
          <cell r="R99">
            <v>-0.23076923076923078</v>
          </cell>
          <cell r="S99">
            <v>-10</v>
          </cell>
          <cell r="U99">
            <v>-39</v>
          </cell>
          <cell r="V99">
            <v>-0.74358974358974361</v>
          </cell>
          <cell r="W99">
            <v>-10</v>
          </cell>
          <cell r="Y99">
            <v>-32</v>
          </cell>
          <cell r="Z99">
            <v>-0.6875</v>
          </cell>
          <cell r="AA99">
            <v>-17</v>
          </cell>
          <cell r="AC99">
            <v>-32</v>
          </cell>
          <cell r="AD99">
            <v>-0.46875</v>
          </cell>
          <cell r="AE99">
            <v>-20</v>
          </cell>
          <cell r="AG99">
            <v>-41</v>
          </cell>
          <cell r="AH99">
            <v>-0.51219512195121952</v>
          </cell>
          <cell r="AI99">
            <v>-67</v>
          </cell>
          <cell r="AK99">
            <v>-25</v>
          </cell>
          <cell r="AL99">
            <v>1.68</v>
          </cell>
          <cell r="AM99">
            <v>-40</v>
          </cell>
          <cell r="AO99">
            <v>-21</v>
          </cell>
          <cell r="AP99">
            <v>0.90476190476190477</v>
          </cell>
          <cell r="AQ99">
            <v>-23</v>
          </cell>
          <cell r="AS99">
            <v>-13</v>
          </cell>
          <cell r="AT99">
            <v>0.76923076923076927</v>
          </cell>
          <cell r="AU99">
            <v>-57</v>
          </cell>
          <cell r="AW99">
            <v>-13</v>
          </cell>
          <cell r="AX99">
            <v>3.3846153846153846</v>
          </cell>
          <cell r="AY99">
            <v>-295</v>
          </cell>
          <cell r="BA99">
            <v>-284</v>
          </cell>
          <cell r="BB99">
            <v>3.873239436619718E-2</v>
          </cell>
        </row>
        <row r="100">
          <cell r="BB100"/>
        </row>
        <row r="101">
          <cell r="C101">
            <v>0</v>
          </cell>
          <cell r="E101">
            <v>0</v>
          </cell>
          <cell r="F101"/>
          <cell r="G101">
            <v>0</v>
          </cell>
          <cell r="I101">
            <v>0</v>
          </cell>
          <cell r="J101"/>
          <cell r="K101">
            <v>0</v>
          </cell>
          <cell r="M101">
            <v>0</v>
          </cell>
          <cell r="N101"/>
          <cell r="O101">
            <v>0</v>
          </cell>
          <cell r="Q101">
            <v>0</v>
          </cell>
          <cell r="R101"/>
          <cell r="S101">
            <v>0</v>
          </cell>
          <cell r="U101">
            <v>0</v>
          </cell>
          <cell r="V101"/>
          <cell r="W101">
            <v>0</v>
          </cell>
          <cell r="Y101">
            <v>0</v>
          </cell>
          <cell r="Z101"/>
          <cell r="AA101">
            <v>0</v>
          </cell>
          <cell r="AC101">
            <v>0</v>
          </cell>
          <cell r="AD101"/>
          <cell r="AE101">
            <v>0</v>
          </cell>
          <cell r="AG101">
            <v>0</v>
          </cell>
          <cell r="AH101"/>
          <cell r="AI101">
            <v>0</v>
          </cell>
          <cell r="AK101">
            <v>0</v>
          </cell>
          <cell r="AL101"/>
          <cell r="AM101">
            <v>0</v>
          </cell>
          <cell r="AO101">
            <v>0</v>
          </cell>
          <cell r="AP101"/>
          <cell r="AQ101">
            <v>0</v>
          </cell>
          <cell r="AS101">
            <v>0</v>
          </cell>
          <cell r="AT101"/>
          <cell r="AU101">
            <v>0</v>
          </cell>
          <cell r="AW101">
            <v>0</v>
          </cell>
          <cell r="AX101"/>
          <cell r="AY101">
            <v>0</v>
          </cell>
          <cell r="BA101">
            <v>0</v>
          </cell>
          <cell r="BB101"/>
        </row>
        <row r="102">
          <cell r="C102">
            <v>-24</v>
          </cell>
          <cell r="E102">
            <v>0</v>
          </cell>
          <cell r="F102"/>
          <cell r="G102">
            <v>-3</v>
          </cell>
          <cell r="I102">
            <v>0</v>
          </cell>
          <cell r="J102"/>
          <cell r="K102">
            <v>-86</v>
          </cell>
          <cell r="M102">
            <v>0</v>
          </cell>
          <cell r="N102"/>
          <cell r="O102">
            <v>-3</v>
          </cell>
          <cell r="Q102">
            <v>0</v>
          </cell>
          <cell r="R102"/>
          <cell r="S102">
            <v>-4</v>
          </cell>
          <cell r="U102">
            <v>0</v>
          </cell>
          <cell r="V102"/>
          <cell r="W102">
            <v>2</v>
          </cell>
          <cell r="Y102">
            <v>0</v>
          </cell>
          <cell r="Z102"/>
          <cell r="AA102">
            <v>-1</v>
          </cell>
          <cell r="AC102">
            <v>0</v>
          </cell>
          <cell r="AD102"/>
          <cell r="AE102">
            <v>-2</v>
          </cell>
          <cell r="AG102">
            <v>0</v>
          </cell>
          <cell r="AH102"/>
          <cell r="AI102">
            <v>-1</v>
          </cell>
          <cell r="AK102">
            <v>0</v>
          </cell>
          <cell r="AL102"/>
          <cell r="AM102">
            <v>0</v>
          </cell>
          <cell r="AO102">
            <v>0</v>
          </cell>
          <cell r="AP102"/>
          <cell r="AQ102">
            <v>0</v>
          </cell>
          <cell r="AS102">
            <v>0</v>
          </cell>
          <cell r="AT102"/>
          <cell r="AU102">
            <v>1</v>
          </cell>
          <cell r="AW102">
            <v>0</v>
          </cell>
          <cell r="AX102"/>
          <cell r="AY102">
            <v>-121</v>
          </cell>
          <cell r="BA102">
            <v>0</v>
          </cell>
          <cell r="BB102"/>
        </row>
        <row r="103">
          <cell r="C103">
            <v>-31</v>
          </cell>
          <cell r="E103">
            <v>-19</v>
          </cell>
          <cell r="F103">
            <v>0.63157894736842102</v>
          </cell>
          <cell r="G103">
            <v>-16</v>
          </cell>
          <cell r="I103">
            <v>-16</v>
          </cell>
          <cell r="J103">
            <v>0</v>
          </cell>
          <cell r="K103">
            <v>-107</v>
          </cell>
          <cell r="M103">
            <v>-20</v>
          </cell>
          <cell r="N103">
            <v>4.3499999999999996</v>
          </cell>
          <cell r="O103">
            <v>-13</v>
          </cell>
          <cell r="Q103">
            <v>-13</v>
          </cell>
          <cell r="R103">
            <v>0</v>
          </cell>
          <cell r="S103">
            <v>-14</v>
          </cell>
          <cell r="U103">
            <v>-39</v>
          </cell>
          <cell r="V103">
            <v>-0.64102564102564108</v>
          </cell>
          <cell r="W103">
            <v>-8</v>
          </cell>
          <cell r="Y103">
            <v>-32</v>
          </cell>
          <cell r="Z103">
            <v>-0.75</v>
          </cell>
          <cell r="AA103">
            <v>-18</v>
          </cell>
          <cell r="AC103">
            <v>-32</v>
          </cell>
          <cell r="AD103">
            <v>-0.4375</v>
          </cell>
          <cell r="AE103">
            <v>-22</v>
          </cell>
          <cell r="AG103">
            <v>-41</v>
          </cell>
          <cell r="AH103">
            <v>-0.46341463414634149</v>
          </cell>
          <cell r="AI103">
            <v>-68</v>
          </cell>
          <cell r="AK103">
            <v>-25</v>
          </cell>
          <cell r="AL103">
            <v>1.72</v>
          </cell>
          <cell r="AM103">
            <v>-40</v>
          </cell>
          <cell r="AO103">
            <v>-21</v>
          </cell>
          <cell r="AP103">
            <v>0.90476190476190477</v>
          </cell>
          <cell r="AQ103">
            <v>-23</v>
          </cell>
          <cell r="AS103">
            <v>-13</v>
          </cell>
          <cell r="AT103">
            <v>0.76923076923076927</v>
          </cell>
          <cell r="AU103">
            <v>-56</v>
          </cell>
          <cell r="AW103">
            <v>-13</v>
          </cell>
          <cell r="AX103">
            <v>3.3076923076923075</v>
          </cell>
          <cell r="AY103">
            <v>-416</v>
          </cell>
          <cell r="BA103">
            <v>-284</v>
          </cell>
          <cell r="BB103">
            <v>0.46478873239436619</v>
          </cell>
        </row>
        <row r="104">
          <cell r="C104">
            <v>0</v>
          </cell>
          <cell r="E104">
            <v>0</v>
          </cell>
          <cell r="F104"/>
          <cell r="G104">
            <v>0</v>
          </cell>
          <cell r="I104">
            <v>0</v>
          </cell>
          <cell r="J104"/>
          <cell r="K104">
            <v>-100</v>
          </cell>
          <cell r="M104">
            <v>-100</v>
          </cell>
          <cell r="N104">
            <v>0</v>
          </cell>
          <cell r="O104">
            <v>0</v>
          </cell>
          <cell r="Q104">
            <v>0</v>
          </cell>
          <cell r="R104"/>
          <cell r="S104">
            <v>0</v>
          </cell>
          <cell r="U104">
            <v>0</v>
          </cell>
          <cell r="V104"/>
          <cell r="W104">
            <v>-100</v>
          </cell>
          <cell r="Y104">
            <v>-100</v>
          </cell>
          <cell r="Z104">
            <v>0</v>
          </cell>
          <cell r="AA104">
            <v>0</v>
          </cell>
          <cell r="AC104">
            <v>0</v>
          </cell>
          <cell r="AD104"/>
          <cell r="AE104">
            <v>0</v>
          </cell>
          <cell r="AG104">
            <v>0</v>
          </cell>
          <cell r="AH104"/>
          <cell r="AI104">
            <v>-100</v>
          </cell>
          <cell r="AK104">
            <v>-100</v>
          </cell>
          <cell r="AL104">
            <v>0</v>
          </cell>
          <cell r="AM104">
            <v>0</v>
          </cell>
          <cell r="AO104">
            <v>0</v>
          </cell>
          <cell r="AP104"/>
          <cell r="AQ104">
            <v>0</v>
          </cell>
          <cell r="AS104">
            <v>0</v>
          </cell>
          <cell r="AT104"/>
          <cell r="AU104">
            <v>-100</v>
          </cell>
          <cell r="AW104">
            <v>-100</v>
          </cell>
          <cell r="AX104">
            <v>0</v>
          </cell>
          <cell r="AY104">
            <v>-400</v>
          </cell>
          <cell r="BA104">
            <v>-400</v>
          </cell>
          <cell r="BB104">
            <v>0</v>
          </cell>
        </row>
        <row r="105">
          <cell r="C105">
            <v>-16</v>
          </cell>
          <cell r="E105">
            <v>44</v>
          </cell>
          <cell r="F105">
            <v>-1.3636363636363635</v>
          </cell>
          <cell r="G105">
            <v>-4</v>
          </cell>
          <cell r="I105">
            <v>400</v>
          </cell>
          <cell r="J105">
            <v>-1.01</v>
          </cell>
          <cell r="K105">
            <v>217</v>
          </cell>
          <cell r="M105">
            <v>371</v>
          </cell>
          <cell r="N105">
            <v>-0.41509433962264153</v>
          </cell>
          <cell r="O105">
            <v>12</v>
          </cell>
          <cell r="Q105">
            <v>71</v>
          </cell>
          <cell r="R105">
            <v>-0.83098591549295775</v>
          </cell>
          <cell r="S105">
            <v>-62</v>
          </cell>
          <cell r="U105">
            <v>-114</v>
          </cell>
          <cell r="V105">
            <v>-0.45614035087719296</v>
          </cell>
          <cell r="W105">
            <v>41</v>
          </cell>
          <cell r="Y105">
            <v>-257</v>
          </cell>
          <cell r="Z105">
            <v>-1.1595330739299612</v>
          </cell>
          <cell r="AA105">
            <v>159</v>
          </cell>
          <cell r="AC105">
            <v>-286</v>
          </cell>
          <cell r="AD105">
            <v>-1.555944055944056</v>
          </cell>
          <cell r="AE105">
            <v>-543</v>
          </cell>
          <cell r="AG105">
            <v>229</v>
          </cell>
          <cell r="AH105">
            <v>-3.3711790393013099</v>
          </cell>
          <cell r="AI105">
            <v>84</v>
          </cell>
          <cell r="AK105">
            <v>257</v>
          </cell>
          <cell r="AL105">
            <v>-0.6731517509727627</v>
          </cell>
          <cell r="AM105">
            <v>-154</v>
          </cell>
          <cell r="AO105">
            <v>57</v>
          </cell>
          <cell r="AP105">
            <v>-3.7017543859649122</v>
          </cell>
          <cell r="AQ105">
            <v>-396</v>
          </cell>
          <cell r="AS105">
            <v>-143</v>
          </cell>
          <cell r="AT105">
            <v>1.7692307692307692</v>
          </cell>
          <cell r="AU105">
            <v>67</v>
          </cell>
          <cell r="AW105">
            <v>-514</v>
          </cell>
          <cell r="AX105">
            <v>-1.1303501945525292</v>
          </cell>
          <cell r="AY105">
            <v>-595</v>
          </cell>
          <cell r="BA105">
            <v>115</v>
          </cell>
          <cell r="BB105">
            <v>-6.1739130434782608</v>
          </cell>
        </row>
        <row r="106">
          <cell r="C106">
            <v>-16</v>
          </cell>
          <cell r="E106">
            <v>44</v>
          </cell>
          <cell r="F106">
            <v>-1.3636363636363635</v>
          </cell>
          <cell r="G106">
            <v>-4</v>
          </cell>
          <cell r="I106">
            <v>400</v>
          </cell>
          <cell r="J106">
            <v>-1.01</v>
          </cell>
          <cell r="K106">
            <v>117</v>
          </cell>
          <cell r="M106">
            <v>271</v>
          </cell>
          <cell r="N106">
            <v>-0.56826568265682653</v>
          </cell>
          <cell r="O106">
            <v>12</v>
          </cell>
          <cell r="Q106">
            <v>71</v>
          </cell>
          <cell r="R106">
            <v>-0.83098591549295775</v>
          </cell>
          <cell r="S106">
            <v>-62</v>
          </cell>
          <cell r="U106">
            <v>-114</v>
          </cell>
          <cell r="V106">
            <v>-0.45614035087719296</v>
          </cell>
          <cell r="W106">
            <v>-59</v>
          </cell>
          <cell r="Y106">
            <v>-357</v>
          </cell>
          <cell r="Z106">
            <v>-0.834733893557423</v>
          </cell>
          <cell r="AA106">
            <v>159</v>
          </cell>
          <cell r="AC106">
            <v>-286</v>
          </cell>
          <cell r="AD106">
            <v>-1.555944055944056</v>
          </cell>
          <cell r="AE106">
            <v>-543</v>
          </cell>
          <cell r="AG106">
            <v>229</v>
          </cell>
          <cell r="AH106">
            <v>-3.3711790393013099</v>
          </cell>
          <cell r="AI106">
            <v>-16</v>
          </cell>
          <cell r="AK106">
            <v>157</v>
          </cell>
          <cell r="AL106">
            <v>-1.1019108280254777</v>
          </cell>
          <cell r="AM106">
            <v>-154</v>
          </cell>
          <cell r="AO106">
            <v>57</v>
          </cell>
          <cell r="AP106">
            <v>-3.7017543859649122</v>
          </cell>
          <cell r="AQ106">
            <v>-396</v>
          </cell>
          <cell r="AS106">
            <v>-143</v>
          </cell>
          <cell r="AT106">
            <v>1.7692307692307692</v>
          </cell>
          <cell r="AU106">
            <v>-33</v>
          </cell>
          <cell r="AW106">
            <v>-614</v>
          </cell>
          <cell r="AX106">
            <v>-0.94625407166123776</v>
          </cell>
          <cell r="AY106">
            <v>-995</v>
          </cell>
          <cell r="BA106">
            <v>-285</v>
          </cell>
          <cell r="BB106">
            <v>2.4912280701754388</v>
          </cell>
        </row>
        <row r="107">
          <cell r="C107">
            <v>-84</v>
          </cell>
          <cell r="E107">
            <v>8</v>
          </cell>
          <cell r="F107">
            <v>-11.5</v>
          </cell>
          <cell r="G107">
            <v>48</v>
          </cell>
          <cell r="I107">
            <v>-6</v>
          </cell>
          <cell r="J107">
            <v>-9</v>
          </cell>
          <cell r="K107">
            <v>28</v>
          </cell>
          <cell r="M107">
            <v>14</v>
          </cell>
          <cell r="N107">
            <v>1</v>
          </cell>
          <cell r="O107">
            <v>-8</v>
          </cell>
          <cell r="Q107">
            <v>-8</v>
          </cell>
          <cell r="R107">
            <v>0</v>
          </cell>
          <cell r="S107">
            <v>87</v>
          </cell>
          <cell r="U107">
            <v>0</v>
          </cell>
          <cell r="V107"/>
          <cell r="W107">
            <v>135</v>
          </cell>
          <cell r="Y107">
            <v>3</v>
          </cell>
          <cell r="Z107">
            <v>44</v>
          </cell>
          <cell r="AA107">
            <v>631</v>
          </cell>
          <cell r="AC107">
            <v>-1</v>
          </cell>
          <cell r="AD107">
            <v>-632</v>
          </cell>
          <cell r="AE107">
            <v>-666</v>
          </cell>
          <cell r="AG107">
            <v>-48</v>
          </cell>
          <cell r="AH107">
            <v>12.875</v>
          </cell>
          <cell r="AI107">
            <v>133</v>
          </cell>
          <cell r="AK107">
            <v>4</v>
          </cell>
          <cell r="AL107">
            <v>32.25</v>
          </cell>
          <cell r="AM107">
            <v>15</v>
          </cell>
          <cell r="AO107">
            <v>47</v>
          </cell>
          <cell r="AP107">
            <v>-0.68085106382978722</v>
          </cell>
          <cell r="AQ107">
            <v>-168</v>
          </cell>
          <cell r="AS107">
            <v>63</v>
          </cell>
          <cell r="AT107">
            <v>-3.6666666666666665</v>
          </cell>
          <cell r="AU107">
            <v>168</v>
          </cell>
          <cell r="AW107">
            <v>41</v>
          </cell>
          <cell r="AX107">
            <v>3.0975609756097562</v>
          </cell>
          <cell r="AY107">
            <v>319</v>
          </cell>
          <cell r="BA107">
            <v>117</v>
          </cell>
          <cell r="BB107">
            <v>1.7264957264957266</v>
          </cell>
        </row>
        <row r="108">
          <cell r="C108">
            <v>168</v>
          </cell>
          <cell r="E108">
            <v>52</v>
          </cell>
          <cell r="F108">
            <v>2.2307692307692308</v>
          </cell>
          <cell r="G108">
            <v>87</v>
          </cell>
          <cell r="I108">
            <v>60</v>
          </cell>
          <cell r="J108">
            <v>0.45</v>
          </cell>
          <cell r="K108">
            <v>138</v>
          </cell>
          <cell r="M108">
            <v>55</v>
          </cell>
          <cell r="N108">
            <v>1.509090909090909</v>
          </cell>
          <cell r="O108">
            <v>163</v>
          </cell>
          <cell r="Q108">
            <v>69</v>
          </cell>
          <cell r="R108">
            <v>1.3623188405797102</v>
          </cell>
          <cell r="S108">
            <v>157</v>
          </cell>
          <cell r="U108">
            <v>61</v>
          </cell>
          <cell r="V108">
            <v>1.5737704918032787</v>
          </cell>
          <cell r="W108">
            <v>244</v>
          </cell>
          <cell r="Y108">
            <v>60</v>
          </cell>
          <cell r="Z108">
            <v>3.0666666666666669</v>
          </cell>
          <cell r="AA108">
            <v>377</v>
          </cell>
          <cell r="AC108">
            <v>63</v>
          </cell>
          <cell r="AD108">
            <v>4.9841269841269842</v>
          </cell>
          <cell r="AE108">
            <v>1006</v>
          </cell>
          <cell r="AG108">
            <v>61</v>
          </cell>
          <cell r="AH108">
            <v>15.491803278688524</v>
          </cell>
          <cell r="AI108">
            <v>339</v>
          </cell>
          <cell r="AK108">
            <v>11</v>
          </cell>
          <cell r="AL108">
            <v>29.818181818181817</v>
          </cell>
          <cell r="AM108">
            <v>472</v>
          </cell>
          <cell r="AO108">
            <v>14</v>
          </cell>
          <cell r="AP108">
            <v>32.714285714285715</v>
          </cell>
          <cell r="AQ108">
            <v>486</v>
          </cell>
          <cell r="AS108">
            <v>63</v>
          </cell>
          <cell r="AT108">
            <v>6.7142857142857144</v>
          </cell>
          <cell r="AU108">
            <v>319</v>
          </cell>
          <cell r="AW108">
            <v>126</v>
          </cell>
          <cell r="AX108">
            <v>1.5317460317460319</v>
          </cell>
          <cell r="AY108">
            <v>168</v>
          </cell>
          <cell r="BA108">
            <v>52</v>
          </cell>
          <cell r="BB108">
            <v>2.2307692307692308</v>
          </cell>
        </row>
        <row r="109">
          <cell r="C109">
            <v>84</v>
          </cell>
          <cell r="E109">
            <v>60</v>
          </cell>
          <cell r="F109">
            <v>0.4</v>
          </cell>
          <cell r="G109">
            <v>138</v>
          </cell>
          <cell r="I109">
            <v>55</v>
          </cell>
          <cell r="J109">
            <v>1.509090909090909</v>
          </cell>
          <cell r="K109">
            <v>163</v>
          </cell>
          <cell r="M109">
            <v>69</v>
          </cell>
          <cell r="N109">
            <v>1.3623188405797102</v>
          </cell>
          <cell r="O109">
            <v>157</v>
          </cell>
          <cell r="Q109">
            <v>61</v>
          </cell>
          <cell r="R109">
            <v>1.5737704918032787</v>
          </cell>
          <cell r="S109">
            <v>244</v>
          </cell>
          <cell r="U109">
            <v>60</v>
          </cell>
          <cell r="V109">
            <v>3.0666666666666669</v>
          </cell>
          <cell r="W109">
            <v>377</v>
          </cell>
          <cell r="Y109">
            <v>63</v>
          </cell>
          <cell r="Z109">
            <v>4.9841269841269842</v>
          </cell>
          <cell r="AA109">
            <v>1006</v>
          </cell>
          <cell r="AC109">
            <v>61</v>
          </cell>
          <cell r="AD109">
            <v>15.491803278688524</v>
          </cell>
          <cell r="AE109">
            <v>339</v>
          </cell>
          <cell r="AG109">
            <v>11</v>
          </cell>
          <cell r="AH109">
            <v>29.818181818181817</v>
          </cell>
          <cell r="AI109">
            <v>472</v>
          </cell>
          <cell r="AK109">
            <v>14</v>
          </cell>
          <cell r="AL109">
            <v>32.714285714285715</v>
          </cell>
          <cell r="AM109">
            <v>486</v>
          </cell>
          <cell r="AO109">
            <v>63</v>
          </cell>
          <cell r="AP109">
            <v>6.7142857142857144</v>
          </cell>
          <cell r="AQ109">
            <v>319</v>
          </cell>
          <cell r="AS109">
            <v>126</v>
          </cell>
          <cell r="AT109">
            <v>1.5317460317460319</v>
          </cell>
          <cell r="AU109">
            <v>485</v>
          </cell>
          <cell r="AW109">
            <v>168</v>
          </cell>
          <cell r="AX109">
            <v>1.8869047619047619</v>
          </cell>
          <cell r="AY109">
            <v>485</v>
          </cell>
          <cell r="BA109">
            <v>168</v>
          </cell>
          <cell r="BB109">
            <v>1.8869047619047619</v>
          </cell>
        </row>
        <row r="110">
          <cell r="C110">
            <v>0</v>
          </cell>
          <cell r="E110">
            <v>0</v>
          </cell>
          <cell r="G110">
            <v>-3</v>
          </cell>
          <cell r="I110">
            <v>-1</v>
          </cell>
          <cell r="K110">
            <v>3</v>
          </cell>
          <cell r="M110">
            <v>0</v>
          </cell>
          <cell r="O110">
            <v>-2</v>
          </cell>
          <cell r="Q110">
            <v>0</v>
          </cell>
          <cell r="S110">
            <v>0</v>
          </cell>
          <cell r="U110">
            <v>1</v>
          </cell>
          <cell r="W110">
            <v>2</v>
          </cell>
          <cell r="Y110">
            <v>0</v>
          </cell>
          <cell r="AA110">
            <v>2</v>
          </cell>
          <cell r="AC110">
            <v>1</v>
          </cell>
          <cell r="AE110">
            <v>1</v>
          </cell>
          <cell r="AG110">
            <v>2</v>
          </cell>
          <cell r="AI110">
            <v>0</v>
          </cell>
          <cell r="AK110">
            <v>1</v>
          </cell>
          <cell r="AM110">
            <v>1</v>
          </cell>
          <cell r="AO110">
            <v>-2</v>
          </cell>
          <cell r="AQ110">
            <v>-1</v>
          </cell>
          <cell r="AS110">
            <v>0</v>
          </cell>
          <cell r="AU110">
            <v>2</v>
          </cell>
          <cell r="AW110">
            <v>-1</v>
          </cell>
          <cell r="AY110">
            <v>2</v>
          </cell>
          <cell r="BA110">
            <v>1</v>
          </cell>
          <cell r="BB110">
            <v>1</v>
          </cell>
        </row>
        <row r="111">
          <cell r="E111" t="str">
            <v>December 2000</v>
          </cell>
        </row>
        <row r="113">
          <cell r="C113">
            <v>1</v>
          </cell>
          <cell r="G113">
            <v>2</v>
          </cell>
          <cell r="K113">
            <v>3</v>
          </cell>
          <cell r="O113">
            <v>4</v>
          </cell>
          <cell r="S113">
            <v>5</v>
          </cell>
          <cell r="W113">
            <v>6</v>
          </cell>
          <cell r="AA113">
            <v>7</v>
          </cell>
          <cell r="AE113">
            <v>8</v>
          </cell>
          <cell r="AI113">
            <v>9</v>
          </cell>
          <cell r="AM113">
            <v>10</v>
          </cell>
          <cell r="AQ113">
            <v>11</v>
          </cell>
          <cell r="AU113">
            <v>12</v>
          </cell>
          <cell r="AY113" t="str">
            <v>Total</v>
          </cell>
        </row>
        <row r="114">
          <cell r="C114" t="str">
            <v>Actual</v>
          </cell>
          <cell r="D114" t="str">
            <v>Round.</v>
          </cell>
          <cell r="E114" t="str">
            <v>Planned</v>
          </cell>
          <cell r="F114" t="str">
            <v>var.</v>
          </cell>
          <cell r="G114" t="str">
            <v>Total</v>
          </cell>
          <cell r="I114" t="str">
            <v>Planned</v>
          </cell>
          <cell r="J114" t="str">
            <v>var.</v>
          </cell>
          <cell r="K114" t="str">
            <v>Total</v>
          </cell>
          <cell r="M114" t="str">
            <v>Planned</v>
          </cell>
          <cell r="N114" t="str">
            <v>var.</v>
          </cell>
          <cell r="O114" t="str">
            <v>Total</v>
          </cell>
          <cell r="Q114" t="str">
            <v>Planned</v>
          </cell>
          <cell r="R114" t="str">
            <v>var.</v>
          </cell>
          <cell r="S114" t="str">
            <v>Total</v>
          </cell>
          <cell r="U114" t="str">
            <v>Planned</v>
          </cell>
          <cell r="V114" t="str">
            <v>var.</v>
          </cell>
          <cell r="W114" t="str">
            <v>Total</v>
          </cell>
          <cell r="Y114" t="str">
            <v>Planned</v>
          </cell>
          <cell r="Z114" t="str">
            <v>var.</v>
          </cell>
          <cell r="AA114" t="str">
            <v>Total</v>
          </cell>
          <cell r="AC114" t="str">
            <v>Planned</v>
          </cell>
          <cell r="AD114" t="str">
            <v>var.</v>
          </cell>
          <cell r="AE114" t="str">
            <v>Total</v>
          </cell>
          <cell r="AG114" t="str">
            <v>Planned</v>
          </cell>
          <cell r="AH114" t="str">
            <v>var.</v>
          </cell>
          <cell r="AI114" t="str">
            <v>Total</v>
          </cell>
          <cell r="AK114" t="str">
            <v>Planned</v>
          </cell>
          <cell r="AL114" t="str">
            <v>var.</v>
          </cell>
          <cell r="AM114" t="str">
            <v>Total</v>
          </cell>
          <cell r="AO114" t="str">
            <v>Planned</v>
          </cell>
          <cell r="AP114" t="str">
            <v>var.</v>
          </cell>
          <cell r="AQ114" t="str">
            <v>Total</v>
          </cell>
          <cell r="AS114" t="str">
            <v>Planned</v>
          </cell>
          <cell r="AT114" t="str">
            <v>var.</v>
          </cell>
          <cell r="AU114" t="str">
            <v>Total</v>
          </cell>
          <cell r="AW114" t="str">
            <v>Planned</v>
          </cell>
          <cell r="AX114" t="str">
            <v>var.</v>
          </cell>
          <cell r="AY114" t="str">
            <v>Total</v>
          </cell>
          <cell r="BA114" t="str">
            <v>Planned</v>
          </cell>
          <cell r="BB114" t="str">
            <v>var.</v>
          </cell>
        </row>
        <row r="115">
          <cell r="C115">
            <v>36.270000000000003</v>
          </cell>
          <cell r="E115">
            <v>35</v>
          </cell>
          <cell r="F115">
            <v>3.6285714285714372E-2</v>
          </cell>
          <cell r="G115">
            <v>35</v>
          </cell>
          <cell r="I115">
            <v>35</v>
          </cell>
          <cell r="J115">
            <v>0</v>
          </cell>
          <cell r="K115">
            <v>35</v>
          </cell>
          <cell r="M115">
            <v>35</v>
          </cell>
          <cell r="N115">
            <v>0</v>
          </cell>
          <cell r="O115">
            <v>35</v>
          </cell>
          <cell r="Q115">
            <v>35</v>
          </cell>
          <cell r="R115">
            <v>0</v>
          </cell>
          <cell r="S115">
            <v>35</v>
          </cell>
          <cell r="U115">
            <v>35</v>
          </cell>
          <cell r="V115">
            <v>0</v>
          </cell>
          <cell r="W115">
            <v>35</v>
          </cell>
          <cell r="Y115">
            <v>35</v>
          </cell>
          <cell r="Z115">
            <v>0</v>
          </cell>
          <cell r="AA115">
            <v>35</v>
          </cell>
          <cell r="AC115">
            <v>35</v>
          </cell>
          <cell r="AD115">
            <v>0</v>
          </cell>
          <cell r="AE115">
            <v>35</v>
          </cell>
          <cell r="AG115">
            <v>35</v>
          </cell>
          <cell r="AH115">
            <v>0</v>
          </cell>
          <cell r="AI115">
            <v>35</v>
          </cell>
          <cell r="AK115">
            <v>35</v>
          </cell>
          <cell r="AL115">
            <v>0</v>
          </cell>
          <cell r="AM115">
            <v>35</v>
          </cell>
          <cell r="AO115">
            <v>35</v>
          </cell>
          <cell r="AP115">
            <v>0</v>
          </cell>
          <cell r="AQ115">
            <v>35</v>
          </cell>
          <cell r="AS115">
            <v>35</v>
          </cell>
          <cell r="AT115">
            <v>0</v>
          </cell>
          <cell r="AU115">
            <v>35</v>
          </cell>
          <cell r="AW115">
            <v>35</v>
          </cell>
          <cell r="AX115">
            <v>0</v>
          </cell>
          <cell r="AY115">
            <v>35</v>
          </cell>
          <cell r="BA115">
            <v>35</v>
          </cell>
          <cell r="BB115">
            <v>0</v>
          </cell>
        </row>
        <row r="116">
          <cell r="C116">
            <v>50.764367816091948</v>
          </cell>
          <cell r="E116">
            <v>60.563562453806355</v>
          </cell>
          <cell r="F116">
            <v>-0.16180016895783744</v>
          </cell>
          <cell r="G116">
            <v>32.998930569266207</v>
          </cell>
          <cell r="I116">
            <v>50.167748917748924</v>
          </cell>
          <cell r="J116">
            <v>-0.34222819877031663</v>
          </cell>
          <cell r="K116">
            <v>31.024392274392273</v>
          </cell>
          <cell r="M116">
            <v>50.444963910761153</v>
          </cell>
          <cell r="N116">
            <v>-0.38498534106842713</v>
          </cell>
          <cell r="O116">
            <v>33.812148217636022</v>
          </cell>
          <cell r="Q116">
            <v>57.324806201550388</v>
          </cell>
          <cell r="R116">
            <v>-0.41016550324209294</v>
          </cell>
          <cell r="S116">
            <v>37.227355072463766</v>
          </cell>
          <cell r="U116">
            <v>60.833333333333329</v>
          </cell>
          <cell r="V116">
            <v>-0.38804347826086955</v>
          </cell>
          <cell r="W116">
            <v>37.065891472868216</v>
          </cell>
          <cell r="Y116">
            <v>70.764458105646625</v>
          </cell>
          <cell r="Z116">
            <v>-0.47620751341681572</v>
          </cell>
          <cell r="AA116">
            <v>44.308457711442784</v>
          </cell>
          <cell r="AC116">
            <v>63.730158730158728</v>
          </cell>
          <cell r="AD116">
            <v>-0.30474898236092268</v>
          </cell>
          <cell r="AE116">
            <v>36.840723453908986</v>
          </cell>
          <cell r="AG116">
            <v>55.467908902691512</v>
          </cell>
          <cell r="AH116">
            <v>-0.33581913970221194</v>
          </cell>
          <cell r="AI116">
            <v>35.774704618689583</v>
          </cell>
          <cell r="AK116">
            <v>54.452825670498086</v>
          </cell>
          <cell r="AL116">
            <v>-0.34301472553201395</v>
          </cell>
          <cell r="AM116">
            <v>33.002818035426728</v>
          </cell>
          <cell r="AO116">
            <v>59.062026084319079</v>
          </cell>
          <cell r="AP116">
            <v>-0.44121764484830384</v>
          </cell>
          <cell r="AQ116">
            <v>30.493026499302651</v>
          </cell>
          <cell r="AS116">
            <v>61.409406565656568</v>
          </cell>
          <cell r="AT116">
            <v>-0.50344697653606729</v>
          </cell>
          <cell r="AU116">
            <v>31.53894670450962</v>
          </cell>
          <cell r="AW116">
            <v>67.017934998018234</v>
          </cell>
          <cell r="AX116">
            <v>-0.52939542668030215</v>
          </cell>
          <cell r="AY116">
            <v>35.765757711220388</v>
          </cell>
          <cell r="BA116">
            <v>64.499809269502194</v>
          </cell>
          <cell r="BB116">
            <v>-0.44549048878921704</v>
          </cell>
        </row>
        <row r="117">
          <cell r="C117">
            <v>188.0414979757085</v>
          </cell>
          <cell r="E117">
            <v>205.82345191040844</v>
          </cell>
          <cell r="F117">
            <v>-8.6394207120965655E-2</v>
          </cell>
          <cell r="G117">
            <v>116.89937454010301</v>
          </cell>
          <cell r="I117">
            <v>170.55387713997985</v>
          </cell>
          <cell r="J117">
            <v>-0.31458975603257971</v>
          </cell>
          <cell r="K117">
            <v>142.30108877721943</v>
          </cell>
          <cell r="M117">
            <v>112.96711899791232</v>
          </cell>
          <cell r="N117">
            <v>0.2596682117727479</v>
          </cell>
          <cell r="O117">
            <v>106.39983974358974</v>
          </cell>
          <cell r="Q117">
            <v>92.804136253041364</v>
          </cell>
          <cell r="R117">
            <v>0.14649889584100104</v>
          </cell>
          <cell r="S117">
            <v>150.13666666666666</v>
          </cell>
          <cell r="U117">
            <v>100.13717421124828</v>
          </cell>
          <cell r="V117">
            <v>0.49930999999999998</v>
          </cell>
          <cell r="W117">
            <v>147.9813401187447</v>
          </cell>
          <cell r="Y117">
            <v>157.40850642927794</v>
          </cell>
          <cell r="Z117">
            <v>-5.9889814879660073E-2</v>
          </cell>
          <cell r="AA117">
            <v>141.80961879432624</v>
          </cell>
          <cell r="AC117">
            <v>115.40441176470588</v>
          </cell>
          <cell r="AD117">
            <v>0.22880587168068611</v>
          </cell>
          <cell r="AE117">
            <v>160.16666666666666</v>
          </cell>
          <cell r="AG117">
            <v>135.69258266309205</v>
          </cell>
          <cell r="AH117">
            <v>0.18036419915700724</v>
          </cell>
          <cell r="AI117">
            <v>137.41945107398567</v>
          </cell>
          <cell r="AK117">
            <v>113.80252849002849</v>
          </cell>
          <cell r="AL117">
            <v>0.20752546448057627</v>
          </cell>
          <cell r="AM117">
            <v>120.61568428184282</v>
          </cell>
          <cell r="AO117">
            <v>97.151741293532339</v>
          </cell>
          <cell r="AP117">
            <v>0.24151850163361444</v>
          </cell>
          <cell r="AQ117">
            <v>94.270094562647756</v>
          </cell>
          <cell r="AS117">
            <v>105.16198891198891</v>
          </cell>
          <cell r="AT117">
            <v>-0.10357254044003189</v>
          </cell>
          <cell r="AU117">
            <v>80.502429959977135</v>
          </cell>
          <cell r="AW117">
            <v>98.150077160493822</v>
          </cell>
          <cell r="AX117">
            <v>-0.1798026829022199</v>
          </cell>
          <cell r="AY117">
            <v>108.62005785920925</v>
          </cell>
          <cell r="BA117">
            <v>99.805806198509217</v>
          </cell>
          <cell r="BB117">
            <v>8.8314016953772126E-2</v>
          </cell>
        </row>
        <row r="118">
          <cell r="C118">
            <v>20.094544846050869</v>
          </cell>
          <cell r="E118">
            <v>19.764915693904022</v>
          </cell>
          <cell r="F118">
            <v>1.6677488396700444E-2</v>
          </cell>
          <cell r="G118">
            <v>20.675632911392405</v>
          </cell>
          <cell r="I118">
            <v>22.253370098039216</v>
          </cell>
          <cell r="J118">
            <v>-7.0898797786400361E-2</v>
          </cell>
          <cell r="K118">
            <v>16.287088548910525</v>
          </cell>
          <cell r="M118">
            <v>17.055673258003768</v>
          </cell>
          <cell r="N118">
            <v>-4.5063287591568232E-2</v>
          </cell>
          <cell r="O118">
            <v>11.41934557979334</v>
          </cell>
          <cell r="Q118">
            <v>14.757716049382717</v>
          </cell>
          <cell r="R118">
            <v>-0.22621186492668785</v>
          </cell>
          <cell r="S118">
            <v>12.825768667642752</v>
          </cell>
          <cell r="U118">
            <v>16.390973169622555</v>
          </cell>
          <cell r="V118">
            <v>-0.21751023963526511</v>
          </cell>
          <cell r="W118">
            <v>9.8842934515017227</v>
          </cell>
          <cell r="Y118">
            <v>22.215585893060297</v>
          </cell>
          <cell r="Z118">
            <v>-0.55507392426731461</v>
          </cell>
          <cell r="AA118">
            <v>16.59090909090909</v>
          </cell>
          <cell r="AC118">
            <v>12.479849193967759</v>
          </cell>
          <cell r="AD118">
            <v>0.32941583131697189</v>
          </cell>
          <cell r="AE118">
            <v>18.912927350427349</v>
          </cell>
          <cell r="AG118">
            <v>17.898071625344354</v>
          </cell>
          <cell r="AH118">
            <v>5.6701959089599394E-2</v>
          </cell>
          <cell r="AI118">
            <v>18.476599808978033</v>
          </cell>
          <cell r="AK118">
            <v>17.314102564102566</v>
          </cell>
          <cell r="AL118">
            <v>6.7141640207542735E-2</v>
          </cell>
          <cell r="AM118">
            <v>15.877648736756317</v>
          </cell>
          <cell r="AO118">
            <v>15.620381773399014</v>
          </cell>
          <cell r="AP118">
            <v>1.6469953621455004E-2</v>
          </cell>
          <cell r="AQ118">
            <v>13.510974702380953</v>
          </cell>
          <cell r="AS118">
            <v>18.007013789824061</v>
          </cell>
          <cell r="AT118">
            <v>-0.2496826592082616</v>
          </cell>
          <cell r="AU118">
            <v>10.52748741773132</v>
          </cell>
          <cell r="AW118">
            <v>14.996124031007753</v>
          </cell>
          <cell r="AX118">
            <v>-0.29798610654570162</v>
          </cell>
          <cell r="AY118">
            <v>12.429436635813049</v>
          </cell>
          <cell r="BA118">
            <v>14.483404042924882</v>
          </cell>
          <cell r="BB118">
            <v>-0.14181523908498514</v>
          </cell>
        </row>
      </sheetData>
      <sheetData sheetId="3" refreshError="1">
        <row r="6">
          <cell r="P6">
            <v>397</v>
          </cell>
          <cell r="Q6">
            <v>660</v>
          </cell>
          <cell r="R6">
            <v>704</v>
          </cell>
          <cell r="S6">
            <v>793</v>
          </cell>
          <cell r="T6">
            <v>699</v>
          </cell>
          <cell r="U6">
            <v>818</v>
          </cell>
          <cell r="V6">
            <v>526</v>
          </cell>
          <cell r="W6">
            <v>673</v>
          </cell>
          <cell r="X6">
            <v>969</v>
          </cell>
          <cell r="Y6">
            <v>935</v>
          </cell>
          <cell r="Z6">
            <v>1045</v>
          </cell>
          <cell r="AA6">
            <v>734</v>
          </cell>
        </row>
        <row r="7">
          <cell r="P7">
            <v>-195</v>
          </cell>
          <cell r="Q7">
            <v>-309</v>
          </cell>
          <cell r="R7">
            <v>-299</v>
          </cell>
          <cell r="S7">
            <v>-346</v>
          </cell>
          <cell r="T7">
            <v>-324</v>
          </cell>
          <cell r="U7">
            <v>-373</v>
          </cell>
          <cell r="V7">
            <v>-200</v>
          </cell>
          <cell r="W7">
            <v>-258</v>
          </cell>
          <cell r="X7">
            <v>-410</v>
          </cell>
          <cell r="Y7">
            <v>-412</v>
          </cell>
          <cell r="Z7">
            <v>-481</v>
          </cell>
          <cell r="AA7">
            <v>-315</v>
          </cell>
        </row>
        <row r="8">
          <cell r="P8">
            <v>202</v>
          </cell>
          <cell r="Q8">
            <v>351</v>
          </cell>
          <cell r="R8">
            <v>405</v>
          </cell>
          <cell r="S8">
            <v>447</v>
          </cell>
          <cell r="T8">
            <v>375</v>
          </cell>
          <cell r="U8">
            <v>445</v>
          </cell>
          <cell r="V8">
            <v>326</v>
          </cell>
          <cell r="W8">
            <v>415</v>
          </cell>
          <cell r="X8">
            <v>559</v>
          </cell>
          <cell r="Y8">
            <v>523</v>
          </cell>
          <cell r="Z8">
            <v>564</v>
          </cell>
          <cell r="AA8">
            <v>419</v>
          </cell>
        </row>
        <row r="9">
          <cell r="P9">
            <v>0.50881612090680106</v>
          </cell>
          <cell r="Q9">
            <v>0.53181818181818186</v>
          </cell>
          <cell r="R9">
            <v>0.57528409090909094</v>
          </cell>
          <cell r="S9">
            <v>0.56368221941992436</v>
          </cell>
          <cell r="T9">
            <v>0.53648068669527893</v>
          </cell>
          <cell r="U9">
            <v>0.54400977995110023</v>
          </cell>
          <cell r="V9">
            <v>0.61977186311787069</v>
          </cell>
          <cell r="W9">
            <v>0.61664190193164936</v>
          </cell>
          <cell r="X9">
            <v>0.57688338493292057</v>
          </cell>
          <cell r="Y9">
            <v>0.55935828877005345</v>
          </cell>
          <cell r="Z9">
            <v>0.53971291866028703</v>
          </cell>
          <cell r="AA9">
            <v>0.57084468664850141</v>
          </cell>
        </row>
        <row r="10">
          <cell r="P10">
            <v>-68</v>
          </cell>
          <cell r="Q10">
            <v>-46</v>
          </cell>
          <cell r="R10">
            <v>-34</v>
          </cell>
          <cell r="S10">
            <v>-40</v>
          </cell>
          <cell r="T10">
            <v>3</v>
          </cell>
          <cell r="U10">
            <v>-35</v>
          </cell>
          <cell r="V10">
            <v>-129</v>
          </cell>
          <cell r="W10">
            <v>-105</v>
          </cell>
          <cell r="X10">
            <v>-103</v>
          </cell>
          <cell r="Y10">
            <v>-4</v>
          </cell>
          <cell r="Z10">
            <v>28</v>
          </cell>
          <cell r="AA10">
            <v>-73</v>
          </cell>
        </row>
        <row r="11">
          <cell r="P11">
            <v>134</v>
          </cell>
          <cell r="Q11">
            <v>305</v>
          </cell>
          <cell r="R11">
            <v>371</v>
          </cell>
          <cell r="S11">
            <v>407</v>
          </cell>
          <cell r="T11">
            <v>378</v>
          </cell>
          <cell r="U11">
            <v>410</v>
          </cell>
          <cell r="V11">
            <v>197</v>
          </cell>
          <cell r="W11">
            <v>310</v>
          </cell>
          <cell r="X11">
            <v>456</v>
          </cell>
          <cell r="Y11">
            <v>519</v>
          </cell>
          <cell r="Z11">
            <v>592</v>
          </cell>
          <cell r="AA11">
            <v>346</v>
          </cell>
        </row>
        <row r="12">
          <cell r="P12">
            <v>0.33753148614609574</v>
          </cell>
          <cell r="Q12">
            <v>0.4621212121212121</v>
          </cell>
          <cell r="R12">
            <v>0.52698863636363635</v>
          </cell>
          <cell r="S12">
            <v>0.51324085750315263</v>
          </cell>
          <cell r="T12">
            <v>0.54077253218884125</v>
          </cell>
          <cell r="U12">
            <v>0.5012224938875306</v>
          </cell>
          <cell r="V12">
            <v>0.37452471482889732</v>
          </cell>
          <cell r="W12">
            <v>0.46062407132243682</v>
          </cell>
          <cell r="X12">
            <v>0.47058823529411764</v>
          </cell>
          <cell r="Y12">
            <v>0.55508021390374329</v>
          </cell>
          <cell r="Z12">
            <v>0.56650717703349285</v>
          </cell>
          <cell r="AA12">
            <v>0.47138964577656678</v>
          </cell>
        </row>
        <row r="13">
          <cell r="P13">
            <v>-62</v>
          </cell>
          <cell r="Q13">
            <v>-76</v>
          </cell>
          <cell r="R13">
            <v>-129</v>
          </cell>
          <cell r="S13">
            <v>-89</v>
          </cell>
          <cell r="T13">
            <v>-103</v>
          </cell>
          <cell r="U13">
            <v>-86</v>
          </cell>
          <cell r="V13">
            <v>-121</v>
          </cell>
          <cell r="W13">
            <v>-122</v>
          </cell>
          <cell r="X13">
            <v>-95</v>
          </cell>
          <cell r="Y13">
            <v>-144</v>
          </cell>
          <cell r="Z13">
            <v>-179</v>
          </cell>
          <cell r="AA13">
            <v>-148</v>
          </cell>
        </row>
        <row r="14">
          <cell r="P14">
            <v>-18</v>
          </cell>
          <cell r="Q14">
            <v>-19</v>
          </cell>
          <cell r="R14">
            <v>-15</v>
          </cell>
          <cell r="S14">
            <v>-17</v>
          </cell>
          <cell r="T14">
            <v>-17</v>
          </cell>
          <cell r="U14">
            <v>-16</v>
          </cell>
          <cell r="V14">
            <v>-13</v>
          </cell>
          <cell r="W14">
            <v>-15</v>
          </cell>
          <cell r="X14">
            <v>-13</v>
          </cell>
          <cell r="Y14">
            <v>-17</v>
          </cell>
          <cell r="Z14">
            <v>-22</v>
          </cell>
          <cell r="AA14">
            <v>-20</v>
          </cell>
        </row>
        <row r="15">
          <cell r="P15">
            <v>-141</v>
          </cell>
          <cell r="Q15">
            <v>-106</v>
          </cell>
          <cell r="R15">
            <v>-105</v>
          </cell>
          <cell r="S15">
            <v>-133</v>
          </cell>
          <cell r="T15">
            <v>-100</v>
          </cell>
          <cell r="U15">
            <v>-107</v>
          </cell>
          <cell r="V15">
            <v>-43</v>
          </cell>
          <cell r="W15">
            <v>-56</v>
          </cell>
          <cell r="X15">
            <v>-70</v>
          </cell>
          <cell r="Y15">
            <v>-84</v>
          </cell>
          <cell r="Z15">
            <v>-101</v>
          </cell>
          <cell r="AA15">
            <v>-120</v>
          </cell>
        </row>
        <row r="17">
          <cell r="P17">
            <v>-3</v>
          </cell>
          <cell r="Q17">
            <v>-5</v>
          </cell>
          <cell r="R17">
            <v>-9</v>
          </cell>
          <cell r="S17">
            <v>-7</v>
          </cell>
          <cell r="T17">
            <v>-9</v>
          </cell>
          <cell r="U17">
            <v>-5</v>
          </cell>
          <cell r="V17">
            <v>-4</v>
          </cell>
          <cell r="W17">
            <v>-8</v>
          </cell>
          <cell r="X17">
            <v>-8</v>
          </cell>
          <cell r="Y17">
            <v>-5</v>
          </cell>
          <cell r="Z17">
            <v>-7</v>
          </cell>
          <cell r="AA17">
            <v>-10</v>
          </cell>
        </row>
        <row r="18">
          <cell r="P18">
            <v>-224</v>
          </cell>
          <cell r="Q18">
            <v>-206</v>
          </cell>
          <cell r="R18">
            <v>-258</v>
          </cell>
          <cell r="S18">
            <v>-246</v>
          </cell>
          <cell r="T18">
            <v>-229</v>
          </cell>
          <cell r="U18">
            <v>-214</v>
          </cell>
          <cell r="V18">
            <v>-181</v>
          </cell>
          <cell r="W18">
            <v>-201</v>
          </cell>
          <cell r="X18">
            <v>-186</v>
          </cell>
          <cell r="Y18">
            <v>-250</v>
          </cell>
          <cell r="Z18">
            <v>-309</v>
          </cell>
          <cell r="AA18">
            <v>-298</v>
          </cell>
        </row>
        <row r="19">
          <cell r="P19">
            <v>-90</v>
          </cell>
          <cell r="Q19">
            <v>99</v>
          </cell>
          <cell r="R19">
            <v>113</v>
          </cell>
          <cell r="S19">
            <v>161</v>
          </cell>
          <cell r="T19">
            <v>149</v>
          </cell>
          <cell r="U19">
            <v>196</v>
          </cell>
          <cell r="V19">
            <v>16</v>
          </cell>
          <cell r="W19">
            <v>109</v>
          </cell>
          <cell r="X19">
            <v>270</v>
          </cell>
          <cell r="Y19">
            <v>269</v>
          </cell>
          <cell r="Z19">
            <v>283</v>
          </cell>
          <cell r="AA19">
            <v>48</v>
          </cell>
        </row>
        <row r="20">
          <cell r="P20">
            <v>-27</v>
          </cell>
          <cell r="Q20">
            <v>-25</v>
          </cell>
          <cell r="R20">
            <v>-32</v>
          </cell>
          <cell r="S20">
            <v>-30</v>
          </cell>
          <cell r="T20">
            <v>-27</v>
          </cell>
          <cell r="U20">
            <v>-26</v>
          </cell>
          <cell r="V20">
            <v>-27</v>
          </cell>
          <cell r="W20">
            <v>-25</v>
          </cell>
          <cell r="X20">
            <v>-29</v>
          </cell>
          <cell r="Y20">
            <v>-29</v>
          </cell>
          <cell r="Z20">
            <v>-27</v>
          </cell>
          <cell r="AA20">
            <v>-39</v>
          </cell>
        </row>
        <row r="21">
          <cell r="P21">
            <v>-117</v>
          </cell>
          <cell r="Q21">
            <v>74</v>
          </cell>
          <cell r="R21">
            <v>81</v>
          </cell>
          <cell r="S21">
            <v>131</v>
          </cell>
          <cell r="T21">
            <v>122</v>
          </cell>
          <cell r="U21">
            <v>170</v>
          </cell>
          <cell r="V21">
            <v>-11</v>
          </cell>
          <cell r="W21">
            <v>84</v>
          </cell>
          <cell r="X21">
            <v>241</v>
          </cell>
          <cell r="Y21">
            <v>240</v>
          </cell>
          <cell r="Z21">
            <v>256</v>
          </cell>
          <cell r="AA21">
            <v>9</v>
          </cell>
        </row>
        <row r="22">
          <cell r="P22">
            <v>-0.29471032745591941</v>
          </cell>
          <cell r="Q22">
            <v>0.11212121212121212</v>
          </cell>
          <cell r="R22">
            <v>0.11505681818181818</v>
          </cell>
          <cell r="S22">
            <v>0.16519546027742749</v>
          </cell>
          <cell r="T22">
            <v>0.17453505007153075</v>
          </cell>
          <cell r="U22">
            <v>0.20782396088019561</v>
          </cell>
          <cell r="V22">
            <v>-2.0912547528517109E-2</v>
          </cell>
          <cell r="W22">
            <v>0.12481426448736999</v>
          </cell>
          <cell r="X22">
            <v>0.24871001031991744</v>
          </cell>
          <cell r="Y22">
            <v>0.25668449197860965</v>
          </cell>
          <cell r="Z22">
            <v>0.24497607655502393</v>
          </cell>
          <cell r="AA22">
            <v>1.226158038147139E-2</v>
          </cell>
        </row>
        <row r="23">
          <cell r="P23">
            <v>8</v>
          </cell>
          <cell r="Q23">
            <v>7</v>
          </cell>
          <cell r="R23">
            <v>39</v>
          </cell>
          <cell r="S23">
            <v>95</v>
          </cell>
          <cell r="T23">
            <v>3</v>
          </cell>
          <cell r="U23">
            <v>7</v>
          </cell>
          <cell r="V23">
            <v>1</v>
          </cell>
          <cell r="W23">
            <v>3</v>
          </cell>
          <cell r="X23">
            <v>3</v>
          </cell>
          <cell r="Y23">
            <v>6</v>
          </cell>
          <cell r="Z23">
            <v>9</v>
          </cell>
          <cell r="AA23">
            <v>11</v>
          </cell>
        </row>
        <row r="24">
          <cell r="P24">
            <v>-44</v>
          </cell>
          <cell r="Q24">
            <v>-46</v>
          </cell>
          <cell r="R24">
            <v>-54</v>
          </cell>
          <cell r="S24">
            <v>-51</v>
          </cell>
          <cell r="T24">
            <v>-43</v>
          </cell>
          <cell r="U24">
            <v>-54</v>
          </cell>
          <cell r="V24">
            <v>-43</v>
          </cell>
          <cell r="W24">
            <v>-39</v>
          </cell>
          <cell r="X24">
            <v>-54</v>
          </cell>
          <cell r="Y24">
            <v>-43</v>
          </cell>
          <cell r="Z24">
            <v>-37</v>
          </cell>
          <cell r="AA24">
            <v>-33</v>
          </cell>
        </row>
        <row r="25">
          <cell r="P25">
            <v>-14</v>
          </cell>
          <cell r="Q25">
            <v>-15</v>
          </cell>
          <cell r="R25">
            <v>-42</v>
          </cell>
          <cell r="S25">
            <v>-97</v>
          </cell>
          <cell r="T25">
            <v>-15</v>
          </cell>
          <cell r="U25">
            <v>-12</v>
          </cell>
          <cell r="V25">
            <v>-20</v>
          </cell>
          <cell r="W25">
            <v>-29</v>
          </cell>
          <cell r="X25">
            <v>-50</v>
          </cell>
          <cell r="Y25">
            <v>-87</v>
          </cell>
          <cell r="Z25">
            <v>-42</v>
          </cell>
          <cell r="AA25">
            <v>-58</v>
          </cell>
        </row>
        <row r="26">
          <cell r="P26">
            <v>57</v>
          </cell>
          <cell r="Q26">
            <v>-1</v>
          </cell>
          <cell r="R26">
            <v>-10</v>
          </cell>
          <cell r="S26">
            <v>-28</v>
          </cell>
          <cell r="T26">
            <v>-7</v>
          </cell>
          <cell r="U26">
            <v>-9</v>
          </cell>
          <cell r="V26">
            <v>3</v>
          </cell>
          <cell r="W26">
            <v>-31</v>
          </cell>
          <cell r="X26">
            <v>-31</v>
          </cell>
          <cell r="Y26">
            <v>-45</v>
          </cell>
          <cell r="Z26">
            <v>-16</v>
          </cell>
          <cell r="AA26">
            <v>-12</v>
          </cell>
        </row>
        <row r="27">
          <cell r="P27">
            <v>-9</v>
          </cell>
          <cell r="Q27">
            <v>2</v>
          </cell>
          <cell r="R27">
            <v>0</v>
          </cell>
          <cell r="S27">
            <v>-45</v>
          </cell>
          <cell r="T27">
            <v>0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28">
          <cell r="P28">
            <v>-16</v>
          </cell>
          <cell r="Q28">
            <v>-11</v>
          </cell>
          <cell r="R28">
            <v>-5</v>
          </cell>
          <cell r="S28">
            <v>-12</v>
          </cell>
          <cell r="T28">
            <v>-5</v>
          </cell>
          <cell r="U28">
            <v>-3</v>
          </cell>
          <cell r="V28">
            <v>-20</v>
          </cell>
          <cell r="W28">
            <v>-15</v>
          </cell>
          <cell r="X28">
            <v>-42</v>
          </cell>
          <cell r="Y28">
            <v>-16</v>
          </cell>
          <cell r="Z28">
            <v>-13</v>
          </cell>
          <cell r="AA28">
            <v>-15</v>
          </cell>
        </row>
        <row r="29">
          <cell r="P29">
            <v>-135</v>
          </cell>
          <cell r="Q29">
            <v>10</v>
          </cell>
          <cell r="R29">
            <v>9</v>
          </cell>
          <cell r="S29">
            <v>-7</v>
          </cell>
          <cell r="T29">
            <v>55</v>
          </cell>
          <cell r="U29">
            <v>100</v>
          </cell>
          <cell r="V29">
            <v>-90</v>
          </cell>
          <cell r="W29">
            <v>-27</v>
          </cell>
          <cell r="X29">
            <v>67</v>
          </cell>
          <cell r="Y29">
            <v>55</v>
          </cell>
          <cell r="Z29">
            <v>157</v>
          </cell>
          <cell r="AA29">
            <v>-98</v>
          </cell>
        </row>
        <row r="30">
          <cell r="P30">
            <v>50</v>
          </cell>
          <cell r="Q30">
            <v>-19</v>
          </cell>
          <cell r="R30">
            <v>-11</v>
          </cell>
          <cell r="S30">
            <v>-10</v>
          </cell>
          <cell r="T30">
            <v>-35</v>
          </cell>
          <cell r="U30">
            <v>-21</v>
          </cell>
          <cell r="V30">
            <v>38</v>
          </cell>
          <cell r="W30">
            <v>-10</v>
          </cell>
          <cell r="X30">
            <v>-41</v>
          </cell>
          <cell r="Y30">
            <v>-7</v>
          </cell>
          <cell r="Z30">
            <v>-45</v>
          </cell>
          <cell r="AA30">
            <v>52</v>
          </cell>
        </row>
        <row r="31">
          <cell r="P31">
            <v>-85</v>
          </cell>
          <cell r="Q31">
            <v>-9</v>
          </cell>
          <cell r="R31">
            <v>-2</v>
          </cell>
          <cell r="S31">
            <v>-17</v>
          </cell>
          <cell r="T31">
            <v>20</v>
          </cell>
          <cell r="U31">
            <v>79</v>
          </cell>
          <cell r="V31">
            <v>-52</v>
          </cell>
          <cell r="W31">
            <v>-37</v>
          </cell>
          <cell r="X31">
            <v>26</v>
          </cell>
          <cell r="Y31">
            <v>48</v>
          </cell>
          <cell r="Z31">
            <v>112</v>
          </cell>
          <cell r="AA31">
            <v>-46</v>
          </cell>
        </row>
        <row r="32">
          <cell r="Q32">
            <v>6</v>
          </cell>
          <cell r="R32">
            <v>4</v>
          </cell>
          <cell r="S32">
            <v>-1</v>
          </cell>
          <cell r="T32">
            <v>1</v>
          </cell>
          <cell r="U32">
            <v>-2</v>
          </cell>
          <cell r="V32">
            <v>0</v>
          </cell>
          <cell r="W32">
            <v>1</v>
          </cell>
          <cell r="X32">
            <v>-3</v>
          </cell>
          <cell r="Y32">
            <v>1</v>
          </cell>
          <cell r="Z32">
            <v>-1</v>
          </cell>
          <cell r="AA32">
            <v>-1</v>
          </cell>
        </row>
        <row r="33">
          <cell r="P33">
            <v>31.83</v>
          </cell>
          <cell r="Q33">
            <v>34.409999999999997</v>
          </cell>
          <cell r="R33">
            <v>35.85</v>
          </cell>
          <cell r="S33">
            <v>35.590000000000003</v>
          </cell>
          <cell r="T33">
            <v>36.130000000000003</v>
          </cell>
          <cell r="U33">
            <v>35.4</v>
          </cell>
          <cell r="V33">
            <v>34.4</v>
          </cell>
          <cell r="W33">
            <v>35.021000000000001</v>
          </cell>
          <cell r="X33">
            <v>33.840000000000003</v>
          </cell>
          <cell r="Y33">
            <v>34.43</v>
          </cell>
          <cell r="Z33">
            <v>35.606999999999999</v>
          </cell>
          <cell r="AA33">
            <v>35.978999999999999</v>
          </cell>
        </row>
        <row r="41">
          <cell r="P41">
            <v>195</v>
          </cell>
          <cell r="Q41">
            <v>219</v>
          </cell>
          <cell r="R41">
            <v>127</v>
          </cell>
          <cell r="S41">
            <v>81</v>
          </cell>
          <cell r="T41">
            <v>94</v>
          </cell>
          <cell r="U41">
            <v>166</v>
          </cell>
          <cell r="V41">
            <v>92</v>
          </cell>
          <cell r="W41">
            <v>106</v>
          </cell>
          <cell r="X41">
            <v>196</v>
          </cell>
          <cell r="Y41">
            <v>154</v>
          </cell>
          <cell r="Z41">
            <v>138</v>
          </cell>
          <cell r="AA41">
            <v>169</v>
          </cell>
        </row>
        <row r="42">
          <cell r="P42">
            <v>1232</v>
          </cell>
          <cell r="Q42">
            <v>1338</v>
          </cell>
          <cell r="R42">
            <v>1337</v>
          </cell>
          <cell r="S42">
            <v>1237</v>
          </cell>
          <cell r="T42">
            <v>1212</v>
          </cell>
          <cell r="U42">
            <v>1230</v>
          </cell>
          <cell r="V42">
            <v>1166</v>
          </cell>
          <cell r="W42">
            <v>1026</v>
          </cell>
          <cell r="X42">
            <v>1230</v>
          </cell>
          <cell r="Y42">
            <v>1192</v>
          </cell>
          <cell r="Z42">
            <v>1363</v>
          </cell>
          <cell r="AA42">
            <v>990</v>
          </cell>
        </row>
        <row r="43">
          <cell r="P43">
            <v>2757</v>
          </cell>
          <cell r="Q43">
            <v>2420</v>
          </cell>
          <cell r="R43">
            <v>2305</v>
          </cell>
          <cell r="S43">
            <v>1897</v>
          </cell>
          <cell r="T43">
            <v>1907</v>
          </cell>
          <cell r="U43">
            <v>1799</v>
          </cell>
          <cell r="V43">
            <v>1803</v>
          </cell>
          <cell r="W43">
            <v>1796</v>
          </cell>
          <cell r="X43">
            <v>1819</v>
          </cell>
          <cell r="Y43">
            <v>1631</v>
          </cell>
          <cell r="Z43">
            <v>1547</v>
          </cell>
          <cell r="AA43">
            <v>1490</v>
          </cell>
        </row>
        <row r="44">
          <cell r="P44">
            <v>235</v>
          </cell>
          <cell r="Q44">
            <v>192</v>
          </cell>
          <cell r="R44">
            <v>177</v>
          </cell>
          <cell r="S44">
            <v>178</v>
          </cell>
          <cell r="T44">
            <v>167</v>
          </cell>
          <cell r="U44">
            <v>163</v>
          </cell>
          <cell r="V44">
            <v>163</v>
          </cell>
          <cell r="W44">
            <v>173</v>
          </cell>
          <cell r="X44">
            <v>203</v>
          </cell>
          <cell r="Y44">
            <v>157</v>
          </cell>
          <cell r="Z44">
            <v>142</v>
          </cell>
          <cell r="AA44">
            <v>153</v>
          </cell>
        </row>
        <row r="45">
          <cell r="P45">
            <v>406</v>
          </cell>
          <cell r="Q45">
            <v>369</v>
          </cell>
          <cell r="R45">
            <v>394</v>
          </cell>
          <cell r="S45">
            <v>342</v>
          </cell>
          <cell r="T45">
            <v>413</v>
          </cell>
          <cell r="U45">
            <v>360</v>
          </cell>
          <cell r="V45">
            <v>301</v>
          </cell>
          <cell r="W45">
            <v>222</v>
          </cell>
          <cell r="X45">
            <v>258</v>
          </cell>
          <cell r="Y45">
            <v>289</v>
          </cell>
          <cell r="Z45">
            <v>256</v>
          </cell>
          <cell r="AA45">
            <v>248</v>
          </cell>
        </row>
        <row r="46">
          <cell r="P46">
            <v>4825</v>
          </cell>
          <cell r="Q46">
            <v>4538</v>
          </cell>
          <cell r="R46">
            <v>4340</v>
          </cell>
          <cell r="S46">
            <v>3735</v>
          </cell>
          <cell r="T46">
            <v>3793</v>
          </cell>
          <cell r="U46">
            <v>3718</v>
          </cell>
          <cell r="V46">
            <v>3525</v>
          </cell>
          <cell r="W46">
            <v>3323</v>
          </cell>
          <cell r="X46">
            <v>3706</v>
          </cell>
          <cell r="Y46">
            <v>3423</v>
          </cell>
          <cell r="Z46">
            <v>3446</v>
          </cell>
          <cell r="AA46">
            <v>3050</v>
          </cell>
        </row>
        <row r="47">
          <cell r="P47">
            <v>3468</v>
          </cell>
          <cell r="Q47">
            <v>3217</v>
          </cell>
          <cell r="R47">
            <v>3077</v>
          </cell>
          <cell r="S47">
            <v>3154</v>
          </cell>
          <cell r="T47">
            <v>3110</v>
          </cell>
          <cell r="U47">
            <v>3158</v>
          </cell>
          <cell r="V47">
            <v>3250</v>
          </cell>
          <cell r="W47">
            <v>3178</v>
          </cell>
          <cell r="X47">
            <v>3295</v>
          </cell>
          <cell r="Y47">
            <v>3233</v>
          </cell>
          <cell r="Z47">
            <v>2840</v>
          </cell>
          <cell r="AA47">
            <v>2801</v>
          </cell>
        </row>
        <row r="48">
          <cell r="P48">
            <v>3468</v>
          </cell>
          <cell r="Q48">
            <v>3217</v>
          </cell>
          <cell r="R48">
            <v>3077</v>
          </cell>
          <cell r="S48">
            <v>3154</v>
          </cell>
          <cell r="T48">
            <v>3110</v>
          </cell>
          <cell r="U48">
            <v>3158</v>
          </cell>
          <cell r="V48">
            <v>3250</v>
          </cell>
          <cell r="W48">
            <v>3178</v>
          </cell>
          <cell r="X48">
            <v>3295</v>
          </cell>
          <cell r="Y48">
            <v>3233</v>
          </cell>
          <cell r="Z48">
            <v>2840</v>
          </cell>
          <cell r="AA48">
            <v>2801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P50">
            <v>90</v>
          </cell>
          <cell r="Q50">
            <v>77</v>
          </cell>
          <cell r="R50">
            <v>78</v>
          </cell>
          <cell r="S50">
            <v>71</v>
          </cell>
          <cell r="T50">
            <v>66</v>
          </cell>
          <cell r="U50">
            <v>62</v>
          </cell>
          <cell r="V50">
            <v>60</v>
          </cell>
          <cell r="W50">
            <v>74</v>
          </cell>
          <cell r="X50">
            <v>69</v>
          </cell>
          <cell r="Y50">
            <v>65</v>
          </cell>
          <cell r="Z50">
            <v>61</v>
          </cell>
          <cell r="AA50">
            <v>56</v>
          </cell>
        </row>
        <row r="51">
          <cell r="P51">
            <v>8383</v>
          </cell>
          <cell r="Q51">
            <v>7832</v>
          </cell>
          <cell r="R51">
            <v>7495</v>
          </cell>
          <cell r="S51">
            <v>6960</v>
          </cell>
          <cell r="T51">
            <v>6969</v>
          </cell>
          <cell r="U51">
            <v>6938</v>
          </cell>
          <cell r="V51">
            <v>6835</v>
          </cell>
          <cell r="W51">
            <v>6575</v>
          </cell>
          <cell r="X51">
            <v>7070</v>
          </cell>
          <cell r="Y51">
            <v>6721</v>
          </cell>
          <cell r="Z51">
            <v>6347</v>
          </cell>
          <cell r="AA51">
            <v>5907</v>
          </cell>
        </row>
        <row r="53">
          <cell r="P53">
            <v>1264</v>
          </cell>
          <cell r="Q53">
            <v>1109</v>
          </cell>
          <cell r="R53">
            <v>1253</v>
          </cell>
          <cell r="S53">
            <v>572</v>
          </cell>
          <cell r="T53">
            <v>591</v>
          </cell>
          <cell r="U53">
            <v>540</v>
          </cell>
          <cell r="V53">
            <v>537</v>
          </cell>
          <cell r="W53">
            <v>620</v>
          </cell>
          <cell r="X53">
            <v>841</v>
          </cell>
          <cell r="Y53">
            <v>653</v>
          </cell>
          <cell r="Z53">
            <v>654</v>
          </cell>
          <cell r="AA53">
            <v>531</v>
          </cell>
        </row>
        <row r="56">
          <cell r="P56">
            <v>62</v>
          </cell>
          <cell r="Q56">
            <v>114</v>
          </cell>
          <cell r="R56">
            <v>64</v>
          </cell>
          <cell r="S56">
            <v>45</v>
          </cell>
          <cell r="T56">
            <v>78</v>
          </cell>
          <cell r="U56">
            <v>47</v>
          </cell>
          <cell r="V56">
            <v>33</v>
          </cell>
          <cell r="W56">
            <v>83</v>
          </cell>
          <cell r="X56">
            <v>59</v>
          </cell>
          <cell r="Y56">
            <v>89</v>
          </cell>
          <cell r="Z56">
            <v>163</v>
          </cell>
          <cell r="AA56">
            <v>200</v>
          </cell>
        </row>
        <row r="57"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P58">
            <v>-22</v>
          </cell>
          <cell r="Q58">
            <v>-4</v>
          </cell>
          <cell r="R58">
            <v>-29</v>
          </cell>
          <cell r="S58">
            <v>-14</v>
          </cell>
          <cell r="T58">
            <v>15</v>
          </cell>
          <cell r="U58">
            <v>35</v>
          </cell>
          <cell r="V58">
            <v>-6</v>
          </cell>
          <cell r="W58">
            <v>2</v>
          </cell>
          <cell r="X58">
            <v>39</v>
          </cell>
          <cell r="Y58">
            <v>107</v>
          </cell>
          <cell r="Z58">
            <v>155</v>
          </cell>
          <cell r="AA58">
            <v>41</v>
          </cell>
        </row>
        <row r="59">
          <cell r="P59">
            <v>344</v>
          </cell>
          <cell r="Q59">
            <v>270</v>
          </cell>
          <cell r="R59">
            <v>281</v>
          </cell>
          <cell r="S59">
            <v>306</v>
          </cell>
          <cell r="T59">
            <v>255</v>
          </cell>
          <cell r="U59">
            <v>256</v>
          </cell>
          <cell r="V59">
            <v>279</v>
          </cell>
          <cell r="W59">
            <v>289</v>
          </cell>
          <cell r="X59">
            <v>164</v>
          </cell>
          <cell r="Y59">
            <v>131</v>
          </cell>
          <cell r="Z59">
            <v>92</v>
          </cell>
          <cell r="AA59">
            <v>148</v>
          </cell>
        </row>
        <row r="60">
          <cell r="P60">
            <v>1648</v>
          </cell>
          <cell r="Q60">
            <v>1489</v>
          </cell>
          <cell r="R60">
            <v>1569</v>
          </cell>
          <cell r="S60">
            <v>909</v>
          </cell>
          <cell r="T60">
            <v>939</v>
          </cell>
          <cell r="U60">
            <v>878</v>
          </cell>
          <cell r="V60">
            <v>843</v>
          </cell>
          <cell r="W60">
            <v>994</v>
          </cell>
          <cell r="X60">
            <v>1103</v>
          </cell>
          <cell r="Y60">
            <v>980</v>
          </cell>
          <cell r="Z60">
            <v>1064</v>
          </cell>
          <cell r="AA60">
            <v>920</v>
          </cell>
        </row>
        <row r="61">
          <cell r="P61">
            <v>2711</v>
          </cell>
          <cell r="Q61">
            <v>2508</v>
          </cell>
          <cell r="R61">
            <v>2175</v>
          </cell>
          <cell r="S61">
            <v>2114</v>
          </cell>
          <cell r="T61">
            <v>2082</v>
          </cell>
          <cell r="U61">
            <v>2026</v>
          </cell>
          <cell r="V61">
            <v>2030</v>
          </cell>
          <cell r="W61">
            <v>1995</v>
          </cell>
          <cell r="X61">
            <v>1748</v>
          </cell>
          <cell r="Y61">
            <v>1642</v>
          </cell>
          <cell r="Z61">
            <v>1322</v>
          </cell>
          <cell r="AA61">
            <v>1211</v>
          </cell>
        </row>
        <row r="62">
          <cell r="P62">
            <v>1274</v>
          </cell>
          <cell r="Q62">
            <v>1304</v>
          </cell>
          <cell r="R62">
            <v>1345</v>
          </cell>
          <cell r="S62">
            <v>1631</v>
          </cell>
          <cell r="T62">
            <v>1657</v>
          </cell>
          <cell r="U62">
            <v>1622</v>
          </cell>
          <cell r="V62">
            <v>1535</v>
          </cell>
          <cell r="W62">
            <v>1238</v>
          </cell>
          <cell r="X62">
            <v>1769</v>
          </cell>
          <cell r="Y62">
            <v>1648</v>
          </cell>
          <cell r="Z62">
            <v>1480</v>
          </cell>
          <cell r="AA62">
            <v>1368</v>
          </cell>
        </row>
        <row r="63">
          <cell r="P63">
            <v>3985</v>
          </cell>
          <cell r="Q63">
            <v>3812</v>
          </cell>
          <cell r="R63">
            <v>3520</v>
          </cell>
          <cell r="S63">
            <v>3745</v>
          </cell>
          <cell r="T63">
            <v>3739</v>
          </cell>
          <cell r="U63">
            <v>3648</v>
          </cell>
          <cell r="V63">
            <v>3565</v>
          </cell>
          <cell r="W63">
            <v>3233</v>
          </cell>
          <cell r="X63">
            <v>3517</v>
          </cell>
          <cell r="Y63">
            <v>3290</v>
          </cell>
          <cell r="Z63">
            <v>2802</v>
          </cell>
          <cell r="AA63">
            <v>2579</v>
          </cell>
        </row>
        <row r="64">
          <cell r="P64">
            <v>2480</v>
          </cell>
          <cell r="Q64">
            <v>2294</v>
          </cell>
          <cell r="R64">
            <v>2202</v>
          </cell>
          <cell r="S64">
            <v>2218</v>
          </cell>
          <cell r="T64">
            <v>2185</v>
          </cell>
          <cell r="U64">
            <v>2225</v>
          </cell>
          <cell r="V64">
            <v>2289</v>
          </cell>
          <cell r="W64">
            <v>2249</v>
          </cell>
          <cell r="X64">
            <v>2322</v>
          </cell>
          <cell r="Y64">
            <v>2278</v>
          </cell>
          <cell r="Z64">
            <v>2203</v>
          </cell>
          <cell r="AA64">
            <v>2180</v>
          </cell>
        </row>
        <row r="65">
          <cell r="P65">
            <v>-85</v>
          </cell>
          <cell r="Q65">
            <v>-88</v>
          </cell>
          <cell r="R65">
            <v>-86</v>
          </cell>
          <cell r="S65">
            <v>-104</v>
          </cell>
          <cell r="T65">
            <v>-83</v>
          </cell>
          <cell r="U65">
            <v>-6</v>
          </cell>
          <cell r="V65">
            <v>-58</v>
          </cell>
          <cell r="W65">
            <v>-94</v>
          </cell>
          <cell r="X65">
            <v>-71</v>
          </cell>
          <cell r="Y65">
            <v>-22</v>
          </cell>
          <cell r="Z65">
            <v>89</v>
          </cell>
          <cell r="AA65">
            <v>42</v>
          </cell>
        </row>
        <row r="66">
          <cell r="P66">
            <v>355</v>
          </cell>
          <cell r="Q66">
            <v>325</v>
          </cell>
          <cell r="R66">
            <v>290</v>
          </cell>
          <cell r="S66">
            <v>192</v>
          </cell>
          <cell r="T66">
            <v>189</v>
          </cell>
          <cell r="U66">
            <v>193</v>
          </cell>
          <cell r="V66">
            <v>196</v>
          </cell>
          <cell r="W66">
            <v>193</v>
          </cell>
          <cell r="X66">
            <v>199</v>
          </cell>
          <cell r="Y66">
            <v>195</v>
          </cell>
          <cell r="Z66">
            <v>189</v>
          </cell>
          <cell r="AA66">
            <v>186</v>
          </cell>
        </row>
        <row r="67"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</row>
        <row r="68"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</row>
        <row r="69">
          <cell r="P69">
            <v>2750</v>
          </cell>
          <cell r="Q69">
            <v>2531</v>
          </cell>
          <cell r="R69">
            <v>2406</v>
          </cell>
          <cell r="S69">
            <v>2306</v>
          </cell>
          <cell r="T69">
            <v>2291</v>
          </cell>
          <cell r="U69">
            <v>2412</v>
          </cell>
          <cell r="V69">
            <v>2427</v>
          </cell>
          <cell r="W69">
            <v>2348</v>
          </cell>
          <cell r="X69">
            <v>2450</v>
          </cell>
          <cell r="Y69">
            <v>2451</v>
          </cell>
          <cell r="Z69">
            <v>2481</v>
          </cell>
          <cell r="AA69">
            <v>2408</v>
          </cell>
        </row>
        <row r="70">
          <cell r="P70">
            <v>8383</v>
          </cell>
          <cell r="Q70">
            <v>7832</v>
          </cell>
          <cell r="R70">
            <v>7495</v>
          </cell>
          <cell r="S70">
            <v>6960</v>
          </cell>
          <cell r="T70">
            <v>6969</v>
          </cell>
          <cell r="U70">
            <v>6938</v>
          </cell>
          <cell r="V70">
            <v>6835</v>
          </cell>
          <cell r="W70">
            <v>6575</v>
          </cell>
          <cell r="X70">
            <v>7070</v>
          </cell>
          <cell r="Y70">
            <v>6721</v>
          </cell>
          <cell r="Z70">
            <v>6347</v>
          </cell>
          <cell r="AA70">
            <v>5907</v>
          </cell>
        </row>
        <row r="77">
          <cell r="P77">
            <v>-85</v>
          </cell>
          <cell r="Q77">
            <v>-9</v>
          </cell>
          <cell r="R77">
            <v>-2</v>
          </cell>
          <cell r="S77">
            <v>-17</v>
          </cell>
          <cell r="T77">
            <v>20</v>
          </cell>
          <cell r="U77">
            <v>79</v>
          </cell>
          <cell r="V77">
            <v>-52</v>
          </cell>
          <cell r="W77">
            <v>-37</v>
          </cell>
          <cell r="X77">
            <v>26</v>
          </cell>
          <cell r="Y77">
            <v>48</v>
          </cell>
          <cell r="Z77">
            <v>112</v>
          </cell>
          <cell r="AA77">
            <v>-46</v>
          </cell>
        </row>
        <row r="78">
          <cell r="P78">
            <v>27</v>
          </cell>
          <cell r="Q78">
            <v>25</v>
          </cell>
          <cell r="R78">
            <v>32</v>
          </cell>
          <cell r="S78">
            <v>30</v>
          </cell>
          <cell r="T78">
            <v>27</v>
          </cell>
          <cell r="U78">
            <v>26</v>
          </cell>
          <cell r="V78">
            <v>27</v>
          </cell>
          <cell r="W78">
            <v>25</v>
          </cell>
          <cell r="X78">
            <v>29</v>
          </cell>
          <cell r="Y78">
            <v>29</v>
          </cell>
          <cell r="Z78">
            <v>27</v>
          </cell>
          <cell r="AA78">
            <v>39</v>
          </cell>
        </row>
        <row r="79">
          <cell r="P79">
            <v>-58</v>
          </cell>
          <cell r="Q79">
            <v>16</v>
          </cell>
          <cell r="R79">
            <v>30</v>
          </cell>
          <cell r="S79">
            <v>13</v>
          </cell>
          <cell r="T79">
            <v>47</v>
          </cell>
          <cell r="U79">
            <v>105</v>
          </cell>
          <cell r="V79">
            <v>-25</v>
          </cell>
          <cell r="W79">
            <v>-12</v>
          </cell>
          <cell r="X79">
            <v>55</v>
          </cell>
          <cell r="Y79">
            <v>77</v>
          </cell>
          <cell r="Z79">
            <v>139</v>
          </cell>
          <cell r="AA79">
            <v>-7</v>
          </cell>
        </row>
        <row r="81">
          <cell r="P81">
            <v>35</v>
          </cell>
          <cell r="Q81">
            <v>-198</v>
          </cell>
          <cell r="R81">
            <v>-53</v>
          </cell>
          <cell r="S81">
            <v>110</v>
          </cell>
          <cell r="T81">
            <v>7</v>
          </cell>
          <cell r="U81">
            <v>6</v>
          </cell>
          <cell r="V81">
            <v>100</v>
          </cell>
          <cell r="W81">
            <v>120</v>
          </cell>
          <cell r="X81">
            <v>-169</v>
          </cell>
          <cell r="Y81">
            <v>17</v>
          </cell>
          <cell r="Z81">
            <v>-227</v>
          </cell>
          <cell r="AA81">
            <v>372</v>
          </cell>
        </row>
        <row r="82">
          <cell r="P82">
            <v>-57</v>
          </cell>
          <cell r="Q82">
            <v>130</v>
          </cell>
          <cell r="R82">
            <v>18</v>
          </cell>
          <cell r="S82">
            <v>425</v>
          </cell>
          <cell r="T82">
            <v>-38</v>
          </cell>
          <cell r="U82">
            <v>147</v>
          </cell>
          <cell r="V82">
            <v>48</v>
          </cell>
          <cell r="W82">
            <v>-25</v>
          </cell>
          <cell r="X82">
            <v>40</v>
          </cell>
          <cell r="Y82">
            <v>157</v>
          </cell>
          <cell r="Z82">
            <v>30</v>
          </cell>
          <cell r="AA82">
            <v>42</v>
          </cell>
        </row>
        <row r="83">
          <cell r="P83">
            <v>33</v>
          </cell>
          <cell r="Q83">
            <v>26</v>
          </cell>
          <cell r="R83">
            <v>7</v>
          </cell>
          <cell r="S83">
            <v>0</v>
          </cell>
          <cell r="T83">
            <v>9</v>
          </cell>
          <cell r="U83">
            <v>7</v>
          </cell>
          <cell r="V83">
            <v>5</v>
          </cell>
          <cell r="W83">
            <v>-12</v>
          </cell>
          <cell r="X83">
            <v>-25</v>
          </cell>
          <cell r="Y83">
            <v>43</v>
          </cell>
          <cell r="Z83">
            <v>10</v>
          </cell>
          <cell r="AA83">
            <v>-12</v>
          </cell>
        </row>
        <row r="84">
          <cell r="P84">
            <v>-69</v>
          </cell>
          <cell r="Q84">
            <v>6</v>
          </cell>
          <cell r="R84">
            <v>-38</v>
          </cell>
          <cell r="S84">
            <v>54</v>
          </cell>
          <cell r="T84">
            <v>-76</v>
          </cell>
          <cell r="U84">
            <v>61</v>
          </cell>
          <cell r="V84">
            <v>70</v>
          </cell>
          <cell r="W84">
            <v>76</v>
          </cell>
          <cell r="X84">
            <v>-32</v>
          </cell>
          <cell r="Y84">
            <v>-34</v>
          </cell>
          <cell r="Z84">
            <v>23</v>
          </cell>
          <cell r="AA84">
            <v>6</v>
          </cell>
        </row>
        <row r="85">
          <cell r="P85">
            <v>81</v>
          </cell>
          <cell r="Q85">
            <v>-61</v>
          </cell>
          <cell r="R85">
            <v>188</v>
          </cell>
          <cell r="S85">
            <v>-690</v>
          </cell>
          <cell r="T85">
            <v>27</v>
          </cell>
          <cell r="U85">
            <v>-62</v>
          </cell>
          <cell r="V85">
            <v>-19</v>
          </cell>
          <cell r="W85">
            <v>92</v>
          </cell>
          <cell r="X85">
            <v>200</v>
          </cell>
          <cell r="Y85">
            <v>-173</v>
          </cell>
          <cell r="Z85">
            <v>22</v>
          </cell>
          <cell r="AA85">
            <v>-116</v>
          </cell>
        </row>
        <row r="86">
          <cell r="P86">
            <v>23</v>
          </cell>
          <cell r="Q86">
            <v>57</v>
          </cell>
          <cell r="R86">
            <v>-46</v>
          </cell>
          <cell r="S86">
            <v>-19</v>
          </cell>
          <cell r="T86">
            <v>33</v>
          </cell>
          <cell r="U86">
            <v>-32</v>
          </cell>
          <cell r="V86">
            <v>-16</v>
          </cell>
          <cell r="W86">
            <v>50</v>
          </cell>
          <cell r="X86">
            <v>-27</v>
          </cell>
          <cell r="Y86">
            <v>31</v>
          </cell>
          <cell r="Z86">
            <v>78</v>
          </cell>
          <cell r="AA86">
            <v>38</v>
          </cell>
        </row>
        <row r="87"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</row>
        <row r="88">
          <cell r="P88">
            <v>-50</v>
          </cell>
          <cell r="Q88">
            <v>16</v>
          </cell>
          <cell r="R88">
            <v>-25</v>
          </cell>
          <cell r="S88">
            <v>15</v>
          </cell>
          <cell r="T88">
            <v>29</v>
          </cell>
          <cell r="U88">
            <v>20</v>
          </cell>
          <cell r="V88">
            <v>-43</v>
          </cell>
          <cell r="W88">
            <v>8</v>
          </cell>
          <cell r="X88">
            <v>37</v>
          </cell>
          <cell r="Y88">
            <v>68</v>
          </cell>
          <cell r="Z88">
            <v>52</v>
          </cell>
          <cell r="AA88">
            <v>-116</v>
          </cell>
        </row>
        <row r="89">
          <cell r="P89">
            <v>28</v>
          </cell>
          <cell r="Q89">
            <v>-49</v>
          </cell>
          <cell r="R89">
            <v>23</v>
          </cell>
          <cell r="S89">
            <v>25</v>
          </cell>
          <cell r="T89">
            <v>-50</v>
          </cell>
          <cell r="U89">
            <v>-2</v>
          </cell>
          <cell r="V89">
            <v>15</v>
          </cell>
          <cell r="W89">
            <v>-7</v>
          </cell>
          <cell r="X89">
            <v>-132</v>
          </cell>
          <cell r="Y89">
            <v>-35</v>
          </cell>
          <cell r="Z89">
            <v>-40</v>
          </cell>
          <cell r="AA89">
            <v>57</v>
          </cell>
        </row>
        <row r="90">
          <cell r="P90">
            <v>24</v>
          </cell>
          <cell r="Q90">
            <v>-73</v>
          </cell>
          <cell r="R90">
            <v>74</v>
          </cell>
          <cell r="S90">
            <v>-80</v>
          </cell>
          <cell r="T90">
            <v>-59</v>
          </cell>
          <cell r="U90">
            <v>145</v>
          </cell>
          <cell r="V90">
            <v>160</v>
          </cell>
          <cell r="W90">
            <v>302</v>
          </cell>
          <cell r="X90">
            <v>-108</v>
          </cell>
          <cell r="Y90">
            <v>74</v>
          </cell>
          <cell r="Z90">
            <v>-52</v>
          </cell>
          <cell r="AA90">
            <v>271</v>
          </cell>
        </row>
        <row r="91">
          <cell r="P91">
            <v>-34</v>
          </cell>
          <cell r="Q91">
            <v>-57</v>
          </cell>
          <cell r="R91">
            <v>104</v>
          </cell>
          <cell r="S91">
            <v>-67</v>
          </cell>
          <cell r="T91">
            <v>-12</v>
          </cell>
          <cell r="U91">
            <v>250</v>
          </cell>
          <cell r="V91">
            <v>135</v>
          </cell>
          <cell r="W91">
            <v>290</v>
          </cell>
          <cell r="X91">
            <v>-53</v>
          </cell>
          <cell r="Y91">
            <v>151</v>
          </cell>
          <cell r="Z91">
            <v>87</v>
          </cell>
          <cell r="AA91">
            <v>264</v>
          </cell>
        </row>
        <row r="93">
          <cell r="P93">
            <v>-13</v>
          </cell>
          <cell r="Q93">
            <v>-28</v>
          </cell>
          <cell r="R93">
            <v>-27</v>
          </cell>
          <cell r="S93">
            <v>-77</v>
          </cell>
          <cell r="T93">
            <v>-25</v>
          </cell>
          <cell r="U93">
            <v>-5</v>
          </cell>
          <cell r="V93">
            <v>-22</v>
          </cell>
          <cell r="W93">
            <v>-26</v>
          </cell>
          <cell r="X93">
            <v>-28</v>
          </cell>
          <cell r="Y93">
            <v>-21</v>
          </cell>
          <cell r="Z93">
            <v>261</v>
          </cell>
          <cell r="AA93">
            <v>-24</v>
          </cell>
        </row>
        <row r="95"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</row>
        <row r="96">
          <cell r="P96">
            <v>-4</v>
          </cell>
          <cell r="Q96">
            <v>-3</v>
          </cell>
          <cell r="R96">
            <v>-22</v>
          </cell>
          <cell r="S96">
            <v>-100</v>
          </cell>
          <cell r="T96">
            <v>0</v>
          </cell>
          <cell r="U96">
            <v>-5</v>
          </cell>
          <cell r="V96">
            <v>-2</v>
          </cell>
          <cell r="W96">
            <v>0</v>
          </cell>
          <cell r="X96">
            <v>-5</v>
          </cell>
          <cell r="Y96">
            <v>-5</v>
          </cell>
          <cell r="Z96">
            <v>0</v>
          </cell>
          <cell r="AA96">
            <v>-1</v>
          </cell>
        </row>
        <row r="97">
          <cell r="P97">
            <v>-17</v>
          </cell>
          <cell r="Q97">
            <v>-31</v>
          </cell>
          <cell r="R97">
            <v>-49</v>
          </cell>
          <cell r="S97">
            <v>-177</v>
          </cell>
          <cell r="T97">
            <v>-25</v>
          </cell>
          <cell r="U97">
            <v>-10</v>
          </cell>
          <cell r="V97">
            <v>-24</v>
          </cell>
          <cell r="W97">
            <v>-26</v>
          </cell>
          <cell r="X97">
            <v>-33</v>
          </cell>
          <cell r="Y97">
            <v>-26</v>
          </cell>
          <cell r="Z97">
            <v>261</v>
          </cell>
          <cell r="AA97">
            <v>-25</v>
          </cell>
        </row>
        <row r="98">
          <cell r="P98">
            <v>-59</v>
          </cell>
          <cell r="Q98">
            <v>0</v>
          </cell>
          <cell r="R98">
            <v>-231</v>
          </cell>
          <cell r="S98">
            <v>-78</v>
          </cell>
          <cell r="T98">
            <v>0</v>
          </cell>
          <cell r="U98">
            <v>-99</v>
          </cell>
          <cell r="V98">
            <v>-55</v>
          </cell>
          <cell r="W98">
            <v>1</v>
          </cell>
          <cell r="X98">
            <v>-316</v>
          </cell>
          <cell r="Y98">
            <v>-77</v>
          </cell>
          <cell r="Z98">
            <v>-265</v>
          </cell>
          <cell r="AA98">
            <v>-97</v>
          </cell>
        </row>
        <row r="99">
          <cell r="P99">
            <v>110</v>
          </cell>
          <cell r="Q99">
            <v>126</v>
          </cell>
          <cell r="R99">
            <v>93</v>
          </cell>
          <cell r="S99">
            <v>276</v>
          </cell>
          <cell r="T99">
            <v>51</v>
          </cell>
          <cell r="U99">
            <v>-70</v>
          </cell>
          <cell r="V99">
            <v>-134</v>
          </cell>
          <cell r="W99">
            <v>-270</v>
          </cell>
          <cell r="X99">
            <v>488</v>
          </cell>
          <cell r="Y99">
            <v>-90</v>
          </cell>
          <cell r="Z99">
            <v>-114</v>
          </cell>
          <cell r="AA99">
            <v>-97</v>
          </cell>
        </row>
        <row r="100">
          <cell r="P100">
            <v>51</v>
          </cell>
          <cell r="Q100">
            <v>126</v>
          </cell>
          <cell r="R100">
            <v>-138</v>
          </cell>
          <cell r="S100">
            <v>198</v>
          </cell>
          <cell r="T100">
            <v>51</v>
          </cell>
          <cell r="U100">
            <v>-169</v>
          </cell>
          <cell r="V100">
            <v>-189</v>
          </cell>
          <cell r="W100">
            <v>-269</v>
          </cell>
          <cell r="X100">
            <v>172</v>
          </cell>
          <cell r="Y100">
            <v>-167</v>
          </cell>
          <cell r="Z100">
            <v>-379</v>
          </cell>
          <cell r="AA100">
            <v>-194</v>
          </cell>
        </row>
        <row r="101">
          <cell r="P101">
            <v>0</v>
          </cell>
          <cell r="Q101">
            <v>38</v>
          </cell>
          <cell r="R101">
            <v>-83</v>
          </cell>
          <cell r="S101">
            <v>-46</v>
          </cell>
          <cell r="T101">
            <v>14</v>
          </cell>
          <cell r="U101">
            <v>71</v>
          </cell>
          <cell r="V101">
            <v>-78</v>
          </cell>
          <cell r="W101">
            <v>-5</v>
          </cell>
          <cell r="X101">
            <v>86</v>
          </cell>
          <cell r="Y101">
            <v>-42</v>
          </cell>
          <cell r="Z101">
            <v>-31</v>
          </cell>
          <cell r="AA101">
            <v>45</v>
          </cell>
        </row>
        <row r="102">
          <cell r="P102">
            <v>208</v>
          </cell>
          <cell r="Q102">
            <v>195</v>
          </cell>
          <cell r="R102">
            <v>219</v>
          </cell>
          <cell r="S102">
            <v>127</v>
          </cell>
          <cell r="T102">
            <v>81</v>
          </cell>
          <cell r="U102">
            <v>94</v>
          </cell>
          <cell r="V102">
            <v>166</v>
          </cell>
          <cell r="W102">
            <v>92</v>
          </cell>
          <cell r="X102">
            <v>106</v>
          </cell>
          <cell r="Y102">
            <v>196</v>
          </cell>
          <cell r="Z102">
            <v>154</v>
          </cell>
          <cell r="AA102">
            <v>138</v>
          </cell>
        </row>
        <row r="103">
          <cell r="P103">
            <v>195</v>
          </cell>
          <cell r="Q103">
            <v>219</v>
          </cell>
          <cell r="R103">
            <v>127</v>
          </cell>
          <cell r="S103">
            <v>81</v>
          </cell>
          <cell r="T103">
            <v>94</v>
          </cell>
          <cell r="U103">
            <v>166</v>
          </cell>
          <cell r="V103">
            <v>92</v>
          </cell>
          <cell r="W103">
            <v>106</v>
          </cell>
          <cell r="X103">
            <v>196</v>
          </cell>
          <cell r="Y103">
            <v>154</v>
          </cell>
          <cell r="Z103">
            <v>138</v>
          </cell>
          <cell r="AA103">
            <v>169</v>
          </cell>
        </row>
        <row r="104">
          <cell r="P104">
            <v>13</v>
          </cell>
          <cell r="Q104">
            <v>14</v>
          </cell>
          <cell r="R104">
            <v>9</v>
          </cell>
          <cell r="S104">
            <v>0</v>
          </cell>
          <cell r="T104">
            <v>1</v>
          </cell>
          <cell r="U104">
            <v>-1</v>
          </cell>
          <cell r="V104">
            <v>-4</v>
          </cell>
          <cell r="W104">
            <v>-19</v>
          </cell>
          <cell r="X104">
            <v>-4</v>
          </cell>
          <cell r="Y104">
            <v>0</v>
          </cell>
          <cell r="Z104">
            <v>-15</v>
          </cell>
          <cell r="AA104">
            <v>14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DCF"/>
      <sheetName val="Cash Flow Fade"/>
      <sheetName val="Graphs"/>
      <sheetName val="Feuil1"/>
    </sheetNames>
    <sheetDataSet>
      <sheetData sheetId="0" refreshError="1">
        <row r="10">
          <cell r="F10">
            <v>36525</v>
          </cell>
        </row>
        <row r="11">
          <cell r="F11">
            <v>36891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IVOT COST"/>
      <sheetName val="COST"/>
      <sheetName val="PRODUCTION REPORTS"/>
      <sheetName val="WEEKLY COST REPORT"/>
      <sheetName val="FORCAST"/>
      <sheetName val="MASTER"/>
    </sheetNames>
    <sheetDataSet>
      <sheetData sheetId="0" refreshError="1"/>
      <sheetData sheetId="1" refreshError="1"/>
      <sheetData sheetId="2" refreshError="1">
        <row r="3">
          <cell r="C3" t="str">
            <v>N N</v>
          </cell>
          <cell r="AB3">
            <v>60000</v>
          </cell>
        </row>
        <row r="4">
          <cell r="C4" t="str">
            <v>HU A</v>
          </cell>
          <cell r="AB4">
            <v>0</v>
          </cell>
        </row>
        <row r="5">
          <cell r="C5" t="str">
            <v>M B</v>
          </cell>
          <cell r="AB5">
            <v>0</v>
          </cell>
        </row>
        <row r="6">
          <cell r="C6" t="str">
            <v>M M</v>
          </cell>
          <cell r="AB6">
            <v>0</v>
          </cell>
        </row>
        <row r="7">
          <cell r="C7" t="str">
            <v>101 A</v>
          </cell>
          <cell r="AB7">
            <v>0</v>
          </cell>
        </row>
        <row r="8">
          <cell r="C8" t="str">
            <v>101 D</v>
          </cell>
          <cell r="AB8">
            <v>0</v>
          </cell>
        </row>
        <row r="9">
          <cell r="C9" t="str">
            <v>T T</v>
          </cell>
          <cell r="AB9">
            <v>0</v>
          </cell>
        </row>
        <row r="10">
          <cell r="C10" t="str">
            <v>HU A</v>
          </cell>
          <cell r="AB10">
            <v>0</v>
          </cell>
        </row>
        <row r="11">
          <cell r="C11" t="str">
            <v>M B</v>
          </cell>
          <cell r="AB11">
            <v>0</v>
          </cell>
        </row>
        <row r="12">
          <cell r="C12" t="str">
            <v>M M</v>
          </cell>
          <cell r="AB12">
            <v>0</v>
          </cell>
        </row>
        <row r="13">
          <cell r="C13" t="str">
            <v>101 A</v>
          </cell>
          <cell r="AB13">
            <v>0</v>
          </cell>
        </row>
        <row r="14">
          <cell r="C14" t="str">
            <v>101 D</v>
          </cell>
          <cell r="AB14">
            <v>0</v>
          </cell>
        </row>
        <row r="15">
          <cell r="C15" t="str">
            <v>T T</v>
          </cell>
          <cell r="AB15">
            <v>0</v>
          </cell>
        </row>
        <row r="16">
          <cell r="C16" t="str">
            <v>HU A</v>
          </cell>
          <cell r="AB16">
            <v>0</v>
          </cell>
        </row>
        <row r="17">
          <cell r="C17" t="str">
            <v>M M</v>
          </cell>
          <cell r="AB17">
            <v>0</v>
          </cell>
        </row>
        <row r="18">
          <cell r="C18" t="str">
            <v>101 A</v>
          </cell>
          <cell r="AB18">
            <v>0</v>
          </cell>
        </row>
        <row r="19">
          <cell r="C19" t="str">
            <v>T T</v>
          </cell>
          <cell r="AB19">
            <v>0</v>
          </cell>
        </row>
        <row r="20">
          <cell r="C20" t="str">
            <v>HU A</v>
          </cell>
          <cell r="AB20">
            <v>0</v>
          </cell>
        </row>
        <row r="21">
          <cell r="C21" t="str">
            <v>M M</v>
          </cell>
          <cell r="AB21">
            <v>0</v>
          </cell>
        </row>
        <row r="22">
          <cell r="C22" t="str">
            <v>101 A</v>
          </cell>
          <cell r="AB22">
            <v>0</v>
          </cell>
        </row>
        <row r="23">
          <cell r="C23" t="str">
            <v>T T</v>
          </cell>
          <cell r="AB23">
            <v>0</v>
          </cell>
        </row>
        <row r="24">
          <cell r="C24" t="str">
            <v>GENERAL</v>
          </cell>
          <cell r="AB24">
            <v>0</v>
          </cell>
        </row>
        <row r="25">
          <cell r="C25" t="str">
            <v>TECHNICAL</v>
          </cell>
          <cell r="AB25">
            <v>0</v>
          </cell>
        </row>
        <row r="26">
          <cell r="C26" t="str">
            <v>GENERAL</v>
          </cell>
          <cell r="AB26">
            <v>0</v>
          </cell>
        </row>
        <row r="27">
          <cell r="C27" t="str">
            <v>TECHNICAL</v>
          </cell>
          <cell r="AB27">
            <v>0</v>
          </cell>
        </row>
        <row r="28">
          <cell r="C28" t="str">
            <v>A G</v>
          </cell>
          <cell r="AB28">
            <v>0</v>
          </cell>
        </row>
        <row r="29">
          <cell r="C29" t="str">
            <v>H G</v>
          </cell>
          <cell r="AB29">
            <v>0</v>
          </cell>
        </row>
        <row r="30">
          <cell r="C30" t="str">
            <v>HU A</v>
          </cell>
          <cell r="AB30">
            <v>0</v>
          </cell>
        </row>
        <row r="31">
          <cell r="C31" t="str">
            <v>M M</v>
          </cell>
          <cell r="AB31">
            <v>0</v>
          </cell>
        </row>
        <row r="32">
          <cell r="C32" t="str">
            <v>101 A</v>
          </cell>
          <cell r="AB32">
            <v>0</v>
          </cell>
        </row>
        <row r="33">
          <cell r="C33" t="str">
            <v>101 G</v>
          </cell>
          <cell r="AB33">
            <v>0</v>
          </cell>
        </row>
        <row r="34">
          <cell r="C34" t="str">
            <v>Online</v>
          </cell>
          <cell r="AB34">
            <v>0</v>
          </cell>
        </row>
        <row r="35">
          <cell r="C35" t="str">
            <v>T T</v>
          </cell>
          <cell r="AB35">
            <v>0</v>
          </cell>
        </row>
        <row r="36">
          <cell r="C36" t="str">
            <v>M K</v>
          </cell>
          <cell r="AB36">
            <v>0</v>
          </cell>
        </row>
        <row r="37">
          <cell r="C37" t="str">
            <v>N N</v>
          </cell>
          <cell r="AB37">
            <v>41426</v>
          </cell>
        </row>
        <row r="38">
          <cell r="C38" t="str">
            <v>N N</v>
          </cell>
          <cell r="AB38">
            <v>0</v>
          </cell>
        </row>
        <row r="39">
          <cell r="C39" t="str">
            <v>N N</v>
          </cell>
          <cell r="AB39">
            <v>18650</v>
          </cell>
        </row>
        <row r="40">
          <cell r="C40" t="str">
            <v>101 A</v>
          </cell>
          <cell r="AB40">
            <v>38483.300000000003</v>
          </cell>
        </row>
        <row r="41">
          <cell r="C41" t="str">
            <v>HU A</v>
          </cell>
          <cell r="AB41">
            <v>1454.4</v>
          </cell>
        </row>
        <row r="42">
          <cell r="C42" t="str">
            <v>101 A</v>
          </cell>
          <cell r="AB42">
            <v>29602.32</v>
          </cell>
        </row>
        <row r="43">
          <cell r="C43" t="str">
            <v>101 G</v>
          </cell>
          <cell r="AB43">
            <v>3086.7200000000003</v>
          </cell>
        </row>
        <row r="44">
          <cell r="C44" t="str">
            <v>H A</v>
          </cell>
          <cell r="AB44">
            <v>2893.83</v>
          </cell>
        </row>
        <row r="45">
          <cell r="C45" t="str">
            <v>H G</v>
          </cell>
          <cell r="AB45">
            <v>12890.97</v>
          </cell>
        </row>
        <row r="46">
          <cell r="C46" t="str">
            <v>GENERAL</v>
          </cell>
          <cell r="AB46">
            <v>26878.080000000002</v>
          </cell>
        </row>
        <row r="47">
          <cell r="C47" t="str">
            <v>TECHNICAL</v>
          </cell>
          <cell r="AB47">
            <v>8996.82</v>
          </cell>
        </row>
        <row r="48">
          <cell r="C48" t="str">
            <v>101 A</v>
          </cell>
          <cell r="AB48">
            <v>328919.78999999992</v>
          </cell>
        </row>
        <row r="49">
          <cell r="C49" t="str">
            <v>101 G</v>
          </cell>
          <cell r="AB49">
            <v>65278.21</v>
          </cell>
        </row>
        <row r="50">
          <cell r="C50" t="str">
            <v>101 G</v>
          </cell>
          <cell r="AB50">
            <v>5565.53</v>
          </cell>
        </row>
        <row r="51">
          <cell r="C51" t="str">
            <v>H A</v>
          </cell>
          <cell r="AB51">
            <v>0</v>
          </cell>
        </row>
        <row r="52">
          <cell r="C52" t="str">
            <v>HU A</v>
          </cell>
          <cell r="AB52">
            <v>9667.1299999999992</v>
          </cell>
        </row>
        <row r="53">
          <cell r="C53" t="str">
            <v>M M</v>
          </cell>
          <cell r="AB53">
            <v>8838.3200000000015</v>
          </cell>
        </row>
        <row r="54">
          <cell r="C54" t="str">
            <v>N N</v>
          </cell>
          <cell r="AB54">
            <v>73435.38</v>
          </cell>
        </row>
        <row r="55">
          <cell r="C55" t="str">
            <v>GENERAL</v>
          </cell>
          <cell r="AB55">
            <v>15708.140000000001</v>
          </cell>
        </row>
        <row r="56">
          <cell r="C56" t="str">
            <v>101 G</v>
          </cell>
          <cell r="AB56">
            <v>57574.54</v>
          </cell>
        </row>
        <row r="57">
          <cell r="C57" t="str">
            <v>101 A</v>
          </cell>
          <cell r="AB57">
            <v>81167.75</v>
          </cell>
        </row>
        <row r="58">
          <cell r="C58" t="str">
            <v>M M</v>
          </cell>
          <cell r="AB58">
            <v>10824.5</v>
          </cell>
        </row>
        <row r="59">
          <cell r="C59" t="str">
            <v>GENERAL</v>
          </cell>
          <cell r="AB59">
            <v>32110.260000000002</v>
          </cell>
        </row>
        <row r="60">
          <cell r="C60" t="str">
            <v>101 G</v>
          </cell>
          <cell r="AB60">
            <v>7972.78</v>
          </cell>
        </row>
        <row r="61">
          <cell r="C61" t="str">
            <v>101 A</v>
          </cell>
          <cell r="AB61">
            <v>15266.730000000001</v>
          </cell>
        </row>
        <row r="62">
          <cell r="C62" t="str">
            <v>101 G</v>
          </cell>
          <cell r="AB62">
            <v>7979.91</v>
          </cell>
        </row>
        <row r="63">
          <cell r="C63" t="str">
            <v>N N</v>
          </cell>
          <cell r="AB63">
            <v>0</v>
          </cell>
        </row>
        <row r="64">
          <cell r="C64" t="str">
            <v>N N</v>
          </cell>
          <cell r="AB64">
            <v>0</v>
          </cell>
        </row>
        <row r="65">
          <cell r="C65" t="str">
            <v>N N</v>
          </cell>
          <cell r="AB65">
            <v>0</v>
          </cell>
        </row>
        <row r="66">
          <cell r="C66" t="str">
            <v>N N</v>
          </cell>
          <cell r="AB66">
            <v>0</v>
          </cell>
        </row>
        <row r="67">
          <cell r="C67" t="str">
            <v>101 A</v>
          </cell>
          <cell r="AB67">
            <v>0</v>
          </cell>
        </row>
        <row r="68">
          <cell r="C68" t="str">
            <v>101 G</v>
          </cell>
          <cell r="AB68">
            <v>0</v>
          </cell>
        </row>
        <row r="69">
          <cell r="C69" t="str">
            <v>H A</v>
          </cell>
          <cell r="AB69">
            <v>32811.31</v>
          </cell>
        </row>
        <row r="70">
          <cell r="C70" t="str">
            <v>H G</v>
          </cell>
          <cell r="AB70">
            <v>46921.11</v>
          </cell>
        </row>
        <row r="71">
          <cell r="C71" t="str">
            <v>H M O</v>
          </cell>
          <cell r="AB71">
            <v>6764.82</v>
          </cell>
        </row>
        <row r="72">
          <cell r="C72" t="str">
            <v>OFFICE</v>
          </cell>
          <cell r="AB72">
            <v>49048.25</v>
          </cell>
        </row>
        <row r="73">
          <cell r="C73" t="str">
            <v>GENERAL</v>
          </cell>
          <cell r="AB73">
            <v>22299.719999999998</v>
          </cell>
        </row>
        <row r="74">
          <cell r="C74" t="str">
            <v>TECHNICAL</v>
          </cell>
          <cell r="AB74">
            <v>8403.89</v>
          </cell>
        </row>
        <row r="75">
          <cell r="C75" t="str">
            <v>101 A</v>
          </cell>
          <cell r="AB75">
            <v>143022.35000000003</v>
          </cell>
        </row>
        <row r="76">
          <cell r="C76" t="str">
            <v>101 G</v>
          </cell>
          <cell r="AB76">
            <v>5385.79</v>
          </cell>
        </row>
        <row r="77">
          <cell r="C77" t="str">
            <v>101 G</v>
          </cell>
          <cell r="AB77">
            <v>33847.11</v>
          </cell>
        </row>
        <row r="78">
          <cell r="C78" t="str">
            <v>H A</v>
          </cell>
          <cell r="AB78">
            <v>0</v>
          </cell>
        </row>
        <row r="79">
          <cell r="C79" t="str">
            <v>H G</v>
          </cell>
          <cell r="AB79">
            <v>2391.9899999999998</v>
          </cell>
        </row>
        <row r="80">
          <cell r="C80" t="str">
            <v>HU A</v>
          </cell>
          <cell r="AB80">
            <v>1382.3799999999999</v>
          </cell>
        </row>
        <row r="81">
          <cell r="C81" t="str">
            <v>M M</v>
          </cell>
          <cell r="AB81">
            <v>25002.870000000003</v>
          </cell>
        </row>
        <row r="82">
          <cell r="C82" t="str">
            <v>N N</v>
          </cell>
          <cell r="AB82">
            <v>43483.229999999996</v>
          </cell>
        </row>
        <row r="83">
          <cell r="C83" t="str">
            <v>GENERAL</v>
          </cell>
          <cell r="AB83">
            <v>14977.740000000002</v>
          </cell>
        </row>
        <row r="84">
          <cell r="C84" t="str">
            <v>101 A</v>
          </cell>
          <cell r="AB84">
            <v>28051.700000000004</v>
          </cell>
        </row>
        <row r="85">
          <cell r="C85" t="str">
            <v>101 G</v>
          </cell>
          <cell r="AB85">
            <v>26607.770000000008</v>
          </cell>
        </row>
        <row r="86">
          <cell r="C86" t="str">
            <v>H G</v>
          </cell>
          <cell r="AB86">
            <v>67748.44</v>
          </cell>
        </row>
        <row r="87">
          <cell r="C87" t="str">
            <v>M M</v>
          </cell>
          <cell r="AB87">
            <v>20612.769999999997</v>
          </cell>
        </row>
        <row r="88">
          <cell r="C88" t="str">
            <v>GENERAL</v>
          </cell>
          <cell r="AB88">
            <v>6292.9</v>
          </cell>
        </row>
        <row r="89">
          <cell r="C89" t="str">
            <v>101 G</v>
          </cell>
          <cell r="AB89">
            <v>32372.360000000004</v>
          </cell>
        </row>
        <row r="90">
          <cell r="C90" t="str">
            <v>101 G</v>
          </cell>
          <cell r="AB90">
            <v>624.9</v>
          </cell>
        </row>
        <row r="91">
          <cell r="C91" t="str">
            <v>H G</v>
          </cell>
          <cell r="AB91">
            <v>0</v>
          </cell>
        </row>
        <row r="92">
          <cell r="C92" t="str">
            <v>H M O</v>
          </cell>
          <cell r="AB92">
            <v>4839.68</v>
          </cell>
        </row>
        <row r="93">
          <cell r="C93" t="str">
            <v>101 G</v>
          </cell>
          <cell r="AB93">
            <v>4730.55</v>
          </cell>
        </row>
        <row r="94">
          <cell r="C94" t="str">
            <v>H A</v>
          </cell>
          <cell r="AB94">
            <v>35721.61</v>
          </cell>
        </row>
        <row r="95">
          <cell r="C95" t="str">
            <v>H G</v>
          </cell>
          <cell r="AB95">
            <v>51969.649999999994</v>
          </cell>
        </row>
        <row r="96">
          <cell r="C96" t="str">
            <v>H M O</v>
          </cell>
          <cell r="AB96">
            <v>10341.83</v>
          </cell>
        </row>
        <row r="97">
          <cell r="C97" t="str">
            <v>OFFICE</v>
          </cell>
          <cell r="AB97">
            <v>47147.29</v>
          </cell>
        </row>
        <row r="98">
          <cell r="C98" t="str">
            <v>GENERAL</v>
          </cell>
          <cell r="AB98">
            <v>27458.26</v>
          </cell>
        </row>
        <row r="99">
          <cell r="C99" t="str">
            <v>TECHNICAL</v>
          </cell>
          <cell r="AB99">
            <v>12386.42</v>
          </cell>
        </row>
        <row r="100">
          <cell r="C100" t="str">
            <v>101 A</v>
          </cell>
          <cell r="AB100">
            <v>14771.47</v>
          </cell>
        </row>
        <row r="101">
          <cell r="C101" t="str">
            <v>101 G</v>
          </cell>
          <cell r="AB101">
            <v>27101.02</v>
          </cell>
        </row>
        <row r="102">
          <cell r="C102" t="str">
            <v>H G</v>
          </cell>
          <cell r="AB102">
            <v>76430.98</v>
          </cell>
        </row>
        <row r="103">
          <cell r="C103" t="str">
            <v>M M</v>
          </cell>
          <cell r="AB103">
            <v>22689.390000000003</v>
          </cell>
        </row>
        <row r="104">
          <cell r="C104" t="str">
            <v>N N</v>
          </cell>
          <cell r="AB104">
            <v>79189.069999999992</v>
          </cell>
        </row>
        <row r="105">
          <cell r="C105" t="str">
            <v>GENERAL</v>
          </cell>
          <cell r="AB105">
            <v>16126.25</v>
          </cell>
        </row>
        <row r="106">
          <cell r="C106" t="str">
            <v>101 A</v>
          </cell>
          <cell r="AB106">
            <v>0</v>
          </cell>
        </row>
        <row r="107">
          <cell r="C107" t="str">
            <v>101 G</v>
          </cell>
          <cell r="AB107">
            <v>3229.5299999999997</v>
          </cell>
        </row>
        <row r="108">
          <cell r="C108" t="str">
            <v>H G</v>
          </cell>
          <cell r="AB108">
            <v>103085.11000000002</v>
          </cell>
        </row>
        <row r="109">
          <cell r="C109" t="str">
            <v>M M</v>
          </cell>
          <cell r="AB109">
            <v>3714.13</v>
          </cell>
        </row>
        <row r="110">
          <cell r="C110" t="str">
            <v>GENERAL</v>
          </cell>
          <cell r="AB110">
            <v>12345.03</v>
          </cell>
        </row>
        <row r="111">
          <cell r="C111" t="str">
            <v>101 G</v>
          </cell>
          <cell r="AB111">
            <v>41347.409999999989</v>
          </cell>
        </row>
        <row r="112">
          <cell r="C112" t="str">
            <v>101 G</v>
          </cell>
          <cell r="AB112">
            <v>144.80000000000001</v>
          </cell>
        </row>
        <row r="113">
          <cell r="C113" t="str">
            <v>H G</v>
          </cell>
          <cell r="AB113">
            <v>0</v>
          </cell>
        </row>
        <row r="114">
          <cell r="C114" t="str">
            <v>101 G</v>
          </cell>
          <cell r="AB114">
            <v>25850.7</v>
          </cell>
        </row>
        <row r="115">
          <cell r="C115" t="str">
            <v>EFX</v>
          </cell>
          <cell r="AB115">
            <v>561.43000000000006</v>
          </cell>
        </row>
        <row r="116">
          <cell r="C116" t="str">
            <v>H A</v>
          </cell>
          <cell r="AB116">
            <v>67494.75</v>
          </cell>
        </row>
        <row r="117">
          <cell r="C117" t="str">
            <v>H G</v>
          </cell>
          <cell r="AB117">
            <v>12827.119999999999</v>
          </cell>
        </row>
        <row r="118">
          <cell r="C118" t="str">
            <v>H M O</v>
          </cell>
          <cell r="AB118">
            <v>1409.11</v>
          </cell>
        </row>
        <row r="119">
          <cell r="C119" t="str">
            <v>OFFICE</v>
          </cell>
          <cell r="AB119">
            <v>13839.5</v>
          </cell>
        </row>
        <row r="120">
          <cell r="C120" t="str">
            <v>GENERAL</v>
          </cell>
          <cell r="AB120">
            <v>29166.74</v>
          </cell>
        </row>
        <row r="121">
          <cell r="C121" t="str">
            <v>TECHNICAL</v>
          </cell>
          <cell r="AB121">
            <v>11388.59</v>
          </cell>
        </row>
        <row r="122">
          <cell r="C122" t="str">
            <v>101 A</v>
          </cell>
          <cell r="AB122">
            <v>667.81</v>
          </cell>
        </row>
        <row r="123">
          <cell r="C123" t="str">
            <v>HU A</v>
          </cell>
          <cell r="AB123">
            <v>746.53</v>
          </cell>
        </row>
        <row r="124">
          <cell r="C124" t="str">
            <v>101 G</v>
          </cell>
          <cell r="AB124">
            <v>5513.1399999999994</v>
          </cell>
        </row>
        <row r="125">
          <cell r="C125" t="str">
            <v>H G</v>
          </cell>
          <cell r="AB125">
            <v>280289.03000000003</v>
          </cell>
        </row>
        <row r="126">
          <cell r="C126" t="str">
            <v>M M</v>
          </cell>
          <cell r="AB126">
            <v>8275.2599999999984</v>
          </cell>
        </row>
        <row r="127">
          <cell r="C127" t="str">
            <v>N N</v>
          </cell>
          <cell r="AB127">
            <v>95645.58</v>
          </cell>
        </row>
        <row r="128">
          <cell r="C128" t="str">
            <v>GENERAL</v>
          </cell>
          <cell r="AB128">
            <v>23830.48</v>
          </cell>
        </row>
        <row r="129">
          <cell r="C129" t="str">
            <v>101 A</v>
          </cell>
          <cell r="AB129">
            <v>0</v>
          </cell>
        </row>
        <row r="130">
          <cell r="C130" t="str">
            <v>101 G</v>
          </cell>
          <cell r="AB130">
            <v>4897.1899999999996</v>
          </cell>
        </row>
        <row r="131">
          <cell r="C131" t="str">
            <v>H G</v>
          </cell>
          <cell r="AB131">
            <v>121015.14000000001</v>
          </cell>
        </row>
        <row r="132">
          <cell r="C132" t="str">
            <v>M M</v>
          </cell>
          <cell r="AB132">
            <v>150.71</v>
          </cell>
        </row>
        <row r="133">
          <cell r="C133" t="str">
            <v>GENERAL</v>
          </cell>
          <cell r="AB133">
            <v>6979.1799999999994</v>
          </cell>
        </row>
        <row r="134">
          <cell r="C134" t="str">
            <v>101 G</v>
          </cell>
          <cell r="AB134">
            <v>13969.26</v>
          </cell>
        </row>
        <row r="135">
          <cell r="C135" t="str">
            <v>101 G</v>
          </cell>
          <cell r="AB135">
            <v>0</v>
          </cell>
        </row>
        <row r="136">
          <cell r="C136" t="str">
            <v>H A</v>
          </cell>
          <cell r="AB136">
            <v>8315.15</v>
          </cell>
        </row>
        <row r="137">
          <cell r="C137" t="str">
            <v>H G</v>
          </cell>
          <cell r="AB137">
            <v>3499.33</v>
          </cell>
        </row>
        <row r="138">
          <cell r="C138" t="str">
            <v>101 G</v>
          </cell>
          <cell r="AB138">
            <v>148.86000000000001</v>
          </cell>
        </row>
        <row r="139">
          <cell r="C139" t="str">
            <v>EFX</v>
          </cell>
          <cell r="AB139">
            <v>0</v>
          </cell>
        </row>
        <row r="140">
          <cell r="C140" t="str">
            <v>H A</v>
          </cell>
          <cell r="AB140">
            <v>64361.87</v>
          </cell>
        </row>
        <row r="141">
          <cell r="C141" t="str">
            <v>H G</v>
          </cell>
          <cell r="AB141">
            <v>5625.1500000000005</v>
          </cell>
        </row>
        <row r="142">
          <cell r="C142" t="str">
            <v>H M O</v>
          </cell>
          <cell r="AB142">
            <v>0</v>
          </cell>
        </row>
        <row r="143">
          <cell r="C143" t="str">
            <v>OFFICE</v>
          </cell>
          <cell r="AB143">
            <v>636.07999999999993</v>
          </cell>
        </row>
        <row r="144">
          <cell r="C144" t="str">
            <v>GENERAL</v>
          </cell>
          <cell r="AB144">
            <v>25719.33</v>
          </cell>
        </row>
        <row r="145">
          <cell r="C145" t="str">
            <v>TECHNICAL</v>
          </cell>
          <cell r="AB145">
            <v>7548.42</v>
          </cell>
        </row>
        <row r="146">
          <cell r="C146" t="str">
            <v>HU A</v>
          </cell>
          <cell r="AB146">
            <v>0</v>
          </cell>
        </row>
        <row r="147">
          <cell r="C147" t="str">
            <v>101 A</v>
          </cell>
          <cell r="AB147">
            <v>106</v>
          </cell>
        </row>
        <row r="148">
          <cell r="C148" t="str">
            <v>101 G</v>
          </cell>
          <cell r="AB148">
            <v>4931.25</v>
          </cell>
        </row>
        <row r="149">
          <cell r="C149" t="str">
            <v>H G</v>
          </cell>
          <cell r="AB149">
            <v>270983.8</v>
          </cell>
        </row>
        <row r="150">
          <cell r="C150" t="str">
            <v>N N</v>
          </cell>
          <cell r="AB150">
            <v>85764.400000000009</v>
          </cell>
        </row>
        <row r="151">
          <cell r="C151" t="str">
            <v>GENERAL</v>
          </cell>
          <cell r="AB151">
            <v>11202.97</v>
          </cell>
        </row>
        <row r="152">
          <cell r="C152" t="str">
            <v>101 A</v>
          </cell>
          <cell r="AB152">
            <v>0</v>
          </cell>
        </row>
        <row r="153">
          <cell r="C153" t="str">
            <v>101 G</v>
          </cell>
          <cell r="AB153">
            <v>5498.7400000000007</v>
          </cell>
        </row>
        <row r="154">
          <cell r="C154" t="str">
            <v>H G</v>
          </cell>
          <cell r="AB154">
            <v>126280.86</v>
          </cell>
        </row>
        <row r="155">
          <cell r="C155" t="str">
            <v>M M</v>
          </cell>
          <cell r="AB155">
            <v>470.05999999999995</v>
          </cell>
        </row>
        <row r="156">
          <cell r="C156" t="str">
            <v>GENERAL</v>
          </cell>
          <cell r="AB156">
            <v>8375.1200000000008</v>
          </cell>
        </row>
        <row r="157">
          <cell r="C157" t="str">
            <v>101 G</v>
          </cell>
          <cell r="AB157">
            <v>27.75</v>
          </cell>
        </row>
        <row r="158">
          <cell r="C158" t="str">
            <v>A M Q</v>
          </cell>
          <cell r="AB158">
            <v>0</v>
          </cell>
        </row>
        <row r="159">
          <cell r="C159" t="str">
            <v>H A</v>
          </cell>
          <cell r="AB159">
            <v>21870.100000000002</v>
          </cell>
        </row>
        <row r="160">
          <cell r="C160" t="str">
            <v>H G</v>
          </cell>
          <cell r="AB160">
            <v>7235.01</v>
          </cell>
        </row>
        <row r="161">
          <cell r="C161" t="str">
            <v>A M Q</v>
          </cell>
          <cell r="AB161">
            <v>1285.6899999999998</v>
          </cell>
        </row>
        <row r="162">
          <cell r="C162" t="str">
            <v>H A</v>
          </cell>
          <cell r="AB162">
            <v>19307.55</v>
          </cell>
        </row>
        <row r="163">
          <cell r="C163" t="str">
            <v>H G</v>
          </cell>
          <cell r="AB163">
            <v>12236.619999999999</v>
          </cell>
        </row>
        <row r="164">
          <cell r="C164" t="str">
            <v>101 G</v>
          </cell>
          <cell r="AB164">
            <v>3096.7799999999997</v>
          </cell>
        </row>
        <row r="165">
          <cell r="C165" t="str">
            <v>OFFICE</v>
          </cell>
          <cell r="AB165">
            <v>84.13000000000001</v>
          </cell>
        </row>
        <row r="166">
          <cell r="C166" t="str">
            <v>GENERAL</v>
          </cell>
          <cell r="AB166">
            <v>29693.86</v>
          </cell>
        </row>
        <row r="167">
          <cell r="C167" t="str">
            <v>TECHNICAL</v>
          </cell>
          <cell r="AB167">
            <v>17832.679999999997</v>
          </cell>
        </row>
        <row r="168">
          <cell r="C168" t="str">
            <v>101 G</v>
          </cell>
          <cell r="AB168">
            <v>25296.17</v>
          </cell>
        </row>
        <row r="169">
          <cell r="C169" t="str">
            <v>A M Q</v>
          </cell>
          <cell r="AB169">
            <v>0</v>
          </cell>
        </row>
        <row r="170">
          <cell r="C170" t="str">
            <v>H A</v>
          </cell>
          <cell r="AB170">
            <v>81706.02</v>
          </cell>
        </row>
        <row r="171">
          <cell r="C171" t="str">
            <v>H G</v>
          </cell>
          <cell r="AB171">
            <v>347813.21000000008</v>
          </cell>
        </row>
        <row r="172">
          <cell r="C172" t="str">
            <v>N N</v>
          </cell>
          <cell r="AB172">
            <v>84709.43</v>
          </cell>
        </row>
        <row r="173">
          <cell r="C173" t="str">
            <v>N N</v>
          </cell>
          <cell r="AB173">
            <v>289.70999999999998</v>
          </cell>
        </row>
        <row r="174">
          <cell r="C174" t="str">
            <v>GENERAL</v>
          </cell>
          <cell r="AB174">
            <v>9534.06</v>
          </cell>
        </row>
        <row r="175">
          <cell r="C175" t="str">
            <v>H A</v>
          </cell>
          <cell r="AB175">
            <v>5256.29</v>
          </cell>
        </row>
        <row r="176">
          <cell r="C176" t="str">
            <v>H G</v>
          </cell>
          <cell r="AB176">
            <v>63898.34</v>
          </cell>
        </row>
        <row r="177">
          <cell r="C177" t="str">
            <v>GENERAL</v>
          </cell>
          <cell r="AB177">
            <v>34078.219999999994</v>
          </cell>
        </row>
        <row r="178">
          <cell r="C178" t="str">
            <v>GENERAL</v>
          </cell>
          <cell r="AB178">
            <v>11255.510000000002</v>
          </cell>
        </row>
        <row r="179">
          <cell r="C179" t="str">
            <v>H A</v>
          </cell>
          <cell r="AB179">
            <v>69450.789999999994</v>
          </cell>
        </row>
        <row r="180">
          <cell r="C180" t="str">
            <v>H G</v>
          </cell>
          <cell r="AB180">
            <v>22775.239999999998</v>
          </cell>
        </row>
        <row r="181">
          <cell r="C181" t="str">
            <v>GENERAL</v>
          </cell>
          <cell r="AB181">
            <v>4429.03</v>
          </cell>
        </row>
        <row r="182">
          <cell r="C182" t="str">
            <v>OFFICE</v>
          </cell>
          <cell r="AB182">
            <v>7218.55</v>
          </cell>
        </row>
        <row r="183">
          <cell r="C183" t="str">
            <v>GENERAL</v>
          </cell>
          <cell r="AB183">
            <v>24270.31</v>
          </cell>
        </row>
        <row r="184">
          <cell r="C184" t="str">
            <v>TECHNICAL</v>
          </cell>
          <cell r="AB184">
            <v>14573.48</v>
          </cell>
        </row>
        <row r="185">
          <cell r="C185" t="str">
            <v>N N</v>
          </cell>
          <cell r="AB185">
            <v>116000.08</v>
          </cell>
        </row>
        <row r="186">
          <cell r="C186" t="str">
            <v>N N</v>
          </cell>
          <cell r="AB186">
            <v>4336.13</v>
          </cell>
        </row>
        <row r="187">
          <cell r="C187" t="str">
            <v>101 G</v>
          </cell>
          <cell r="AB187">
            <v>10</v>
          </cell>
        </row>
        <row r="188">
          <cell r="C188" t="str">
            <v>101 G</v>
          </cell>
          <cell r="AB188">
            <v>18240.490000000002</v>
          </cell>
        </row>
        <row r="189">
          <cell r="C189" t="str">
            <v>101 G</v>
          </cell>
          <cell r="AB189">
            <v>0</v>
          </cell>
        </row>
        <row r="190">
          <cell r="C190" t="str">
            <v>H G</v>
          </cell>
          <cell r="AB190">
            <v>0</v>
          </cell>
        </row>
        <row r="191">
          <cell r="C191" t="str">
            <v>H G</v>
          </cell>
          <cell r="AB191">
            <v>71186.25</v>
          </cell>
        </row>
        <row r="192">
          <cell r="C192" t="str">
            <v>H G</v>
          </cell>
          <cell r="AB192">
            <v>0</v>
          </cell>
        </row>
        <row r="193">
          <cell r="C193" t="str">
            <v>H A</v>
          </cell>
          <cell r="AB193">
            <v>29993.070000000003</v>
          </cell>
        </row>
        <row r="194">
          <cell r="C194" t="str">
            <v>H A</v>
          </cell>
          <cell r="AB194">
            <v>360926.48</v>
          </cell>
        </row>
        <row r="195">
          <cell r="C195" t="str">
            <v>H A</v>
          </cell>
          <cell r="AB195">
            <v>35453.65</v>
          </cell>
        </row>
        <row r="196">
          <cell r="C196" t="str">
            <v>H A</v>
          </cell>
          <cell r="AB196">
            <v>6293.25</v>
          </cell>
        </row>
        <row r="197">
          <cell r="C197" t="str">
            <v>A M Q</v>
          </cell>
          <cell r="AB197">
            <v>4472.95</v>
          </cell>
        </row>
        <row r="198">
          <cell r="C198" t="str">
            <v>A M Q</v>
          </cell>
          <cell r="AB198">
            <v>0</v>
          </cell>
        </row>
        <row r="199">
          <cell r="C199" t="str">
            <v>A M Q</v>
          </cell>
          <cell r="AB199">
            <v>0</v>
          </cell>
        </row>
        <row r="200">
          <cell r="C200" t="str">
            <v>A M Q</v>
          </cell>
          <cell r="AB200">
            <v>0</v>
          </cell>
        </row>
        <row r="201">
          <cell r="C201" t="str">
            <v>A M Q</v>
          </cell>
          <cell r="AB201">
            <v>0</v>
          </cell>
        </row>
        <row r="202">
          <cell r="C202" t="str">
            <v>L M A</v>
          </cell>
          <cell r="AB202">
            <v>0</v>
          </cell>
        </row>
        <row r="203">
          <cell r="C203" t="str">
            <v>L M A</v>
          </cell>
          <cell r="AB203">
            <v>0</v>
          </cell>
        </row>
        <row r="204">
          <cell r="C204" t="str">
            <v>L M A</v>
          </cell>
          <cell r="AB204">
            <v>0</v>
          </cell>
        </row>
        <row r="205">
          <cell r="C205" t="str">
            <v>L M A</v>
          </cell>
          <cell r="AB205">
            <v>0</v>
          </cell>
        </row>
        <row r="206">
          <cell r="C206" t="str">
            <v>L M A</v>
          </cell>
          <cell r="AB206">
            <v>0</v>
          </cell>
        </row>
        <row r="207">
          <cell r="C207" t="str">
            <v>L M A</v>
          </cell>
          <cell r="AB207">
            <v>0</v>
          </cell>
        </row>
        <row r="208">
          <cell r="C208" t="str">
            <v>GENERAL</v>
          </cell>
          <cell r="AB208">
            <v>29523.373186526012</v>
          </cell>
        </row>
        <row r="209">
          <cell r="C209" t="str">
            <v>TECHNICAL</v>
          </cell>
          <cell r="AB209">
            <v>16163.327749848058</v>
          </cell>
        </row>
        <row r="210">
          <cell r="C210" t="str">
            <v>OFFICE</v>
          </cell>
          <cell r="AB210">
            <v>45965.581375374233</v>
          </cell>
        </row>
        <row r="211">
          <cell r="C211" t="str">
            <v>N N</v>
          </cell>
          <cell r="AB211">
            <v>41601.880079510534</v>
          </cell>
        </row>
        <row r="212">
          <cell r="C212" t="str">
            <v>N N</v>
          </cell>
          <cell r="AB212">
            <v>4798.2648604976312</v>
          </cell>
        </row>
        <row r="213">
          <cell r="C213" t="str">
            <v>N N</v>
          </cell>
          <cell r="AB213">
            <v>13632.24427915024</v>
          </cell>
        </row>
        <row r="214">
          <cell r="C214" t="str">
            <v>H G</v>
          </cell>
          <cell r="AB214">
            <v>1173.1971745599371</v>
          </cell>
        </row>
        <row r="215">
          <cell r="C215" t="str">
            <v>H A</v>
          </cell>
          <cell r="AB215">
            <v>403096.35028406035</v>
          </cell>
        </row>
        <row r="216">
          <cell r="C216" t="str">
            <v>H A</v>
          </cell>
          <cell r="AB216">
            <v>29914.480167358619</v>
          </cell>
        </row>
        <row r="217">
          <cell r="C217" t="str">
            <v>H A</v>
          </cell>
          <cell r="AB217">
            <v>13938.689182092596</v>
          </cell>
        </row>
        <row r="218">
          <cell r="C218" t="str">
            <v>A M Q</v>
          </cell>
          <cell r="AB218">
            <v>41312.336382884612</v>
          </cell>
        </row>
        <row r="219">
          <cell r="C219" t="str">
            <v>A M Q</v>
          </cell>
          <cell r="AB219">
            <v>30314.159983903632</v>
          </cell>
        </row>
        <row r="220">
          <cell r="C220" t="str">
            <v>A M Q</v>
          </cell>
          <cell r="AB220">
            <v>0</v>
          </cell>
        </row>
        <row r="221">
          <cell r="C221" t="str">
            <v>L M A</v>
          </cell>
          <cell r="AB221">
            <v>35099.736971656981</v>
          </cell>
        </row>
        <row r="222">
          <cell r="C222" t="str">
            <v>L M A</v>
          </cell>
          <cell r="AB222">
            <v>11491.307452416515</v>
          </cell>
        </row>
        <row r="223">
          <cell r="C223" t="str">
            <v>L M A</v>
          </cell>
          <cell r="AB223">
            <v>3161.0536367993191</v>
          </cell>
        </row>
        <row r="224">
          <cell r="C224" t="str">
            <v>L M A</v>
          </cell>
          <cell r="AB224">
            <v>1058.2145401368496</v>
          </cell>
        </row>
        <row r="225">
          <cell r="C225" t="str">
            <v>L M A</v>
          </cell>
          <cell r="AB225">
            <v>2170.3715604478648</v>
          </cell>
        </row>
        <row r="226">
          <cell r="C226" t="str">
            <v>H Q</v>
          </cell>
          <cell r="AB226">
            <v>8337.791646046071</v>
          </cell>
        </row>
        <row r="227">
          <cell r="C227" t="str">
            <v>H Q</v>
          </cell>
          <cell r="AB227">
            <v>96.35</v>
          </cell>
        </row>
        <row r="228">
          <cell r="C228" t="str">
            <v>H Q</v>
          </cell>
          <cell r="AB228">
            <v>1801.4251025171152</v>
          </cell>
        </row>
        <row r="229">
          <cell r="C229" t="str">
            <v>GENERAL</v>
          </cell>
          <cell r="AB229">
            <v>11319.119999999999</v>
          </cell>
        </row>
        <row r="230">
          <cell r="C230" t="str">
            <v>H A</v>
          </cell>
          <cell r="AB230">
            <v>57129.049999999996</v>
          </cell>
        </row>
        <row r="231">
          <cell r="C231" t="str">
            <v>H G</v>
          </cell>
          <cell r="AB231">
            <v>0</v>
          </cell>
        </row>
        <row r="232">
          <cell r="C232" t="str">
            <v>L M A</v>
          </cell>
          <cell r="AB232">
            <v>14005</v>
          </cell>
        </row>
        <row r="233">
          <cell r="C233" t="str">
            <v>OFFICE</v>
          </cell>
          <cell r="AB233">
            <v>17165.61</v>
          </cell>
        </row>
        <row r="234">
          <cell r="C234" t="str">
            <v>GENERAL</v>
          </cell>
          <cell r="AB234">
            <v>9480.34</v>
          </cell>
        </row>
        <row r="235">
          <cell r="C235" t="str">
            <v>H A</v>
          </cell>
          <cell r="AB235">
            <v>2414.17</v>
          </cell>
        </row>
        <row r="236">
          <cell r="C236" t="str">
            <v>L M A</v>
          </cell>
          <cell r="AB236">
            <v>13753.15</v>
          </cell>
        </row>
        <row r="237">
          <cell r="C237" t="str">
            <v>GENERAL</v>
          </cell>
          <cell r="AB237">
            <v>22479.306228912927</v>
          </cell>
        </row>
        <row r="238">
          <cell r="C238" t="str">
            <v>TECHNICAL</v>
          </cell>
          <cell r="AB238">
            <v>13432.579098870621</v>
          </cell>
        </row>
        <row r="239">
          <cell r="C239" t="str">
            <v>OFFICE</v>
          </cell>
          <cell r="AB239">
            <v>28286.798232827128</v>
          </cell>
        </row>
        <row r="240">
          <cell r="C240" t="str">
            <v>N N</v>
          </cell>
          <cell r="AB240">
            <v>24922.108571787063</v>
          </cell>
        </row>
        <row r="241">
          <cell r="C241" t="str">
            <v>N N</v>
          </cell>
          <cell r="AB241">
            <v>11494.933749269579</v>
          </cell>
        </row>
        <row r="242">
          <cell r="C242" t="str">
            <v>N N</v>
          </cell>
          <cell r="AB242">
            <v>4503.9765727013864</v>
          </cell>
        </row>
        <row r="243">
          <cell r="C243" t="str">
            <v>H G</v>
          </cell>
          <cell r="AB243">
            <v>4136.8155262445634</v>
          </cell>
        </row>
        <row r="244">
          <cell r="C244" t="str">
            <v>H A</v>
          </cell>
          <cell r="AB244">
            <v>28365.039357794052</v>
          </cell>
        </row>
        <row r="245">
          <cell r="C245" t="str">
            <v>H A</v>
          </cell>
          <cell r="AB245">
            <v>10776.465078286938</v>
          </cell>
        </row>
        <row r="246">
          <cell r="C246" t="str">
            <v>H A</v>
          </cell>
          <cell r="AB246">
            <v>10355.334335514035</v>
          </cell>
        </row>
        <row r="247">
          <cell r="C247" t="str">
            <v>A M Q</v>
          </cell>
          <cell r="AB247">
            <v>12432.987331015498</v>
          </cell>
        </row>
        <row r="248">
          <cell r="C248" t="str">
            <v>A M Q</v>
          </cell>
          <cell r="AB248">
            <v>210436.47165353937</v>
          </cell>
        </row>
        <row r="249">
          <cell r="C249" t="str">
            <v>A M Q</v>
          </cell>
          <cell r="AB249">
            <v>0</v>
          </cell>
        </row>
        <row r="250">
          <cell r="C250" t="str">
            <v>L M A</v>
          </cell>
          <cell r="AB250">
            <v>44254.856879476662</v>
          </cell>
        </row>
        <row r="251">
          <cell r="C251" t="str">
            <v>L M A</v>
          </cell>
          <cell r="AB251">
            <v>60994.430670959802</v>
          </cell>
        </row>
        <row r="252">
          <cell r="C252" t="str">
            <v>L M A</v>
          </cell>
          <cell r="AB252">
            <v>45861.02433127346</v>
          </cell>
        </row>
        <row r="253">
          <cell r="C253" t="str">
            <v>L M A</v>
          </cell>
          <cell r="AB253">
            <v>10257.898760254298</v>
          </cell>
        </row>
        <row r="254">
          <cell r="C254" t="str">
            <v>L M A</v>
          </cell>
          <cell r="AB254">
            <v>7865.059028131891</v>
          </cell>
        </row>
        <row r="255">
          <cell r="C255" t="str">
            <v>L M A</v>
          </cell>
          <cell r="AB255">
            <v>5389.6443549208861</v>
          </cell>
        </row>
        <row r="256">
          <cell r="C256" t="str">
            <v>H Q</v>
          </cell>
          <cell r="AB256">
            <v>8254.9580652179447</v>
          </cell>
        </row>
        <row r="257">
          <cell r="C257" t="str">
            <v>H Q</v>
          </cell>
          <cell r="AB257">
            <v>0</v>
          </cell>
        </row>
        <row r="258">
          <cell r="C258" t="str">
            <v>H Q</v>
          </cell>
          <cell r="AB258">
            <v>0</v>
          </cell>
        </row>
        <row r="259">
          <cell r="C259" t="str">
            <v>H Q</v>
          </cell>
          <cell r="AB259">
            <v>1592.4173400464003</v>
          </cell>
        </row>
        <row r="260">
          <cell r="C260" t="str">
            <v>GENERAL</v>
          </cell>
          <cell r="AB260">
            <v>29449.078885478059</v>
          </cell>
        </row>
        <row r="261">
          <cell r="C261" t="str">
            <v>TECHNICAL</v>
          </cell>
          <cell r="AB261">
            <v>15886.266326398909</v>
          </cell>
        </row>
        <row r="262">
          <cell r="C262" t="str">
            <v>OFFICE</v>
          </cell>
          <cell r="AB262">
            <v>61688.855849529988</v>
          </cell>
        </row>
        <row r="263">
          <cell r="C263" t="str">
            <v>N N</v>
          </cell>
          <cell r="AB263">
            <v>7662.5520158712961</v>
          </cell>
        </row>
        <row r="264">
          <cell r="C264" t="str">
            <v>N N</v>
          </cell>
          <cell r="AB264">
            <v>1570.3228004585239</v>
          </cell>
        </row>
        <row r="265">
          <cell r="C265" t="str">
            <v>N N</v>
          </cell>
          <cell r="AB265">
            <v>19555.014850306496</v>
          </cell>
        </row>
        <row r="266">
          <cell r="C266" t="str">
            <v>N N</v>
          </cell>
          <cell r="AB266">
            <v>5924.0290915599126</v>
          </cell>
        </row>
        <row r="267">
          <cell r="C267" t="str">
            <v>N N</v>
          </cell>
          <cell r="AB267">
            <v>1887.5443664903205</v>
          </cell>
        </row>
        <row r="268">
          <cell r="C268" t="str">
            <v>H G</v>
          </cell>
          <cell r="AB268">
            <v>198.12509331277732</v>
          </cell>
        </row>
        <row r="269">
          <cell r="C269" t="str">
            <v>H A</v>
          </cell>
          <cell r="AB269">
            <v>557.00523328194333</v>
          </cell>
        </row>
        <row r="270">
          <cell r="C270" t="str">
            <v>H A</v>
          </cell>
          <cell r="AB270">
            <v>0</v>
          </cell>
        </row>
        <row r="271">
          <cell r="C271" t="str">
            <v>H A</v>
          </cell>
          <cell r="AB271">
            <v>554.08000000000004</v>
          </cell>
        </row>
        <row r="272">
          <cell r="C272" t="str">
            <v>A M Q</v>
          </cell>
          <cell r="AB272">
            <v>35468.730784405147</v>
          </cell>
        </row>
        <row r="273">
          <cell r="C273" t="str">
            <v>A M Q</v>
          </cell>
          <cell r="AB273">
            <v>202229.32475364636</v>
          </cell>
        </row>
        <row r="274">
          <cell r="C274" t="str">
            <v>A M Q</v>
          </cell>
          <cell r="AB274">
            <v>97.67</v>
          </cell>
        </row>
        <row r="275">
          <cell r="C275" t="str">
            <v>A M Q</v>
          </cell>
          <cell r="AB275">
            <v>2242.0080113618301</v>
          </cell>
        </row>
        <row r="276">
          <cell r="C276" t="str">
            <v>L M A</v>
          </cell>
          <cell r="AB276">
            <v>71830.782417311857</v>
          </cell>
        </row>
        <row r="277">
          <cell r="C277" t="str">
            <v>L M A</v>
          </cell>
          <cell r="AB277">
            <v>159920.63335326492</v>
          </cell>
        </row>
        <row r="278">
          <cell r="C278" t="str">
            <v>L M A</v>
          </cell>
          <cell r="AB278">
            <v>8202.3845574766656</v>
          </cell>
        </row>
        <row r="279">
          <cell r="C279" t="str">
            <v>L M A</v>
          </cell>
          <cell r="AB279">
            <v>22786.666406166583</v>
          </cell>
        </row>
        <row r="280">
          <cell r="C280" t="str">
            <v>L M A</v>
          </cell>
          <cell r="AB280">
            <v>11916.90579969234</v>
          </cell>
        </row>
        <row r="281">
          <cell r="C281" t="str">
            <v>L M A</v>
          </cell>
          <cell r="AB281">
            <v>11557.790531797449</v>
          </cell>
        </row>
        <row r="282">
          <cell r="C282" t="str">
            <v>H Q</v>
          </cell>
          <cell r="AB282">
            <v>20076.729675640614</v>
          </cell>
        </row>
        <row r="283">
          <cell r="C283" t="str">
            <v>H Q</v>
          </cell>
          <cell r="AB283">
            <v>0</v>
          </cell>
        </row>
        <row r="284">
          <cell r="C284" t="str">
            <v>H Q</v>
          </cell>
          <cell r="AB284">
            <v>2299.0884731916208</v>
          </cell>
        </row>
        <row r="285">
          <cell r="C285" t="str">
            <v>H Q</v>
          </cell>
          <cell r="AB285">
            <v>0</v>
          </cell>
        </row>
        <row r="286">
          <cell r="C286" t="str">
            <v>T P A T</v>
          </cell>
          <cell r="AB286">
            <v>672.14890340854902</v>
          </cell>
        </row>
        <row r="287">
          <cell r="C287" t="str">
            <v>M S S</v>
          </cell>
          <cell r="AB287">
            <v>1507.5643396389373</v>
          </cell>
        </row>
        <row r="288">
          <cell r="C288" t="str">
            <v>A M Q</v>
          </cell>
          <cell r="AB288">
            <v>20322</v>
          </cell>
        </row>
        <row r="289">
          <cell r="C289" t="str">
            <v>H Q</v>
          </cell>
          <cell r="AB289">
            <v>1321</v>
          </cell>
        </row>
        <row r="290">
          <cell r="C290" t="str">
            <v>L M A</v>
          </cell>
          <cell r="AB290">
            <v>-35145</v>
          </cell>
        </row>
        <row r="291">
          <cell r="C291" t="str">
            <v>A M Q</v>
          </cell>
          <cell r="AB291">
            <v>1997</v>
          </cell>
        </row>
        <row r="292">
          <cell r="C292" t="str">
            <v>A M Q</v>
          </cell>
          <cell r="AB292">
            <v>11078</v>
          </cell>
        </row>
        <row r="293">
          <cell r="C293" t="str">
            <v>H A</v>
          </cell>
          <cell r="AB293">
            <v>172</v>
          </cell>
        </row>
        <row r="294">
          <cell r="C294" t="str">
            <v>H G</v>
          </cell>
          <cell r="AB294">
            <v>-452</v>
          </cell>
        </row>
        <row r="295">
          <cell r="C295" t="str">
            <v>H Q</v>
          </cell>
          <cell r="AB295">
            <v>6239</v>
          </cell>
        </row>
        <row r="296">
          <cell r="C296" t="str">
            <v>H Q</v>
          </cell>
          <cell r="AB296">
            <v>3422</v>
          </cell>
        </row>
        <row r="297">
          <cell r="C297" t="str">
            <v>H Q</v>
          </cell>
          <cell r="AB297">
            <v>16257</v>
          </cell>
        </row>
        <row r="298">
          <cell r="C298" t="str">
            <v>H Q</v>
          </cell>
          <cell r="AB298">
            <v>-12955</v>
          </cell>
        </row>
        <row r="299">
          <cell r="C299" t="str">
            <v>L M A</v>
          </cell>
          <cell r="AB299">
            <v>6125</v>
          </cell>
        </row>
        <row r="300">
          <cell r="C300" t="str">
            <v>L M A</v>
          </cell>
          <cell r="AB300">
            <v>16882</v>
          </cell>
        </row>
        <row r="301">
          <cell r="C301" t="str">
            <v>L M A</v>
          </cell>
          <cell r="AB301">
            <v>6877</v>
          </cell>
        </row>
        <row r="302">
          <cell r="C302" t="str">
            <v>L M A</v>
          </cell>
          <cell r="AB302">
            <v>5596</v>
          </cell>
        </row>
        <row r="303">
          <cell r="C303" t="str">
            <v>L M A</v>
          </cell>
          <cell r="AB303">
            <v>144</v>
          </cell>
        </row>
        <row r="304">
          <cell r="C304" t="str">
            <v>M</v>
          </cell>
          <cell r="AB304">
            <v>556</v>
          </cell>
        </row>
        <row r="305">
          <cell r="C305" t="str">
            <v>M S S</v>
          </cell>
          <cell r="AB305">
            <v>6175</v>
          </cell>
        </row>
        <row r="306">
          <cell r="C306" t="str">
            <v>N N</v>
          </cell>
          <cell r="AB306">
            <v>-4161</v>
          </cell>
        </row>
        <row r="307">
          <cell r="C307" t="str">
            <v>N N</v>
          </cell>
          <cell r="AB307">
            <v>-1594</v>
          </cell>
        </row>
        <row r="308">
          <cell r="C308" t="str">
            <v>T P A T</v>
          </cell>
          <cell r="AB308">
            <v>1008</v>
          </cell>
        </row>
        <row r="309">
          <cell r="C309" t="str">
            <v>GENERAL</v>
          </cell>
          <cell r="AB309">
            <v>5282.3188464630866</v>
          </cell>
        </row>
        <row r="310">
          <cell r="C310" t="str">
            <v>TECHNICAL</v>
          </cell>
          <cell r="AB310">
            <v>2998.9765705654813</v>
          </cell>
        </row>
        <row r="311">
          <cell r="C311" t="str">
            <v>OFFICE</v>
          </cell>
          <cell r="AB311">
            <v>2064.8832259033256</v>
          </cell>
        </row>
        <row r="312">
          <cell r="C312" t="str">
            <v>N N</v>
          </cell>
          <cell r="AB312">
            <v>2107.6550384252942</v>
          </cell>
        </row>
        <row r="313">
          <cell r="C313" t="str">
            <v>N N</v>
          </cell>
          <cell r="AB313">
            <v>3511.1892008993173</v>
          </cell>
        </row>
        <row r="314">
          <cell r="C314" t="str">
            <v>N N</v>
          </cell>
          <cell r="AB314">
            <v>901.16711917354621</v>
          </cell>
        </row>
        <row r="315">
          <cell r="C315" t="str">
            <v>H A</v>
          </cell>
          <cell r="AB315">
            <v>150.6428617125928</v>
          </cell>
        </row>
        <row r="316">
          <cell r="C316" t="str">
            <v>A M Q</v>
          </cell>
          <cell r="AB316">
            <v>15129.571084614483</v>
          </cell>
        </row>
        <row r="317">
          <cell r="C317" t="str">
            <v>A M Q</v>
          </cell>
          <cell r="AB317">
            <v>1049.1199297841285</v>
          </cell>
        </row>
        <row r="318">
          <cell r="C318" t="str">
            <v>L M A</v>
          </cell>
          <cell r="AB318">
            <v>13333.683829302523</v>
          </cell>
        </row>
        <row r="319">
          <cell r="C319" t="str">
            <v>L M A</v>
          </cell>
          <cell r="AB319">
            <v>42002.142937771554</v>
          </cell>
        </row>
        <row r="320">
          <cell r="C320" t="str">
            <v>L M A</v>
          </cell>
          <cell r="AB320">
            <v>0</v>
          </cell>
        </row>
        <row r="321">
          <cell r="C321" t="str">
            <v>L M A</v>
          </cell>
          <cell r="AB321">
            <v>2577.679056010873</v>
          </cell>
        </row>
        <row r="322">
          <cell r="C322" t="str">
            <v>L M A</v>
          </cell>
          <cell r="AB322">
            <v>2751.922277356829</v>
          </cell>
        </row>
        <row r="323">
          <cell r="C323" t="str">
            <v>L M A</v>
          </cell>
          <cell r="AB323">
            <v>2155.4168957414918</v>
          </cell>
        </row>
        <row r="324">
          <cell r="C324" t="str">
            <v>H Q</v>
          </cell>
          <cell r="AB324">
            <v>3870.1659215936556</v>
          </cell>
        </row>
        <row r="325">
          <cell r="C325" t="str">
            <v>H Q</v>
          </cell>
          <cell r="AB325">
            <v>0</v>
          </cell>
        </row>
        <row r="326">
          <cell r="C326" t="str">
            <v>H Q</v>
          </cell>
          <cell r="AB326">
            <v>2189.6508816084688</v>
          </cell>
        </row>
        <row r="327">
          <cell r="C327" t="str">
            <v>H Q</v>
          </cell>
          <cell r="AB327">
            <v>1366.2285337913402</v>
          </cell>
        </row>
        <row r="328">
          <cell r="C328" t="str">
            <v>M S S</v>
          </cell>
          <cell r="AB328">
            <v>407.54274195460374</v>
          </cell>
        </row>
        <row r="329">
          <cell r="C329" t="str">
            <v>T P A T</v>
          </cell>
          <cell r="AB329">
            <v>777.42476848105935</v>
          </cell>
        </row>
        <row r="330">
          <cell r="C330" t="str">
            <v>GENERAL</v>
          </cell>
          <cell r="AB330">
            <v>5250.3895122360182</v>
          </cell>
        </row>
        <row r="331">
          <cell r="C331" t="str">
            <v>TECHNICAL</v>
          </cell>
          <cell r="AB331">
            <v>2994.67367437139</v>
          </cell>
        </row>
        <row r="332">
          <cell r="C332" t="str">
            <v>OFFICE</v>
          </cell>
          <cell r="AB332">
            <v>12833.334506275212</v>
          </cell>
        </row>
        <row r="333">
          <cell r="C333" t="str">
            <v>N N</v>
          </cell>
          <cell r="AB333">
            <v>314.2843994666971</v>
          </cell>
        </row>
        <row r="334">
          <cell r="C334" t="str">
            <v>H G</v>
          </cell>
          <cell r="AB334">
            <v>54.798305548039501</v>
          </cell>
        </row>
        <row r="335">
          <cell r="C335" t="str">
            <v>A M Q</v>
          </cell>
          <cell r="AB335">
            <v>15000.928004766709</v>
          </cell>
        </row>
        <row r="336">
          <cell r="C336" t="str">
            <v>A M Q</v>
          </cell>
          <cell r="AB336">
            <v>1067.257439855659</v>
          </cell>
        </row>
        <row r="337">
          <cell r="C337" t="str">
            <v>L M A</v>
          </cell>
          <cell r="AB337">
            <v>7113.7437218404202</v>
          </cell>
        </row>
        <row r="338">
          <cell r="C338" t="str">
            <v>L M A</v>
          </cell>
          <cell r="AB338">
            <v>73530.856295695237</v>
          </cell>
        </row>
        <row r="339">
          <cell r="C339" t="str">
            <v>L M A</v>
          </cell>
          <cell r="AB339">
            <v>151.75907207068823</v>
          </cell>
        </row>
        <row r="340">
          <cell r="C340" t="str">
            <v>L M A</v>
          </cell>
          <cell r="AB340">
            <v>1984.6334554630846</v>
          </cell>
        </row>
        <row r="341">
          <cell r="C341" t="str">
            <v>L M A</v>
          </cell>
          <cell r="AB341">
            <v>2316.5715051288853</v>
          </cell>
        </row>
        <row r="342">
          <cell r="C342" t="str">
            <v>L M A</v>
          </cell>
          <cell r="AB342">
            <v>2779.5701786594718</v>
          </cell>
        </row>
        <row r="343">
          <cell r="C343" t="str">
            <v>H Q</v>
          </cell>
          <cell r="AB343">
            <v>3031.4189303231747</v>
          </cell>
        </row>
        <row r="344">
          <cell r="C344" t="str">
            <v>H Q</v>
          </cell>
          <cell r="AB344">
            <v>316.16473348060043</v>
          </cell>
        </row>
        <row r="345">
          <cell r="C345" t="str">
            <v>H Q</v>
          </cell>
          <cell r="AB345">
            <v>112.82004083419896</v>
          </cell>
        </row>
        <row r="346">
          <cell r="C346" t="str">
            <v>H Q</v>
          </cell>
          <cell r="AB346">
            <v>2679.8842709123874</v>
          </cell>
        </row>
        <row r="347">
          <cell r="C347" t="str">
            <v>H Q</v>
          </cell>
          <cell r="AB347">
            <v>2110.2720018892073</v>
          </cell>
        </row>
        <row r="348">
          <cell r="C348" t="str">
            <v>H Q</v>
          </cell>
          <cell r="AB348">
            <v>3132.3087518062162</v>
          </cell>
        </row>
        <row r="349">
          <cell r="C349" t="str">
            <v>M S S</v>
          </cell>
          <cell r="AB349">
            <v>0</v>
          </cell>
        </row>
        <row r="350">
          <cell r="C350" t="str">
            <v>T P A T</v>
          </cell>
          <cell r="AB350">
            <v>0</v>
          </cell>
        </row>
        <row r="351">
          <cell r="C351" t="str">
            <v>GENERAL</v>
          </cell>
          <cell r="AB351">
            <v>5530.3987524270842</v>
          </cell>
        </row>
        <row r="352">
          <cell r="C352" t="str">
            <v>TECHNICAL</v>
          </cell>
          <cell r="AB352">
            <v>2954.0303079676919</v>
          </cell>
        </row>
        <row r="353">
          <cell r="C353" t="str">
            <v>OFFICE</v>
          </cell>
          <cell r="AB353">
            <v>150.371960300507</v>
          </cell>
        </row>
        <row r="354">
          <cell r="C354" t="str">
            <v>N N</v>
          </cell>
          <cell r="AB354">
            <v>0</v>
          </cell>
        </row>
        <row r="355">
          <cell r="C355" t="str">
            <v>N N</v>
          </cell>
          <cell r="AB355">
            <v>0</v>
          </cell>
        </row>
        <row r="356">
          <cell r="C356" t="str">
            <v>H G</v>
          </cell>
          <cell r="AB356">
            <v>0</v>
          </cell>
        </row>
        <row r="357">
          <cell r="C357" t="str">
            <v>H A</v>
          </cell>
          <cell r="AB357">
            <v>324.4500651423337</v>
          </cell>
        </row>
        <row r="358">
          <cell r="C358" t="str">
            <v>H A</v>
          </cell>
          <cell r="AB358">
            <v>0</v>
          </cell>
        </row>
        <row r="359">
          <cell r="C359" t="str">
            <v>H A</v>
          </cell>
          <cell r="AB359">
            <v>0</v>
          </cell>
        </row>
        <row r="360">
          <cell r="C360" t="str">
            <v>A M Q</v>
          </cell>
          <cell r="AB360">
            <v>0</v>
          </cell>
        </row>
        <row r="361">
          <cell r="C361" t="str">
            <v>A M Q</v>
          </cell>
          <cell r="AB361">
            <v>15162.521670781085</v>
          </cell>
        </row>
        <row r="362">
          <cell r="C362" t="str">
            <v>A M Q</v>
          </cell>
          <cell r="AB362">
            <v>0</v>
          </cell>
        </row>
        <row r="363">
          <cell r="C363" t="str">
            <v>L M A</v>
          </cell>
          <cell r="AB363">
            <v>2129.3743663982509</v>
          </cell>
        </row>
        <row r="364">
          <cell r="C364" t="str">
            <v>L M A</v>
          </cell>
          <cell r="AB364">
            <v>57683.998648491906</v>
          </cell>
        </row>
        <row r="365">
          <cell r="C365" t="str">
            <v>L M A</v>
          </cell>
          <cell r="AB365">
            <v>8748.94</v>
          </cell>
        </row>
        <row r="366">
          <cell r="C366" t="str">
            <v>L M A</v>
          </cell>
          <cell r="AB366">
            <v>2347.5940519781057</v>
          </cell>
        </row>
        <row r="367">
          <cell r="C367" t="str">
            <v>L M A</v>
          </cell>
          <cell r="AB367">
            <v>1597.0307747986883</v>
          </cell>
        </row>
        <row r="368">
          <cell r="C368" t="str">
            <v>L M A</v>
          </cell>
          <cell r="AB368">
            <v>2927.7092676429861</v>
          </cell>
        </row>
        <row r="369">
          <cell r="C369" t="str">
            <v>H Q</v>
          </cell>
          <cell r="AB369">
            <v>5558.363184988365</v>
          </cell>
        </row>
        <row r="370">
          <cell r="C370" t="str">
            <v>H Q</v>
          </cell>
          <cell r="AB370">
            <v>1458.070972199559</v>
          </cell>
        </row>
        <row r="371">
          <cell r="C371" t="str">
            <v>H Q</v>
          </cell>
          <cell r="AB371">
            <v>1324.2775205221828</v>
          </cell>
        </row>
        <row r="372">
          <cell r="C372" t="str">
            <v>H Q</v>
          </cell>
          <cell r="AB372">
            <v>2629.255619854473</v>
          </cell>
        </row>
        <row r="373">
          <cell r="C373" t="str">
            <v>H Q</v>
          </cell>
          <cell r="AB373">
            <v>3159.4222944567241</v>
          </cell>
        </row>
        <row r="374">
          <cell r="C374" t="str">
            <v>H Q</v>
          </cell>
          <cell r="AB374">
            <v>470.55682719751519</v>
          </cell>
        </row>
        <row r="375">
          <cell r="C375" t="str">
            <v>M S S</v>
          </cell>
          <cell r="AB375">
            <v>96.736495037563373</v>
          </cell>
        </row>
        <row r="376">
          <cell r="C376" t="str">
            <v>T P A T</v>
          </cell>
          <cell r="AB376">
            <v>307.47922191152912</v>
          </cell>
        </row>
        <row r="377">
          <cell r="C377" t="str">
            <v>M</v>
          </cell>
          <cell r="AB377">
            <v>225.55794045076053</v>
          </cell>
        </row>
        <row r="378">
          <cell r="C378" t="str">
            <v>GENERAL</v>
          </cell>
          <cell r="AB378">
            <v>5301.78611484661</v>
          </cell>
        </row>
        <row r="379">
          <cell r="C379" t="str">
            <v>TECHNICAL</v>
          </cell>
          <cell r="AB379">
            <v>2955.0216832232159</v>
          </cell>
        </row>
        <row r="380">
          <cell r="C380" t="str">
            <v>OFFICE</v>
          </cell>
          <cell r="AB380">
            <v>9070.872552159075</v>
          </cell>
        </row>
        <row r="381">
          <cell r="C381" t="str">
            <v>N N</v>
          </cell>
          <cell r="AB381">
            <v>580.20078317278706</v>
          </cell>
        </row>
        <row r="382">
          <cell r="C382" t="str">
            <v>N N</v>
          </cell>
          <cell r="AB382">
            <v>1234.4040273474734</v>
          </cell>
        </row>
        <row r="383">
          <cell r="C383" t="str">
            <v>A M Q</v>
          </cell>
          <cell r="AB383">
            <v>10784.469570539277</v>
          </cell>
        </row>
        <row r="384">
          <cell r="C384" t="str">
            <v>A M Q</v>
          </cell>
          <cell r="AB384">
            <v>1047.5847473953099</v>
          </cell>
        </row>
        <row r="385">
          <cell r="C385" t="str">
            <v>L M A</v>
          </cell>
          <cell r="AB385">
            <v>4412.0132943595618</v>
          </cell>
        </row>
        <row r="386">
          <cell r="C386" t="str">
            <v>L M A</v>
          </cell>
          <cell r="AB386">
            <v>76299.624996572049</v>
          </cell>
        </row>
        <row r="387">
          <cell r="C387" t="str">
            <v>L M A</v>
          </cell>
          <cell r="AB387">
            <v>711.72370515089972</v>
          </cell>
        </row>
        <row r="388">
          <cell r="C388" t="str">
            <v>L M A</v>
          </cell>
          <cell r="AB388">
            <v>2995.823766076895</v>
          </cell>
        </row>
        <row r="389">
          <cell r="C389" t="str">
            <v>L M A</v>
          </cell>
          <cell r="AB389">
            <v>2283.1975263743934</v>
          </cell>
        </row>
        <row r="390">
          <cell r="C390" t="str">
            <v>L M A</v>
          </cell>
          <cell r="AB390">
            <v>3246.6061532017534</v>
          </cell>
        </row>
        <row r="391">
          <cell r="C391" t="str">
            <v>H Q</v>
          </cell>
          <cell r="AB391">
            <v>6239.0543664498582</v>
          </cell>
        </row>
        <row r="392">
          <cell r="C392" t="str">
            <v>H Q</v>
          </cell>
          <cell r="AB392">
            <v>11517.447557714571</v>
          </cell>
        </row>
        <row r="393">
          <cell r="C393" t="str">
            <v>H Q</v>
          </cell>
          <cell r="AB393">
            <v>2528.1174680859426</v>
          </cell>
        </row>
        <row r="394">
          <cell r="C394" t="str">
            <v>H Q</v>
          </cell>
          <cell r="AB394">
            <v>4559.9483773802003</v>
          </cell>
        </row>
        <row r="395">
          <cell r="C395" t="str">
            <v>M S S</v>
          </cell>
          <cell r="AB395">
            <v>45.66395052748787</v>
          </cell>
        </row>
        <row r="396">
          <cell r="C396" t="str">
            <v>T P A T</v>
          </cell>
          <cell r="AB396">
            <v>96.700130528797843</v>
          </cell>
        </row>
        <row r="397">
          <cell r="C397" t="str">
            <v xml:space="preserve">M </v>
          </cell>
          <cell r="AB397">
            <v>0</v>
          </cell>
        </row>
        <row r="398">
          <cell r="C398" t="str">
            <v>GENERAL</v>
          </cell>
          <cell r="AB398">
            <v>5064.2756539598322</v>
          </cell>
        </row>
        <row r="399">
          <cell r="C399" t="str">
            <v>TECHNICAL</v>
          </cell>
          <cell r="AB399">
            <v>2954.0086371568136</v>
          </cell>
        </row>
        <row r="400">
          <cell r="C400" t="str">
            <v>OFFICE</v>
          </cell>
          <cell r="AB400">
            <v>1194.9112757222299</v>
          </cell>
        </row>
        <row r="401">
          <cell r="C401" t="str">
            <v>N N</v>
          </cell>
          <cell r="AB401">
            <v>794.81738789613496</v>
          </cell>
        </row>
        <row r="402">
          <cell r="C402" t="str">
            <v>A M Q</v>
          </cell>
          <cell r="AB402">
            <v>725.00234706742037</v>
          </cell>
        </row>
        <row r="403">
          <cell r="C403" t="str">
            <v>L M A</v>
          </cell>
          <cell r="AB403">
            <v>33692.695740835596</v>
          </cell>
        </row>
        <row r="404">
          <cell r="C404" t="str">
            <v>L M A</v>
          </cell>
          <cell r="AB404">
            <v>766.89137156464903</v>
          </cell>
        </row>
        <row r="405">
          <cell r="C405" t="str">
            <v>L M A</v>
          </cell>
          <cell r="AB405">
            <v>2930.3665791383332</v>
          </cell>
        </row>
        <row r="406">
          <cell r="C406" t="str">
            <v>L M A</v>
          </cell>
          <cell r="AB406">
            <v>4081.494694601774</v>
          </cell>
        </row>
        <row r="407">
          <cell r="C407" t="str">
            <v>L M A</v>
          </cell>
          <cell r="AB407">
            <v>3905.0438918918931</v>
          </cell>
        </row>
        <row r="408">
          <cell r="C408" t="str">
            <v>H Q</v>
          </cell>
          <cell r="AB408">
            <v>4995.9137728173109</v>
          </cell>
        </row>
        <row r="409">
          <cell r="C409" t="str">
            <v>H Q</v>
          </cell>
          <cell r="AB409">
            <v>26216.130912627854</v>
          </cell>
        </row>
        <row r="410">
          <cell r="C410" t="str">
            <v>H Q</v>
          </cell>
          <cell r="AB410">
            <v>5148.1551024219862</v>
          </cell>
        </row>
        <row r="411">
          <cell r="C411" t="str">
            <v>H Q</v>
          </cell>
          <cell r="AB411">
            <v>5555.6661336388615</v>
          </cell>
        </row>
        <row r="412">
          <cell r="C412" t="str">
            <v>M S S</v>
          </cell>
          <cell r="AB412">
            <v>0</v>
          </cell>
        </row>
        <row r="413">
          <cell r="C413" t="str">
            <v>T P A T</v>
          </cell>
          <cell r="AB413">
            <v>0</v>
          </cell>
        </row>
        <row r="414">
          <cell r="C414" t="str">
            <v>M</v>
          </cell>
          <cell r="AB414">
            <v>225.55628575430856</v>
          </cell>
        </row>
        <row r="415">
          <cell r="C415" t="str">
            <v xml:space="preserve">M P </v>
          </cell>
          <cell r="AB415">
            <v>247.7091352480353</v>
          </cell>
        </row>
        <row r="416">
          <cell r="C416" t="str">
            <v>GENERAL</v>
          </cell>
          <cell r="AB416">
            <v>5237.7849862476369</v>
          </cell>
        </row>
        <row r="417">
          <cell r="C417" t="str">
            <v>TECHNICAL</v>
          </cell>
          <cell r="AB417">
            <v>3028.2358103378147</v>
          </cell>
        </row>
        <row r="418">
          <cell r="C418" t="str">
            <v>OFFICE</v>
          </cell>
          <cell r="AB418">
            <v>4897.5238445097675</v>
          </cell>
        </row>
        <row r="419">
          <cell r="C419" t="str">
            <v>N N</v>
          </cell>
          <cell r="AB419">
            <v>294.42964540476032</v>
          </cell>
        </row>
        <row r="420">
          <cell r="C420" t="str">
            <v>A M Q</v>
          </cell>
          <cell r="AB420">
            <v>886.95595143723267</v>
          </cell>
        </row>
        <row r="421">
          <cell r="C421" t="str">
            <v>A M Q</v>
          </cell>
          <cell r="AB421">
            <v>122.5</v>
          </cell>
        </row>
        <row r="422">
          <cell r="C422" t="str">
            <v>L M A</v>
          </cell>
          <cell r="AB422">
            <v>39521.581730173566</v>
          </cell>
        </row>
        <row r="423">
          <cell r="C423" t="str">
            <v>L M A</v>
          </cell>
          <cell r="AB423">
            <v>9349.9916068137445</v>
          </cell>
        </row>
        <row r="424">
          <cell r="C424" t="str">
            <v>L M A</v>
          </cell>
          <cell r="AB424">
            <v>3762.0199273578978</v>
          </cell>
        </row>
        <row r="425">
          <cell r="C425" t="str">
            <v>L M A</v>
          </cell>
          <cell r="AB425">
            <v>6260.560324344573</v>
          </cell>
        </row>
        <row r="426">
          <cell r="C426" t="str">
            <v>H Q</v>
          </cell>
          <cell r="AB426">
            <v>10802.882117514584</v>
          </cell>
        </row>
        <row r="427">
          <cell r="C427" t="str">
            <v>H Q</v>
          </cell>
          <cell r="AB427">
            <v>26419.286488136066</v>
          </cell>
        </row>
        <row r="428">
          <cell r="C428" t="str">
            <v>H Q</v>
          </cell>
          <cell r="AB428">
            <v>2306.3595356074861</v>
          </cell>
        </row>
        <row r="429">
          <cell r="C429" t="str">
            <v>H Q</v>
          </cell>
          <cell r="AB429">
            <v>5712.5976533245494</v>
          </cell>
        </row>
        <row r="430">
          <cell r="C430" t="str">
            <v>M S S</v>
          </cell>
          <cell r="AB430">
            <v>0</v>
          </cell>
        </row>
        <row r="431">
          <cell r="C431" t="str">
            <v>T P A T</v>
          </cell>
          <cell r="AB431">
            <v>386.56675849564618</v>
          </cell>
        </row>
        <row r="432">
          <cell r="C432" t="str">
            <v>M</v>
          </cell>
          <cell r="AB432">
            <v>0</v>
          </cell>
        </row>
        <row r="433">
          <cell r="C433" t="str">
            <v>M P</v>
          </cell>
          <cell r="AB433">
            <v>4252.9108352794756</v>
          </cell>
        </row>
        <row r="434">
          <cell r="C434" t="str">
            <v>A M Q</v>
          </cell>
          <cell r="AB434">
            <v>0</v>
          </cell>
        </row>
        <row r="435">
          <cell r="C435" t="str">
            <v>A M Q</v>
          </cell>
          <cell r="AB435">
            <v>1909.2195539769696</v>
          </cell>
        </row>
        <row r="436">
          <cell r="C436" t="str">
            <v>A M Q</v>
          </cell>
          <cell r="AB436">
            <v>41.97</v>
          </cell>
        </row>
        <row r="437">
          <cell r="C437" t="str">
            <v>H Q</v>
          </cell>
          <cell r="AB437">
            <v>6325.8181362951764</v>
          </cell>
        </row>
        <row r="438">
          <cell r="C438" t="str">
            <v>H Q</v>
          </cell>
          <cell r="AB438">
            <v>8403.8882437501925</v>
          </cell>
        </row>
        <row r="439">
          <cell r="C439" t="str">
            <v>H Q</v>
          </cell>
          <cell r="AB439">
            <v>20933.904109668103</v>
          </cell>
        </row>
        <row r="440">
          <cell r="C440" t="str">
            <v>H Q</v>
          </cell>
          <cell r="AB440">
            <v>64027.335253503858</v>
          </cell>
        </row>
        <row r="441">
          <cell r="C441" t="str">
            <v>H Q</v>
          </cell>
          <cell r="AB441">
            <v>1268</v>
          </cell>
        </row>
        <row r="442">
          <cell r="C442" t="str">
            <v>L M A</v>
          </cell>
          <cell r="AB442">
            <v>7528.0684935037698</v>
          </cell>
        </row>
        <row r="443">
          <cell r="C443" t="str">
            <v>L M A</v>
          </cell>
          <cell r="AB443">
            <v>8653.1957837635327</v>
          </cell>
        </row>
        <row r="444">
          <cell r="C444" t="str">
            <v>L M A</v>
          </cell>
          <cell r="AB444">
            <v>781.28030539822612</v>
          </cell>
        </row>
        <row r="445">
          <cell r="C445" t="str">
            <v>L M A</v>
          </cell>
          <cell r="AB445">
            <v>29787.425028990823</v>
          </cell>
        </row>
        <row r="446">
          <cell r="C446" t="str">
            <v>L M A</v>
          </cell>
          <cell r="AB446">
            <v>20826.112021621608</v>
          </cell>
        </row>
        <row r="447">
          <cell r="C447" t="str">
            <v>M</v>
          </cell>
          <cell r="AB447">
            <v>1647.3212363470541</v>
          </cell>
        </row>
        <row r="448">
          <cell r="C448" t="str">
            <v>M P</v>
          </cell>
          <cell r="AB448">
            <v>7789.3108365626995</v>
          </cell>
        </row>
        <row r="449">
          <cell r="C449" t="str">
            <v>N N</v>
          </cell>
          <cell r="AB449">
            <v>-302.62964540476031</v>
          </cell>
        </row>
        <row r="450">
          <cell r="C450" t="str">
            <v>N N</v>
          </cell>
          <cell r="AB450">
            <v>-833.76738789613501</v>
          </cell>
        </row>
        <row r="451">
          <cell r="C451" t="str">
            <v>T P A T</v>
          </cell>
          <cell r="AB451">
            <v>24.233241504353828</v>
          </cell>
        </row>
        <row r="452">
          <cell r="C452" t="str">
            <v>A M Q</v>
          </cell>
          <cell r="AB452">
            <v>-150</v>
          </cell>
        </row>
        <row r="453">
          <cell r="C453" t="str">
            <v>H Q</v>
          </cell>
          <cell r="AB453">
            <v>517.14852062348655</v>
          </cell>
        </row>
        <row r="454">
          <cell r="C454" t="str">
            <v>H Q</v>
          </cell>
          <cell r="AB454">
            <v>-618.36485783998796</v>
          </cell>
        </row>
        <row r="455">
          <cell r="C455" t="str">
            <v>H Q</v>
          </cell>
          <cell r="AB455">
            <v>-3523.7547472557017</v>
          </cell>
        </row>
        <row r="456">
          <cell r="C456" t="str">
            <v>H Q</v>
          </cell>
          <cell r="AB456">
            <v>612.61808294269213</v>
          </cell>
        </row>
        <row r="457">
          <cell r="C457" t="str">
            <v>H Q</v>
          </cell>
          <cell r="AB457">
            <v>8871.4875445928774</v>
          </cell>
        </row>
        <row r="458">
          <cell r="C458" t="str">
            <v>L M A</v>
          </cell>
          <cell r="AB458">
            <v>-1291.8558020409873</v>
          </cell>
        </row>
        <row r="459">
          <cell r="C459" t="str">
            <v>L M A</v>
          </cell>
          <cell r="AB459">
            <v>-891.57723495799883</v>
          </cell>
        </row>
        <row r="460">
          <cell r="C460" t="str">
            <v>L M A</v>
          </cell>
          <cell r="AB460">
            <v>-6496.4395196774058</v>
          </cell>
        </row>
        <row r="461">
          <cell r="C461" t="str">
            <v xml:space="preserve">M </v>
          </cell>
          <cell r="AB461">
            <v>303.06700413220096</v>
          </cell>
        </row>
        <row r="462">
          <cell r="C462" t="str">
            <v xml:space="preserve">M P </v>
          </cell>
          <cell r="AB462">
            <v>-2944.783477658656</v>
          </cell>
        </row>
        <row r="463">
          <cell r="C463" t="str">
            <v>N N</v>
          </cell>
          <cell r="AB463">
            <v>-1320.5880070419566</v>
          </cell>
        </row>
        <row r="464">
          <cell r="C464" t="str">
            <v>T P A T</v>
          </cell>
          <cell r="AB464">
            <v>613.44924403610457</v>
          </cell>
        </row>
        <row r="465">
          <cell r="C465" t="str">
            <v>GENERAL</v>
          </cell>
          <cell r="AB465">
            <v>5247.6506261040222</v>
          </cell>
        </row>
        <row r="466">
          <cell r="C466" t="str">
            <v>TECHNICAL</v>
          </cell>
          <cell r="AB466">
            <v>2943.6773986096396</v>
          </cell>
        </row>
        <row r="467">
          <cell r="C467" t="str">
            <v>OFFICE</v>
          </cell>
          <cell r="AB467">
            <v>1766.0298361821658</v>
          </cell>
        </row>
        <row r="468">
          <cell r="C468" t="str">
            <v>A M Q</v>
          </cell>
          <cell r="AB468">
            <v>821.00464751837796</v>
          </cell>
        </row>
        <row r="469">
          <cell r="C469" t="str">
            <v>L M A</v>
          </cell>
          <cell r="AB469">
            <v>0</v>
          </cell>
        </row>
        <row r="470">
          <cell r="C470" t="str">
            <v>L M A</v>
          </cell>
          <cell r="AB470">
            <v>0</v>
          </cell>
        </row>
        <row r="471">
          <cell r="C471" t="str">
            <v>L M A</v>
          </cell>
          <cell r="AB471">
            <v>0</v>
          </cell>
        </row>
        <row r="472">
          <cell r="C472" t="str">
            <v>L M A</v>
          </cell>
          <cell r="AB472">
            <v>41.97</v>
          </cell>
        </row>
        <row r="473">
          <cell r="C473" t="str">
            <v>L M A</v>
          </cell>
          <cell r="AB473">
            <v>0</v>
          </cell>
        </row>
        <row r="474">
          <cell r="C474" t="str">
            <v>L M A</v>
          </cell>
          <cell r="AB474">
            <v>0</v>
          </cell>
        </row>
        <row r="475">
          <cell r="C475" t="str">
            <v>H Q</v>
          </cell>
          <cell r="AB475">
            <v>0</v>
          </cell>
        </row>
        <row r="476">
          <cell r="C476" t="str">
            <v>H Q</v>
          </cell>
          <cell r="AB476">
            <v>39569.997345732234</v>
          </cell>
        </row>
        <row r="477">
          <cell r="C477" t="str">
            <v>H Q</v>
          </cell>
          <cell r="AB477">
            <v>2140.6422256753526</v>
          </cell>
        </row>
        <row r="478">
          <cell r="C478" t="str">
            <v>H Q</v>
          </cell>
          <cell r="AB478">
            <v>5067.970469286397</v>
          </cell>
        </row>
        <row r="479">
          <cell r="C479" t="str">
            <v>T P A T</v>
          </cell>
          <cell r="AB479">
            <v>0</v>
          </cell>
        </row>
        <row r="480">
          <cell r="C480" t="str">
            <v>M</v>
          </cell>
          <cell r="AB480">
            <v>74.922477898637339</v>
          </cell>
        </row>
        <row r="481">
          <cell r="C481" t="str">
            <v>M P</v>
          </cell>
          <cell r="AB481">
            <v>4841.39419290979</v>
          </cell>
        </row>
        <row r="482">
          <cell r="C482" t="str">
            <v>GENERAL</v>
          </cell>
          <cell r="AB482">
            <v>5313.703447988386</v>
          </cell>
        </row>
        <row r="483">
          <cell r="C483" t="str">
            <v>TECHNICAL</v>
          </cell>
          <cell r="AB483">
            <v>2949.8270831119607</v>
          </cell>
        </row>
        <row r="484">
          <cell r="C484" t="str">
            <v>OFFICE</v>
          </cell>
          <cell r="AB484">
            <v>1769.519397927384</v>
          </cell>
        </row>
        <row r="485">
          <cell r="C485" t="str">
            <v>OFFICE</v>
          </cell>
          <cell r="AB485">
            <v>1931.2938886480551</v>
          </cell>
        </row>
        <row r="486">
          <cell r="C486" t="str">
            <v>N N</v>
          </cell>
          <cell r="AB486">
            <v>1339.2537179360818</v>
          </cell>
        </row>
        <row r="487">
          <cell r="C487" t="str">
            <v>A M Q</v>
          </cell>
          <cell r="AB487">
            <v>150</v>
          </cell>
        </row>
        <row r="488">
          <cell r="C488" t="str">
            <v>L M A</v>
          </cell>
          <cell r="AB488">
            <v>6874.4260098387031</v>
          </cell>
        </row>
        <row r="489">
          <cell r="C489" t="str">
            <v>L M A</v>
          </cell>
          <cell r="AB489">
            <v>1715.9279010204937</v>
          </cell>
        </row>
        <row r="490">
          <cell r="C490" t="str">
            <v>L M A</v>
          </cell>
          <cell r="AB490">
            <v>911.38361747899933</v>
          </cell>
        </row>
        <row r="491">
          <cell r="C491" t="str">
            <v>H Q</v>
          </cell>
          <cell r="AB491">
            <v>7607.3332846052681</v>
          </cell>
        </row>
        <row r="492">
          <cell r="C492" t="str">
            <v>H Q</v>
          </cell>
          <cell r="AB492">
            <v>50665.6441373165</v>
          </cell>
        </row>
        <row r="493">
          <cell r="C493" t="str">
            <v>H Q</v>
          </cell>
          <cell r="AB493">
            <v>6015.9020652238814</v>
          </cell>
        </row>
        <row r="494">
          <cell r="C494" t="str">
            <v>H Q</v>
          </cell>
          <cell r="AB494">
            <v>4419.939345127771</v>
          </cell>
        </row>
        <row r="495">
          <cell r="C495" t="str">
            <v>H Q</v>
          </cell>
          <cell r="AB495">
            <v>1130.9709036013796</v>
          </cell>
        </row>
        <row r="496">
          <cell r="C496" t="str">
            <v>T P A T</v>
          </cell>
          <cell r="AB496">
            <v>0</v>
          </cell>
        </row>
        <row r="497">
          <cell r="C497" t="str">
            <v>M</v>
          </cell>
          <cell r="AB497">
            <v>614.32809706842977</v>
          </cell>
        </row>
        <row r="498">
          <cell r="C498" t="str">
            <v>M P</v>
          </cell>
          <cell r="AB498">
            <v>2982.2517388293277</v>
          </cell>
        </row>
        <row r="499">
          <cell r="C499" t="str">
            <v>TEST</v>
          </cell>
          <cell r="AB499">
            <v>4898.1809550217677</v>
          </cell>
        </row>
        <row r="500">
          <cell r="C500" t="str">
            <v>GENERAL</v>
          </cell>
          <cell r="AB500">
            <v>5368.841239149875</v>
          </cell>
        </row>
        <row r="501">
          <cell r="C501" t="str">
            <v>TECHNICAL</v>
          </cell>
          <cell r="AB501">
            <v>3092.911673533365</v>
          </cell>
        </row>
        <row r="502">
          <cell r="C502" t="str">
            <v>OFFICE</v>
          </cell>
          <cell r="AB502">
            <v>2050.5704470753117</v>
          </cell>
        </row>
        <row r="503">
          <cell r="C503" t="str">
            <v>OFFICE</v>
          </cell>
          <cell r="AB503">
            <v>1602.4798896868367</v>
          </cell>
        </row>
        <row r="504">
          <cell r="C504" t="str">
            <v>L M A</v>
          </cell>
          <cell r="AB504">
            <v>0</v>
          </cell>
        </row>
        <row r="505">
          <cell r="C505" t="str">
            <v>H Q</v>
          </cell>
          <cell r="AB505">
            <v>7343.8520721628465</v>
          </cell>
        </row>
        <row r="506">
          <cell r="C506" t="str">
            <v>H Q</v>
          </cell>
          <cell r="AB506">
            <v>83140.297104774887</v>
          </cell>
        </row>
        <row r="507">
          <cell r="C507" t="str">
            <v>H Q</v>
          </cell>
          <cell r="AB507">
            <v>4895.4453305270008</v>
          </cell>
        </row>
        <row r="508">
          <cell r="C508" t="str">
            <v>H Q</v>
          </cell>
          <cell r="AB508">
            <v>5130.8547234703756</v>
          </cell>
        </row>
        <row r="509">
          <cell r="C509" t="str">
            <v>H Q</v>
          </cell>
          <cell r="AB509">
            <v>1924.2042766382904</v>
          </cell>
        </row>
        <row r="510">
          <cell r="C510" t="str">
            <v>T P A T</v>
          </cell>
          <cell r="AB510">
            <v>2359.4441429097346</v>
          </cell>
        </row>
        <row r="511">
          <cell r="C511" t="str">
            <v xml:space="preserve">M </v>
          </cell>
          <cell r="AB511">
            <v>2782.1110075126126</v>
          </cell>
        </row>
        <row r="512">
          <cell r="C512" t="str">
            <v xml:space="preserve">M P </v>
          </cell>
          <cell r="AB512">
            <v>0</v>
          </cell>
        </row>
        <row r="513">
          <cell r="C513" t="str">
            <v>TEST</v>
          </cell>
          <cell r="AB513">
            <v>7099.7332826331476</v>
          </cell>
        </row>
        <row r="514">
          <cell r="C514" t="str">
            <v>GENERAL</v>
          </cell>
          <cell r="AB514">
            <v>5211.1227054318297</v>
          </cell>
        </row>
        <row r="515">
          <cell r="C515" t="str">
            <v>TECHNICAL</v>
          </cell>
          <cell r="AB515">
            <v>2942.9200202631464</v>
          </cell>
        </row>
        <row r="516">
          <cell r="C516" t="str">
            <v>OFFICE</v>
          </cell>
          <cell r="AB516">
            <v>1765.5754546124269</v>
          </cell>
        </row>
        <row r="517">
          <cell r="C517" t="str">
            <v>OFFICE</v>
          </cell>
          <cell r="AB517">
            <v>1391.0594490885787</v>
          </cell>
        </row>
        <row r="518">
          <cell r="C518" t="str">
            <v>L M A</v>
          </cell>
          <cell r="AB518">
            <v>383.21</v>
          </cell>
        </row>
        <row r="519">
          <cell r="C519" t="str">
            <v>H Q</v>
          </cell>
          <cell r="AB519">
            <v>6028.5340602891974</v>
          </cell>
        </row>
        <row r="520">
          <cell r="C520" t="str">
            <v>H Q</v>
          </cell>
          <cell r="AB520">
            <v>56441.098649492451</v>
          </cell>
        </row>
        <row r="521">
          <cell r="C521" t="str">
            <v>H Q</v>
          </cell>
          <cell r="AB521">
            <v>4935.4592150617291</v>
          </cell>
        </row>
        <row r="522">
          <cell r="C522" t="str">
            <v>H Q</v>
          </cell>
          <cell r="AB522">
            <v>5179.0213335297858</v>
          </cell>
        </row>
        <row r="523">
          <cell r="C523" t="str">
            <v>H Q</v>
          </cell>
          <cell r="AB523">
            <v>2513.2699084975379</v>
          </cell>
        </row>
        <row r="524">
          <cell r="C524" t="str">
            <v>T P A T</v>
          </cell>
          <cell r="AB524">
            <v>1926.0823141226476</v>
          </cell>
        </row>
        <row r="525">
          <cell r="C525" t="str">
            <v>M</v>
          </cell>
          <cell r="AB525">
            <v>2915.9174162648774</v>
          </cell>
        </row>
        <row r="526">
          <cell r="C526" t="str">
            <v>TEST</v>
          </cell>
          <cell r="AB526">
            <v>4578.0729510662195</v>
          </cell>
        </row>
        <row r="527">
          <cell r="C527" t="str">
            <v>GENERAL</v>
          </cell>
          <cell r="AB527">
            <v>5182.7624761946972</v>
          </cell>
        </row>
        <row r="528">
          <cell r="C528" t="str">
            <v>TECHNICAL</v>
          </cell>
          <cell r="AB528">
            <v>2937.610813378612</v>
          </cell>
        </row>
        <row r="529">
          <cell r="C529" t="str">
            <v>OFFICE</v>
          </cell>
          <cell r="AB529">
            <v>2047.3902490022672</v>
          </cell>
        </row>
        <row r="530">
          <cell r="C530" t="str">
            <v>OFFICE</v>
          </cell>
          <cell r="AB530">
            <v>9.0789800706177406</v>
          </cell>
        </row>
        <row r="531">
          <cell r="C531" t="str">
            <v>N N</v>
          </cell>
          <cell r="AB531">
            <v>74.76807116979316</v>
          </cell>
        </row>
        <row r="532">
          <cell r="C532" t="str">
            <v>H Q</v>
          </cell>
          <cell r="AB532">
            <v>92372.942563823206</v>
          </cell>
        </row>
        <row r="533">
          <cell r="C533" t="str">
            <v>H Q</v>
          </cell>
          <cell r="AB533">
            <v>9556.8448685638996</v>
          </cell>
        </row>
        <row r="534">
          <cell r="C534" t="str">
            <v>H Q</v>
          </cell>
          <cell r="AB534">
            <v>3599.3488655013994</v>
          </cell>
        </row>
        <row r="535">
          <cell r="C535" t="str">
            <v>T P A T</v>
          </cell>
          <cell r="AB535">
            <v>3845.1242989315133</v>
          </cell>
        </row>
        <row r="536">
          <cell r="C536" t="str">
            <v>M</v>
          </cell>
          <cell r="AB536">
            <v>7867.1733779534479</v>
          </cell>
        </row>
        <row r="537">
          <cell r="C537" t="str">
            <v xml:space="preserve">M P </v>
          </cell>
          <cell r="AB537">
            <v>0</v>
          </cell>
        </row>
        <row r="538">
          <cell r="C538" t="str">
            <v>TEST</v>
          </cell>
          <cell r="AB538">
            <v>7586.812540698812</v>
          </cell>
        </row>
        <row r="539">
          <cell r="C539" t="str">
            <v>GENERAL</v>
          </cell>
          <cell r="AB539">
            <v>5285.9237013075235</v>
          </cell>
        </row>
        <row r="540">
          <cell r="C540" t="str">
            <v>TECHNICAL</v>
          </cell>
          <cell r="AB540">
            <v>2935.9170601160808</v>
          </cell>
        </row>
        <row r="541">
          <cell r="C541" t="str">
            <v>OFFICE</v>
          </cell>
          <cell r="AB541">
            <v>2348.4987982130438</v>
          </cell>
        </row>
        <row r="542">
          <cell r="C542" t="str">
            <v>OFFICE</v>
          </cell>
          <cell r="AB542">
            <v>153.41568399326709</v>
          </cell>
        </row>
        <row r="543">
          <cell r="C543" t="str">
            <v>N N</v>
          </cell>
          <cell r="AB543">
            <v>715.8918211598284</v>
          </cell>
        </row>
        <row r="544">
          <cell r="C544" t="str">
            <v>H Q</v>
          </cell>
          <cell r="AB544">
            <v>48818.071774058342</v>
          </cell>
        </row>
        <row r="545">
          <cell r="C545" t="str">
            <v>H Q</v>
          </cell>
          <cell r="AB545">
            <v>5978.9350060508978</v>
          </cell>
        </row>
        <row r="546">
          <cell r="C546" t="str">
            <v>H Q</v>
          </cell>
          <cell r="AB546">
            <v>0</v>
          </cell>
        </row>
        <row r="547">
          <cell r="C547" t="str">
            <v>H Q</v>
          </cell>
          <cell r="AB547">
            <v>4119.9000393222623</v>
          </cell>
        </row>
        <row r="548">
          <cell r="C548" t="str">
            <v>T P A T</v>
          </cell>
          <cell r="AB548">
            <v>3242.6470156545111</v>
          </cell>
        </row>
        <row r="549">
          <cell r="C549" t="str">
            <v>T P A T</v>
          </cell>
          <cell r="AB549">
            <v>8046.2771325140084</v>
          </cell>
        </row>
        <row r="550">
          <cell r="C550" t="str">
            <v>T P A T</v>
          </cell>
          <cell r="AB550">
            <v>621.81843179959003</v>
          </cell>
        </row>
        <row r="551">
          <cell r="C551" t="str">
            <v>T P A T</v>
          </cell>
          <cell r="AB551">
            <v>256.19986889596839</v>
          </cell>
        </row>
        <row r="552">
          <cell r="C552" t="str">
            <v>M</v>
          </cell>
          <cell r="AB552">
            <v>4064.0451453240603</v>
          </cell>
        </row>
        <row r="553">
          <cell r="C553" t="str">
            <v>M</v>
          </cell>
          <cell r="AB553">
            <v>1732.0178636821199</v>
          </cell>
        </row>
        <row r="554">
          <cell r="C554" t="str">
            <v>TEST</v>
          </cell>
          <cell r="AB554">
            <v>8716.200292197178</v>
          </cell>
        </row>
        <row r="555">
          <cell r="C555" t="str">
            <v>GENERAL</v>
          </cell>
          <cell r="AB555">
            <v>5187.3259710093726</v>
          </cell>
        </row>
        <row r="556">
          <cell r="C556" t="str">
            <v>TECHNICAL</v>
          </cell>
          <cell r="AB556">
            <v>2931.4750402440677</v>
          </cell>
        </row>
        <row r="557">
          <cell r="C557" t="str">
            <v>OFFICE</v>
          </cell>
          <cell r="AB557">
            <v>2735.6496358790623</v>
          </cell>
        </row>
        <row r="558">
          <cell r="C558" t="str">
            <v>OFFICE</v>
          </cell>
          <cell r="AB558">
            <v>2430.109696031288</v>
          </cell>
        </row>
        <row r="559">
          <cell r="C559" t="str">
            <v>N N</v>
          </cell>
          <cell r="AB559">
            <v>0</v>
          </cell>
        </row>
        <row r="560">
          <cell r="C560" t="str">
            <v>H Q</v>
          </cell>
          <cell r="AB560">
            <v>67090.039252087663</v>
          </cell>
        </row>
        <row r="561">
          <cell r="C561" t="str">
            <v>H Q</v>
          </cell>
          <cell r="AB561">
            <v>6415.4618845298828</v>
          </cell>
        </row>
        <row r="562">
          <cell r="C562" t="str">
            <v>H Q</v>
          </cell>
          <cell r="AB562">
            <v>0</v>
          </cell>
        </row>
        <row r="563">
          <cell r="C563" t="str">
            <v>H Q</v>
          </cell>
          <cell r="AB563">
            <v>2836.3768398493526</v>
          </cell>
        </row>
        <row r="564">
          <cell r="C564" t="str">
            <v>T P A T</v>
          </cell>
          <cell r="AB564">
            <v>3320.2297044332918</v>
          </cell>
        </row>
        <row r="565">
          <cell r="C565" t="str">
            <v>T P A T</v>
          </cell>
          <cell r="AB565">
            <v>4263.5373411663459</v>
          </cell>
        </row>
        <row r="566">
          <cell r="C566" t="str">
            <v>T P A T</v>
          </cell>
          <cell r="AB566">
            <v>7061.7501923905829</v>
          </cell>
        </row>
        <row r="567">
          <cell r="C567" t="str">
            <v>T P A T</v>
          </cell>
          <cell r="AB567">
            <v>468.98910752829806</v>
          </cell>
        </row>
        <row r="568">
          <cell r="C568" t="str">
            <v>M</v>
          </cell>
          <cell r="AB568">
            <v>9041.3607883394416</v>
          </cell>
        </row>
        <row r="569">
          <cell r="C569" t="str">
            <v>M</v>
          </cell>
          <cell r="AB569">
            <v>1875.9564301131923</v>
          </cell>
        </row>
        <row r="570">
          <cell r="C570" t="str">
            <v>TEST</v>
          </cell>
          <cell r="AB570">
            <v>1847.9769663117879</v>
          </cell>
        </row>
        <row r="571">
          <cell r="C571" t="str">
            <v>GENERAL</v>
          </cell>
          <cell r="AB571">
            <v>5185.4058360739955</v>
          </cell>
        </row>
        <row r="572">
          <cell r="C572" t="str">
            <v>TECHNICAL</v>
          </cell>
          <cell r="AB572">
            <v>2186.1488137178389</v>
          </cell>
        </row>
        <row r="573">
          <cell r="C573" t="str">
            <v>OFFICE</v>
          </cell>
          <cell r="AB573">
            <v>11177.322248407389</v>
          </cell>
        </row>
        <row r="574">
          <cell r="C574" t="str">
            <v>OFFICE</v>
          </cell>
          <cell r="AB574">
            <v>10505.230101524558</v>
          </cell>
        </row>
        <row r="575">
          <cell r="C575" t="str">
            <v>H Q</v>
          </cell>
          <cell r="AB575">
            <v>30087.838956453343</v>
          </cell>
        </row>
        <row r="576">
          <cell r="C576" t="str">
            <v>H Q</v>
          </cell>
          <cell r="AB576">
            <v>6361.1598601540454</v>
          </cell>
        </row>
        <row r="577">
          <cell r="C577" t="str">
            <v>H Q</v>
          </cell>
          <cell r="AB577">
            <v>6779.1918510599071</v>
          </cell>
        </row>
        <row r="578">
          <cell r="C578" t="str">
            <v>T P A T</v>
          </cell>
          <cell r="AB578">
            <v>3905.7557169593442</v>
          </cell>
        </row>
        <row r="579">
          <cell r="C579" t="str">
            <v>T P A T</v>
          </cell>
          <cell r="AB579">
            <v>4422.4129764149429</v>
          </cell>
        </row>
        <row r="580">
          <cell r="C580" t="str">
            <v>T P A T</v>
          </cell>
          <cell r="AB580">
            <v>6996.2257938598705</v>
          </cell>
        </row>
        <row r="581">
          <cell r="C581" t="str">
            <v>T P A T</v>
          </cell>
          <cell r="AB581">
            <v>175.93686343784586</v>
          </cell>
        </row>
        <row r="582">
          <cell r="C582" t="str">
            <v>M</v>
          </cell>
          <cell r="AB582">
            <v>11006.794436358707</v>
          </cell>
        </row>
        <row r="583">
          <cell r="C583" t="str">
            <v>M</v>
          </cell>
          <cell r="AB583">
            <v>5843.2364341781531</v>
          </cell>
        </row>
        <row r="584">
          <cell r="C584" t="str">
            <v>GENERAL</v>
          </cell>
          <cell r="AB584">
            <v>5221.8528385958025</v>
          </cell>
        </row>
        <row r="585">
          <cell r="C585" t="str">
            <v>TECHNICAL</v>
          </cell>
          <cell r="AB585">
            <v>2034.4454712281356</v>
          </cell>
        </row>
        <row r="586">
          <cell r="C586" t="str">
            <v>OFFICE</v>
          </cell>
          <cell r="AB586">
            <v>17248.491549630817</v>
          </cell>
        </row>
        <row r="587">
          <cell r="C587" t="str">
            <v>OFFICE</v>
          </cell>
          <cell r="AB587">
            <v>8841.8184008029784</v>
          </cell>
        </row>
        <row r="588">
          <cell r="C588" t="str">
            <v>A R</v>
          </cell>
          <cell r="AB588">
            <v>73.249909107150017</v>
          </cell>
        </row>
        <row r="589">
          <cell r="C589" t="str">
            <v>H Q</v>
          </cell>
          <cell r="AB589">
            <v>5552.1779650723483</v>
          </cell>
        </row>
        <row r="590">
          <cell r="C590" t="str">
            <v>H Q</v>
          </cell>
          <cell r="AB590">
            <v>5745.2138537853098</v>
          </cell>
        </row>
        <row r="591">
          <cell r="C591" t="str">
            <v>H Q</v>
          </cell>
          <cell r="AB591">
            <v>0</v>
          </cell>
        </row>
        <row r="592">
          <cell r="C592" t="str">
            <v>T P A T</v>
          </cell>
          <cell r="AB592">
            <v>3308.6318035435052</v>
          </cell>
        </row>
        <row r="593">
          <cell r="C593" t="str">
            <v>T P A T</v>
          </cell>
          <cell r="AB593">
            <v>2341.3334583703586</v>
          </cell>
        </row>
        <row r="594">
          <cell r="C594" t="str">
            <v>T P A T</v>
          </cell>
          <cell r="AB594">
            <v>23511.774537065885</v>
          </cell>
        </row>
        <row r="595">
          <cell r="C595" t="str">
            <v>T P A T</v>
          </cell>
          <cell r="AB595">
            <v>1278.5438680520729</v>
          </cell>
        </row>
        <row r="596">
          <cell r="C596" t="str">
            <v>M</v>
          </cell>
          <cell r="AB596">
            <v>11571.463629061991</v>
          </cell>
        </row>
        <row r="597">
          <cell r="C597" t="str">
            <v>M</v>
          </cell>
          <cell r="AB597">
            <v>7583.6296806897026</v>
          </cell>
        </row>
        <row r="598">
          <cell r="C598" t="str">
            <v>M</v>
          </cell>
          <cell r="AB598">
            <v>2168.5116182725365</v>
          </cell>
        </row>
        <row r="599">
          <cell r="C599" t="str">
            <v>GENERAL</v>
          </cell>
          <cell r="AB599">
            <v>5189.4749189213162</v>
          </cell>
        </row>
        <row r="600">
          <cell r="C600" t="str">
            <v>TECHNICAL</v>
          </cell>
          <cell r="AB600">
            <v>2261.766163630708</v>
          </cell>
        </row>
        <row r="601">
          <cell r="C601" t="str">
            <v>OFFICE</v>
          </cell>
          <cell r="AB601">
            <v>7044.724315807367</v>
          </cell>
        </row>
        <row r="602">
          <cell r="C602" t="str">
            <v>OFFICE</v>
          </cell>
          <cell r="AB602">
            <v>7134.2209834889218</v>
          </cell>
        </row>
        <row r="603">
          <cell r="C603" t="str">
            <v>LIBRARY</v>
          </cell>
          <cell r="AB603">
            <v>749.69790441923749</v>
          </cell>
        </row>
        <row r="604">
          <cell r="C604" t="str">
            <v>H Q</v>
          </cell>
          <cell r="AB604">
            <v>958.42061644504793</v>
          </cell>
        </row>
        <row r="605">
          <cell r="C605" t="str">
            <v>H Q</v>
          </cell>
          <cell r="AB605">
            <v>7633.9821177145704</v>
          </cell>
        </row>
        <row r="606">
          <cell r="C606" t="str">
            <v>T P A T</v>
          </cell>
          <cell r="AB606">
            <v>2714.4601681315858</v>
          </cell>
        </row>
        <row r="607">
          <cell r="C607" t="str">
            <v>T P A T</v>
          </cell>
          <cell r="AB607">
            <v>1341.7888630230671</v>
          </cell>
        </row>
        <row r="608">
          <cell r="C608" t="str">
            <v>T P A T</v>
          </cell>
          <cell r="AB608">
            <v>17814.601918459775</v>
          </cell>
        </row>
        <row r="609">
          <cell r="C609" t="str">
            <v>T P A T</v>
          </cell>
          <cell r="AB609">
            <v>0</v>
          </cell>
        </row>
        <row r="610">
          <cell r="C610" t="str">
            <v>M</v>
          </cell>
          <cell r="AB610">
            <v>9189.0230686597188</v>
          </cell>
        </row>
        <row r="611">
          <cell r="C611" t="str">
            <v>M</v>
          </cell>
          <cell r="AB611">
            <v>3518.3407847338499</v>
          </cell>
        </row>
        <row r="612">
          <cell r="C612" t="str">
            <v>M</v>
          </cell>
          <cell r="AB612">
            <v>5923.5718655284209</v>
          </cell>
        </row>
        <row r="613">
          <cell r="C613" t="str">
            <v>M</v>
          </cell>
          <cell r="AB613">
            <v>4029.8235921001065</v>
          </cell>
        </row>
        <row r="614">
          <cell r="C614" t="str">
            <v>M G</v>
          </cell>
          <cell r="AB614">
            <v>21030.803483748608</v>
          </cell>
        </row>
        <row r="615">
          <cell r="B615">
            <v>35709</v>
          </cell>
          <cell r="C615" t="str">
            <v>GENERAL</v>
          </cell>
          <cell r="AB615">
            <v>5420.8128777768125</v>
          </cell>
        </row>
        <row r="616">
          <cell r="B616">
            <v>35709</v>
          </cell>
          <cell r="C616" t="str">
            <v>TECHNICAL</v>
          </cell>
          <cell r="AB616">
            <v>2404.5810211576613</v>
          </cell>
        </row>
        <row r="617">
          <cell r="B617">
            <v>35709</v>
          </cell>
          <cell r="C617" t="str">
            <v>OFFICE</v>
          </cell>
          <cell r="AB617">
            <v>5215.8875734076082</v>
          </cell>
        </row>
        <row r="618">
          <cell r="B618">
            <v>35709</v>
          </cell>
          <cell r="C618" t="str">
            <v>OFFICE</v>
          </cell>
          <cell r="AB618">
            <v>5705.5938896565349</v>
          </cell>
        </row>
        <row r="619">
          <cell r="B619">
            <v>35709</v>
          </cell>
          <cell r="C619" t="str">
            <v>LIBRARY</v>
          </cell>
          <cell r="AB619">
            <v>778.21082489849755</v>
          </cell>
        </row>
        <row r="620">
          <cell r="B620">
            <v>35709</v>
          </cell>
          <cell r="C620" t="str">
            <v>H Q</v>
          </cell>
          <cell r="AB620">
            <v>635.37974158794168</v>
          </cell>
        </row>
        <row r="621">
          <cell r="B621">
            <v>35709</v>
          </cell>
          <cell r="C621" t="str">
            <v>H Q</v>
          </cell>
          <cell r="AB621">
            <v>818.57087024311386</v>
          </cell>
        </row>
        <row r="622">
          <cell r="B622">
            <v>35709</v>
          </cell>
          <cell r="C622" t="str">
            <v>T P A T</v>
          </cell>
          <cell r="AB622">
            <v>3507.4009751705184</v>
          </cell>
        </row>
        <row r="623">
          <cell r="B623">
            <v>35709</v>
          </cell>
          <cell r="C623" t="str">
            <v>T P A T</v>
          </cell>
          <cell r="AB623">
            <v>297.87974158794168</v>
          </cell>
        </row>
        <row r="624">
          <cell r="B624">
            <v>35709</v>
          </cell>
          <cell r="C624" t="str">
            <v>T P A T</v>
          </cell>
          <cell r="AB624">
            <v>21814.019825255578</v>
          </cell>
        </row>
        <row r="625">
          <cell r="B625">
            <v>35709</v>
          </cell>
          <cell r="C625" t="str">
            <v>T P A T</v>
          </cell>
          <cell r="AB625">
            <v>2643.6827065929824</v>
          </cell>
        </row>
        <row r="626">
          <cell r="B626">
            <v>35709</v>
          </cell>
          <cell r="C626" t="str">
            <v>M</v>
          </cell>
          <cell r="AB626">
            <v>8134.0665271506159</v>
          </cell>
        </row>
        <row r="627">
          <cell r="B627">
            <v>35709</v>
          </cell>
          <cell r="C627" t="str">
            <v>M</v>
          </cell>
          <cell r="AB627">
            <v>7515.9846155627492</v>
          </cell>
        </row>
        <row r="628">
          <cell r="B628">
            <v>35709</v>
          </cell>
          <cell r="C628" t="str">
            <v>M</v>
          </cell>
          <cell r="AB628">
            <v>4518.7292942670792</v>
          </cell>
        </row>
        <row r="629">
          <cell r="B629">
            <v>35709</v>
          </cell>
          <cell r="C629" t="str">
            <v>M</v>
          </cell>
          <cell r="AB629">
            <v>2928.7536192926427</v>
          </cell>
        </row>
        <row r="630">
          <cell r="B630">
            <v>35709</v>
          </cell>
          <cell r="C630" t="str">
            <v>M G</v>
          </cell>
          <cell r="AB630">
            <v>14839.647470976515</v>
          </cell>
        </row>
        <row r="631">
          <cell r="B631">
            <v>35709</v>
          </cell>
          <cell r="C631" t="str">
            <v>M G</v>
          </cell>
          <cell r="AB631">
            <v>0</v>
          </cell>
        </row>
        <row r="632">
          <cell r="B632">
            <v>35709</v>
          </cell>
          <cell r="C632" t="str">
            <v>M G</v>
          </cell>
          <cell r="AB632">
            <v>3016.0323835779095</v>
          </cell>
        </row>
        <row r="633">
          <cell r="B633">
            <v>35709</v>
          </cell>
          <cell r="C633" t="str">
            <v>M G</v>
          </cell>
          <cell r="AB633">
            <v>983.40209332269137</v>
          </cell>
        </row>
        <row r="634">
          <cell r="B634">
            <v>35709</v>
          </cell>
          <cell r="C634" t="str">
            <v>M G</v>
          </cell>
          <cell r="AB634">
            <v>0</v>
          </cell>
        </row>
        <row r="635">
          <cell r="B635">
            <v>35709</v>
          </cell>
          <cell r="C635" t="str">
            <v>M G</v>
          </cell>
          <cell r="AB635">
            <v>0</v>
          </cell>
        </row>
        <row r="636">
          <cell r="B636">
            <v>35716</v>
          </cell>
          <cell r="C636" t="str">
            <v>GENERAL</v>
          </cell>
          <cell r="AB636">
            <v>5391.3210232518595</v>
          </cell>
        </row>
        <row r="637">
          <cell r="B637">
            <v>35716</v>
          </cell>
          <cell r="C637" t="str">
            <v>TECHNICAL</v>
          </cell>
          <cell r="AB637">
            <v>2178.5235008592299</v>
          </cell>
        </row>
        <row r="638">
          <cell r="B638">
            <v>35716</v>
          </cell>
          <cell r="C638" t="str">
            <v>OFFICE</v>
          </cell>
          <cell r="AB638">
            <v>3243.8472143830486</v>
          </cell>
        </row>
        <row r="639">
          <cell r="B639">
            <v>35716</v>
          </cell>
          <cell r="C639" t="str">
            <v>OFFICE</v>
          </cell>
          <cell r="AB639">
            <v>10114.267618685799</v>
          </cell>
        </row>
        <row r="640">
          <cell r="B640">
            <v>35716</v>
          </cell>
          <cell r="C640" t="str">
            <v>LIBRARY</v>
          </cell>
          <cell r="AB640">
            <v>1280.3905955543821</v>
          </cell>
        </row>
        <row r="641">
          <cell r="B641">
            <v>35716</v>
          </cell>
          <cell r="C641" t="str">
            <v>A R</v>
          </cell>
          <cell r="AB641">
            <v>211.84885891174685</v>
          </cell>
        </row>
        <row r="642">
          <cell r="B642">
            <v>35716</v>
          </cell>
          <cell r="C642" t="str">
            <v>L M A</v>
          </cell>
          <cell r="AB642">
            <v>203.61398163743442</v>
          </cell>
        </row>
        <row r="643">
          <cell r="B643">
            <v>35716</v>
          </cell>
          <cell r="C643" t="str">
            <v>H Q</v>
          </cell>
          <cell r="AB643">
            <v>191.2616657259658</v>
          </cell>
        </row>
        <row r="644">
          <cell r="B644">
            <v>35716</v>
          </cell>
          <cell r="C644" t="str">
            <v>T P A T</v>
          </cell>
          <cell r="AB644">
            <v>0</v>
          </cell>
        </row>
        <row r="645">
          <cell r="B645">
            <v>35716</v>
          </cell>
          <cell r="C645" t="str">
            <v>T P A T</v>
          </cell>
          <cell r="AB645">
            <v>29041.037681140555</v>
          </cell>
        </row>
        <row r="646">
          <cell r="B646">
            <v>35716</v>
          </cell>
          <cell r="C646" t="str">
            <v>T P A T</v>
          </cell>
          <cell r="AB646">
            <v>1036.0006893489815</v>
          </cell>
        </row>
        <row r="647">
          <cell r="B647">
            <v>35716</v>
          </cell>
          <cell r="C647" t="str">
            <v>M</v>
          </cell>
          <cell r="AB647">
            <v>9010.5715878441351</v>
          </cell>
        </row>
        <row r="648">
          <cell r="B648">
            <v>35716</v>
          </cell>
          <cell r="C648" t="str">
            <v>M</v>
          </cell>
          <cell r="AB648">
            <v>7704.9188252708136</v>
          </cell>
        </row>
        <row r="649">
          <cell r="B649">
            <v>35716</v>
          </cell>
          <cell r="C649" t="str">
            <v>M</v>
          </cell>
          <cell r="AB649">
            <v>5840.3874759042837</v>
          </cell>
        </row>
        <row r="650">
          <cell r="B650">
            <v>35716</v>
          </cell>
          <cell r="C650" t="str">
            <v>M</v>
          </cell>
          <cell r="AB650">
            <v>3228.8156868971791</v>
          </cell>
        </row>
        <row r="651">
          <cell r="B651">
            <v>35716</v>
          </cell>
          <cell r="C651" t="str">
            <v>M G</v>
          </cell>
          <cell r="AB651">
            <v>22.73</v>
          </cell>
        </row>
        <row r="652">
          <cell r="B652">
            <v>35716</v>
          </cell>
          <cell r="C652" t="str">
            <v>M G</v>
          </cell>
          <cell r="AB652">
            <v>3187.6944287660967</v>
          </cell>
        </row>
        <row r="653">
          <cell r="B653">
            <v>35716</v>
          </cell>
          <cell r="C653" t="str">
            <v>M G</v>
          </cell>
          <cell r="AB653">
            <v>4724.5948103852506</v>
          </cell>
        </row>
        <row r="654">
          <cell r="B654">
            <v>35716</v>
          </cell>
          <cell r="C654" t="str">
            <v>M G</v>
          </cell>
          <cell r="AB654">
            <v>9920.2644470415307</v>
          </cell>
        </row>
        <row r="655">
          <cell r="B655">
            <v>35716</v>
          </cell>
          <cell r="C655" t="str">
            <v>M G</v>
          </cell>
          <cell r="AB655">
            <v>9149.838549789125</v>
          </cell>
        </row>
        <row r="656">
          <cell r="B656">
            <v>35716</v>
          </cell>
          <cell r="C656" t="str">
            <v>M G</v>
          </cell>
          <cell r="AB656">
            <v>0</v>
          </cell>
        </row>
        <row r="657">
          <cell r="B657">
            <v>35716</v>
          </cell>
          <cell r="C657" t="str">
            <v>M G</v>
          </cell>
          <cell r="AB657">
            <v>0</v>
          </cell>
        </row>
        <row r="658">
          <cell r="B658">
            <v>35723</v>
          </cell>
          <cell r="C658" t="str">
            <v>GENERAL</v>
          </cell>
          <cell r="AB658">
            <v>5558.5553746733158</v>
          </cell>
        </row>
        <row r="659">
          <cell r="B659">
            <v>35723</v>
          </cell>
          <cell r="C659" t="str">
            <v>TECHNICAL</v>
          </cell>
          <cell r="AB659">
            <v>2177.7221161909383</v>
          </cell>
        </row>
        <row r="660">
          <cell r="B660">
            <v>35723</v>
          </cell>
          <cell r="C660" t="str">
            <v>OFFICE</v>
          </cell>
          <cell r="AB660">
            <v>1500</v>
          </cell>
        </row>
        <row r="661">
          <cell r="B661">
            <v>35723</v>
          </cell>
          <cell r="C661" t="str">
            <v>OFFICE</v>
          </cell>
          <cell r="AB661">
            <v>5767.7691263153929</v>
          </cell>
        </row>
        <row r="662">
          <cell r="B662">
            <v>35723</v>
          </cell>
          <cell r="C662" t="str">
            <v>LIBRARY</v>
          </cell>
          <cell r="AB662">
            <v>94.416641340427987</v>
          </cell>
        </row>
        <row r="663">
          <cell r="B663">
            <v>35723</v>
          </cell>
          <cell r="C663" t="str">
            <v>A R</v>
          </cell>
          <cell r="AB663">
            <v>131.4440248158169</v>
          </cell>
        </row>
        <row r="664">
          <cell r="B664">
            <v>35723</v>
          </cell>
          <cell r="C664" t="str">
            <v>L M A</v>
          </cell>
          <cell r="AB664">
            <v>102.23424152341315</v>
          </cell>
        </row>
        <row r="665">
          <cell r="B665">
            <v>35723</v>
          </cell>
          <cell r="C665" t="str">
            <v>H Q</v>
          </cell>
          <cell r="AB665">
            <v>87.629349877211268</v>
          </cell>
        </row>
        <row r="666">
          <cell r="B666">
            <v>35723</v>
          </cell>
          <cell r="C666" t="str">
            <v>T P A T</v>
          </cell>
          <cell r="AB666">
            <v>1645.6791906940275</v>
          </cell>
        </row>
        <row r="667">
          <cell r="B667">
            <v>35723</v>
          </cell>
          <cell r="C667" t="str">
            <v>T P A T</v>
          </cell>
          <cell r="AB667">
            <v>19742.896862235862</v>
          </cell>
        </row>
        <row r="668">
          <cell r="B668">
            <v>35723</v>
          </cell>
          <cell r="C668" t="str">
            <v>T P A T</v>
          </cell>
          <cell r="AB668">
            <v>1890.6696094719521</v>
          </cell>
        </row>
        <row r="669">
          <cell r="B669">
            <v>35723</v>
          </cell>
          <cell r="C669" t="str">
            <v>M</v>
          </cell>
          <cell r="AB669">
            <v>7642.9955473019645</v>
          </cell>
        </row>
        <row r="670">
          <cell r="B670">
            <v>35723</v>
          </cell>
          <cell r="C670" t="str">
            <v>M</v>
          </cell>
          <cell r="AB670">
            <v>21635.664197121168</v>
          </cell>
        </row>
        <row r="671">
          <cell r="B671">
            <v>35723</v>
          </cell>
          <cell r="C671" t="str">
            <v>M</v>
          </cell>
          <cell r="AB671">
            <v>5645.4544799682171</v>
          </cell>
        </row>
        <row r="672">
          <cell r="B672">
            <v>35723</v>
          </cell>
          <cell r="C672" t="str">
            <v>M</v>
          </cell>
          <cell r="AB672">
            <v>3195.1259861679241</v>
          </cell>
        </row>
        <row r="673">
          <cell r="B673">
            <v>35723</v>
          </cell>
          <cell r="C673" t="str">
            <v>M G</v>
          </cell>
          <cell r="AB673">
            <v>718.75</v>
          </cell>
        </row>
        <row r="674">
          <cell r="B674">
            <v>35723</v>
          </cell>
          <cell r="C674" t="str">
            <v>M G</v>
          </cell>
          <cell r="AB674">
            <v>261.76</v>
          </cell>
        </row>
        <row r="675">
          <cell r="B675">
            <v>35723</v>
          </cell>
          <cell r="C675" t="str">
            <v>M G</v>
          </cell>
          <cell r="AB675">
            <v>4955.8712437185713</v>
          </cell>
        </row>
        <row r="676">
          <cell r="B676">
            <v>35723</v>
          </cell>
          <cell r="C676" t="str">
            <v>M G</v>
          </cell>
          <cell r="AB676">
            <v>22284.509676284149</v>
          </cell>
        </row>
        <row r="677">
          <cell r="B677">
            <v>35723</v>
          </cell>
          <cell r="C677" t="str">
            <v>M G</v>
          </cell>
          <cell r="AB677">
            <v>10694.644342718906</v>
          </cell>
        </row>
        <row r="678">
          <cell r="B678">
            <v>35723</v>
          </cell>
          <cell r="C678" t="str">
            <v>M G</v>
          </cell>
          <cell r="AB678">
            <v>191.19130882300641</v>
          </cell>
        </row>
        <row r="679">
          <cell r="B679">
            <v>35723</v>
          </cell>
          <cell r="C679" t="str">
            <v>M G</v>
          </cell>
          <cell r="AB679">
            <v>0</v>
          </cell>
        </row>
        <row r="680">
          <cell r="B680">
            <v>35730</v>
          </cell>
          <cell r="C680" t="str">
            <v>GENERAL</v>
          </cell>
          <cell r="AB680">
            <v>5915.3030309640972</v>
          </cell>
        </row>
        <row r="681">
          <cell r="B681">
            <v>35730</v>
          </cell>
          <cell r="C681" t="str">
            <v>TECHNICAL</v>
          </cell>
          <cell r="AB681">
            <v>2172.1408988282851</v>
          </cell>
        </row>
        <row r="682">
          <cell r="B682">
            <v>35730</v>
          </cell>
          <cell r="C682" t="str">
            <v>OFFICE</v>
          </cell>
          <cell r="AB682">
            <v>2610.2241870445978</v>
          </cell>
        </row>
        <row r="683">
          <cell r="B683">
            <v>35730</v>
          </cell>
          <cell r="C683" t="str">
            <v>LIBRARY</v>
          </cell>
          <cell r="AB683">
            <v>298.06614826306532</v>
          </cell>
        </row>
        <row r="684">
          <cell r="B684">
            <v>35730</v>
          </cell>
          <cell r="C684" t="str">
            <v>A R</v>
          </cell>
          <cell r="AB684">
            <v>538.99606500616505</v>
          </cell>
        </row>
        <row r="685">
          <cell r="B685">
            <v>35730</v>
          </cell>
          <cell r="C685" t="str">
            <v>L M A</v>
          </cell>
          <cell r="AB685">
            <v>3061.6766965765137</v>
          </cell>
        </row>
        <row r="686">
          <cell r="B686">
            <v>35730</v>
          </cell>
          <cell r="C686" t="str">
            <v>T P A T</v>
          </cell>
          <cell r="AB686">
            <v>2923.7067672604039</v>
          </cell>
        </row>
        <row r="687">
          <cell r="B687">
            <v>35730</v>
          </cell>
          <cell r="C687" t="str">
            <v>T P A T</v>
          </cell>
          <cell r="AB687">
            <v>10185.860231719209</v>
          </cell>
        </row>
        <row r="688">
          <cell r="B688">
            <v>35730</v>
          </cell>
          <cell r="C688" t="str">
            <v>T P A T</v>
          </cell>
          <cell r="AB688">
            <v>1609.5929765126557</v>
          </cell>
        </row>
        <row r="689">
          <cell r="B689">
            <v>35730</v>
          </cell>
          <cell r="C689" t="str">
            <v>M</v>
          </cell>
          <cell r="AB689">
            <v>9370.5950551100541</v>
          </cell>
        </row>
        <row r="690">
          <cell r="B690">
            <v>35730</v>
          </cell>
          <cell r="C690" t="str">
            <v>M</v>
          </cell>
          <cell r="AB690">
            <v>11261.879070113606</v>
          </cell>
        </row>
        <row r="691">
          <cell r="B691">
            <v>35730</v>
          </cell>
          <cell r="C691" t="str">
            <v>M</v>
          </cell>
          <cell r="AB691">
            <v>6719.7171195349429</v>
          </cell>
        </row>
        <row r="692">
          <cell r="B692">
            <v>35730</v>
          </cell>
          <cell r="C692" t="str">
            <v>M</v>
          </cell>
          <cell r="AB692">
            <v>2118.903449655686</v>
          </cell>
        </row>
        <row r="693">
          <cell r="B693">
            <v>35730</v>
          </cell>
          <cell r="C693" t="str">
            <v>M G</v>
          </cell>
          <cell r="AB693">
            <v>123.2</v>
          </cell>
        </row>
        <row r="694">
          <cell r="B694">
            <v>35730</v>
          </cell>
          <cell r="C694" t="str">
            <v>M G</v>
          </cell>
          <cell r="AB694">
            <v>2629.7578282211111</v>
          </cell>
        </row>
        <row r="695">
          <cell r="B695">
            <v>35730</v>
          </cell>
          <cell r="C695" t="str">
            <v>M G</v>
          </cell>
          <cell r="AB695">
            <v>33463.507295068419</v>
          </cell>
        </row>
        <row r="696">
          <cell r="B696">
            <v>35730</v>
          </cell>
          <cell r="C696" t="str">
            <v>M G</v>
          </cell>
          <cell r="AB696">
            <v>11466.196628571119</v>
          </cell>
        </row>
        <row r="697">
          <cell r="B697">
            <v>35730</v>
          </cell>
          <cell r="C697" t="str">
            <v>M G</v>
          </cell>
          <cell r="AB697">
            <v>2352.3607051839754</v>
          </cell>
        </row>
        <row r="698">
          <cell r="B698">
            <v>35737</v>
          </cell>
          <cell r="C698" t="str">
            <v>GENERAL</v>
          </cell>
          <cell r="AB698">
            <v>6376.9179967405271</v>
          </cell>
        </row>
        <row r="699">
          <cell r="B699">
            <v>35737</v>
          </cell>
          <cell r="C699" t="str">
            <v>TECHNICAL</v>
          </cell>
          <cell r="AB699">
            <v>2169.6037242612488</v>
          </cell>
        </row>
        <row r="700">
          <cell r="B700">
            <v>35737</v>
          </cell>
          <cell r="C700" t="str">
            <v>OFFICE</v>
          </cell>
          <cell r="AB700">
            <v>1035</v>
          </cell>
        </row>
        <row r="701">
          <cell r="B701">
            <v>35737</v>
          </cell>
          <cell r="C701" t="str">
            <v>OFFICE</v>
          </cell>
          <cell r="AB701">
            <v>3834.1610157590549</v>
          </cell>
        </row>
        <row r="702">
          <cell r="B702">
            <v>35737</v>
          </cell>
          <cell r="C702" t="str">
            <v>LIBRARY</v>
          </cell>
          <cell r="AB702">
            <v>141.21339787052426</v>
          </cell>
        </row>
        <row r="703">
          <cell r="B703">
            <v>35737</v>
          </cell>
          <cell r="C703" t="str">
            <v>A R</v>
          </cell>
          <cell r="AB703">
            <v>832.02093803214586</v>
          </cell>
        </row>
        <row r="704">
          <cell r="B704">
            <v>35737</v>
          </cell>
          <cell r="C704" t="str">
            <v>L M A</v>
          </cell>
          <cell r="AB704">
            <v>1762.4279199862567</v>
          </cell>
        </row>
        <row r="705">
          <cell r="B705">
            <v>35737</v>
          </cell>
          <cell r="C705" t="str">
            <v>T P A T</v>
          </cell>
          <cell r="AB705">
            <v>436.51336971479827</v>
          </cell>
        </row>
        <row r="706">
          <cell r="B706">
            <v>35737</v>
          </cell>
          <cell r="C706" t="str">
            <v>T P A T</v>
          </cell>
          <cell r="AB706">
            <v>13972.102497188233</v>
          </cell>
        </row>
        <row r="707">
          <cell r="B707">
            <v>35737</v>
          </cell>
          <cell r="C707" t="str">
            <v>T P A T</v>
          </cell>
          <cell r="AB707">
            <v>539.68925710193241</v>
          </cell>
        </row>
        <row r="708">
          <cell r="B708">
            <v>35737</v>
          </cell>
          <cell r="C708" t="str">
            <v>M</v>
          </cell>
          <cell r="AB708">
            <v>6148.5211402163377</v>
          </cell>
        </row>
        <row r="709">
          <cell r="B709">
            <v>35737</v>
          </cell>
          <cell r="C709" t="str">
            <v>M</v>
          </cell>
          <cell r="AB709">
            <v>23127.379132341266</v>
          </cell>
        </row>
        <row r="710">
          <cell r="B710">
            <v>35737</v>
          </cell>
          <cell r="C710" t="str">
            <v>M</v>
          </cell>
          <cell r="AB710">
            <v>6979.9810585183259</v>
          </cell>
        </row>
        <row r="711">
          <cell r="B711">
            <v>35737</v>
          </cell>
          <cell r="C711" t="str">
            <v>M</v>
          </cell>
          <cell r="AB711">
            <v>11760.823760630472</v>
          </cell>
        </row>
        <row r="712">
          <cell r="B712">
            <v>35737</v>
          </cell>
          <cell r="C712" t="str">
            <v>M</v>
          </cell>
          <cell r="AB712">
            <v>1058.2142296116322</v>
          </cell>
        </row>
        <row r="713">
          <cell r="B713">
            <v>35737</v>
          </cell>
          <cell r="C713" t="str">
            <v>M G</v>
          </cell>
          <cell r="AB713">
            <v>0</v>
          </cell>
        </row>
        <row r="714">
          <cell r="B714">
            <v>35737</v>
          </cell>
          <cell r="C714" t="str">
            <v>M G</v>
          </cell>
          <cell r="AB714">
            <v>2519.2112503691919</v>
          </cell>
        </row>
        <row r="715">
          <cell r="B715">
            <v>35737</v>
          </cell>
          <cell r="C715" t="str">
            <v>M G</v>
          </cell>
          <cell r="AB715">
            <v>89074.525094099838</v>
          </cell>
        </row>
        <row r="716">
          <cell r="B716">
            <v>35737</v>
          </cell>
          <cell r="C716" t="str">
            <v>M G</v>
          </cell>
          <cell r="AB716">
            <v>13986.615887944996</v>
          </cell>
        </row>
        <row r="717">
          <cell r="B717">
            <v>35737</v>
          </cell>
          <cell r="C717" t="str">
            <v>M G</v>
          </cell>
          <cell r="AB717">
            <v>12014.760028394838</v>
          </cell>
        </row>
        <row r="718">
          <cell r="B718">
            <v>35737</v>
          </cell>
          <cell r="C718" t="str">
            <v>M G</v>
          </cell>
          <cell r="AB718">
            <v>0</v>
          </cell>
        </row>
        <row r="719">
          <cell r="B719">
            <v>35744</v>
          </cell>
          <cell r="C719" t="str">
            <v>GENERAL</v>
          </cell>
          <cell r="AB719">
            <v>5484.1554209058813</v>
          </cell>
        </row>
        <row r="720">
          <cell r="B720">
            <v>35744</v>
          </cell>
          <cell r="C720" t="str">
            <v>TECHNICAL</v>
          </cell>
          <cell r="AB720">
            <v>3560.8861705078061</v>
          </cell>
        </row>
        <row r="721">
          <cell r="B721">
            <v>35744</v>
          </cell>
          <cell r="C721" t="str">
            <v>OFFICE</v>
          </cell>
          <cell r="AB721">
            <v>0</v>
          </cell>
        </row>
        <row r="722">
          <cell r="B722">
            <v>35744</v>
          </cell>
          <cell r="C722" t="str">
            <v>OFFICE</v>
          </cell>
          <cell r="AB722">
            <v>1147.0466806331581</v>
          </cell>
        </row>
        <row r="723">
          <cell r="B723">
            <v>35744</v>
          </cell>
          <cell r="C723" t="str">
            <v>LIBRARY</v>
          </cell>
          <cell r="AB723">
            <v>0</v>
          </cell>
        </row>
        <row r="724">
          <cell r="B724">
            <v>35744</v>
          </cell>
          <cell r="C724" t="str">
            <v>A R</v>
          </cell>
          <cell r="AB724">
            <v>997.95049164271302</v>
          </cell>
        </row>
        <row r="725">
          <cell r="B725">
            <v>35744</v>
          </cell>
          <cell r="C725" t="str">
            <v>L M A</v>
          </cell>
          <cell r="AB725">
            <v>4903.8539690428779</v>
          </cell>
        </row>
        <row r="726">
          <cell r="B726">
            <v>35744</v>
          </cell>
          <cell r="C726" t="str">
            <v>T P A T</v>
          </cell>
          <cell r="AB726">
            <v>233.25270455394087</v>
          </cell>
        </row>
        <row r="727">
          <cell r="B727">
            <v>35744</v>
          </cell>
          <cell r="C727" t="str">
            <v>T P A T</v>
          </cell>
          <cell r="AB727">
            <v>8165.0692360868397</v>
          </cell>
        </row>
        <row r="728">
          <cell r="B728">
            <v>35744</v>
          </cell>
          <cell r="C728" t="str">
            <v>T P A T</v>
          </cell>
          <cell r="AB728">
            <v>237.75872271009658</v>
          </cell>
        </row>
        <row r="729">
          <cell r="B729">
            <v>35744</v>
          </cell>
          <cell r="C729" t="str">
            <v>M</v>
          </cell>
          <cell r="AB729">
            <v>5646.163868004558</v>
          </cell>
        </row>
        <row r="730">
          <cell r="B730">
            <v>35744</v>
          </cell>
          <cell r="C730" t="str">
            <v>M</v>
          </cell>
          <cell r="AB730">
            <v>14543.835027283996</v>
          </cell>
        </row>
        <row r="731">
          <cell r="B731">
            <v>35744</v>
          </cell>
          <cell r="C731" t="str">
            <v>M</v>
          </cell>
          <cell r="AB731">
            <v>6557.5817166642018</v>
          </cell>
        </row>
        <row r="732">
          <cell r="B732">
            <v>35744</v>
          </cell>
          <cell r="C732" t="str">
            <v>M</v>
          </cell>
          <cell r="AB732">
            <v>2853.6236495778326</v>
          </cell>
        </row>
        <row r="733">
          <cell r="B733">
            <v>35744</v>
          </cell>
          <cell r="C733" t="str">
            <v>M</v>
          </cell>
          <cell r="AB733">
            <v>685.97499930181709</v>
          </cell>
        </row>
        <row r="734">
          <cell r="B734">
            <v>35744</v>
          </cell>
          <cell r="C734" t="str">
            <v>M G</v>
          </cell>
          <cell r="AB734">
            <v>0</v>
          </cell>
        </row>
        <row r="735">
          <cell r="B735">
            <v>35744</v>
          </cell>
          <cell r="C735" t="str">
            <v>M G</v>
          </cell>
          <cell r="AB735">
            <v>0</v>
          </cell>
        </row>
        <row r="736">
          <cell r="B736">
            <v>35744</v>
          </cell>
          <cell r="C736" t="str">
            <v>M G</v>
          </cell>
          <cell r="AB736">
            <v>0</v>
          </cell>
        </row>
        <row r="737">
          <cell r="B737">
            <v>35744</v>
          </cell>
          <cell r="C737" t="str">
            <v>M G</v>
          </cell>
          <cell r="AB737">
            <v>34823.451658216385</v>
          </cell>
        </row>
        <row r="738">
          <cell r="B738">
            <v>35744</v>
          </cell>
          <cell r="C738" t="str">
            <v>M G</v>
          </cell>
          <cell r="AB738">
            <v>13787.414956745813</v>
          </cell>
        </row>
        <row r="739">
          <cell r="B739">
            <v>35744</v>
          </cell>
          <cell r="C739" t="str">
            <v>M G</v>
          </cell>
          <cell r="AB739">
            <v>3283.4488306953963</v>
          </cell>
        </row>
        <row r="740">
          <cell r="B740">
            <v>35744</v>
          </cell>
          <cell r="C740" t="str">
            <v>M G</v>
          </cell>
          <cell r="AB740">
            <v>0</v>
          </cell>
        </row>
        <row r="741">
          <cell r="B741">
            <v>35744</v>
          </cell>
          <cell r="C741" t="str">
            <v>FOX</v>
          </cell>
          <cell r="AB741">
            <v>542.04747819637396</v>
          </cell>
        </row>
        <row r="742">
          <cell r="B742">
            <v>35744</v>
          </cell>
          <cell r="C742" t="str">
            <v>DREAMWORKS</v>
          </cell>
          <cell r="AB742">
            <v>0</v>
          </cell>
        </row>
        <row r="743">
          <cell r="B743">
            <v>35744</v>
          </cell>
          <cell r="C743" t="str">
            <v>DREAMWORKS</v>
          </cell>
          <cell r="AB743">
            <v>517.52943822905638</v>
          </cell>
        </row>
        <row r="744">
          <cell r="B744">
            <v>35751</v>
          </cell>
          <cell r="C744" t="str">
            <v>GENERAL</v>
          </cell>
          <cell r="AB744">
            <v>5171.2057788095672</v>
          </cell>
        </row>
        <row r="745">
          <cell r="B745">
            <v>35751</v>
          </cell>
          <cell r="C745" t="str">
            <v>TECHNICAL</v>
          </cell>
          <cell r="AB745">
            <v>2616.2695301638278</v>
          </cell>
        </row>
        <row r="746">
          <cell r="B746">
            <v>35751</v>
          </cell>
          <cell r="C746" t="str">
            <v>OFFICE</v>
          </cell>
          <cell r="AB746">
            <v>0</v>
          </cell>
        </row>
        <row r="747">
          <cell r="B747">
            <v>35751</v>
          </cell>
          <cell r="C747" t="str">
            <v>OFFICE</v>
          </cell>
          <cell r="AB747">
            <v>0</v>
          </cell>
        </row>
        <row r="748">
          <cell r="B748">
            <v>35751</v>
          </cell>
          <cell r="C748" t="str">
            <v>LIBRARY</v>
          </cell>
          <cell r="AB748">
            <v>132.11576249320086</v>
          </cell>
        </row>
        <row r="749">
          <cell r="B749">
            <v>35751</v>
          </cell>
          <cell r="C749" t="str">
            <v>A R</v>
          </cell>
          <cell r="AB749">
            <v>290.56169774176448</v>
          </cell>
        </row>
        <row r="750">
          <cell r="B750">
            <v>35751</v>
          </cell>
          <cell r="C750" t="str">
            <v>L M A</v>
          </cell>
          <cell r="AB750">
            <v>10079.482382583103</v>
          </cell>
        </row>
        <row r="751">
          <cell r="B751">
            <v>35751</v>
          </cell>
          <cell r="C751" t="str">
            <v>T P A T</v>
          </cell>
          <cell r="AB751">
            <v>0</v>
          </cell>
        </row>
        <row r="752">
          <cell r="B752">
            <v>35751</v>
          </cell>
          <cell r="C752" t="str">
            <v>T P A T</v>
          </cell>
          <cell r="AB752">
            <v>20644.313154318137</v>
          </cell>
        </row>
        <row r="753">
          <cell r="B753">
            <v>35751</v>
          </cell>
          <cell r="C753" t="str">
            <v>T P A T</v>
          </cell>
          <cell r="AB753">
            <v>337.31571637839386</v>
          </cell>
        </row>
        <row r="754">
          <cell r="B754">
            <v>35751</v>
          </cell>
          <cell r="C754" t="str">
            <v>M</v>
          </cell>
          <cell r="AB754">
            <v>9356.6533685899794</v>
          </cell>
        </row>
        <row r="755">
          <cell r="B755">
            <v>35751</v>
          </cell>
          <cell r="C755" t="str">
            <v>M</v>
          </cell>
          <cell r="AB755">
            <v>26073.366907773368</v>
          </cell>
        </row>
        <row r="756">
          <cell r="B756">
            <v>35751</v>
          </cell>
          <cell r="C756" t="str">
            <v>M</v>
          </cell>
          <cell r="AB756">
            <v>6364.3577685364307</v>
          </cell>
        </row>
        <row r="757">
          <cell r="B757">
            <v>35751</v>
          </cell>
          <cell r="C757" t="str">
            <v>M</v>
          </cell>
          <cell r="AB757">
            <v>3389.8502404685496</v>
          </cell>
        </row>
        <row r="758">
          <cell r="B758">
            <v>35751</v>
          </cell>
          <cell r="C758" t="str">
            <v>M</v>
          </cell>
          <cell r="AB758">
            <v>779.29968069330971</v>
          </cell>
        </row>
        <row r="759">
          <cell r="B759">
            <v>35751</v>
          </cell>
          <cell r="C759" t="str">
            <v>M G</v>
          </cell>
          <cell r="AB759">
            <v>0</v>
          </cell>
        </row>
        <row r="760">
          <cell r="B760">
            <v>35751</v>
          </cell>
          <cell r="C760" t="str">
            <v>M G</v>
          </cell>
          <cell r="AB760">
            <v>3169.7639753647036</v>
          </cell>
        </row>
        <row r="761">
          <cell r="B761">
            <v>35751</v>
          </cell>
          <cell r="C761" t="str">
            <v>M G</v>
          </cell>
          <cell r="AB761">
            <v>0</v>
          </cell>
        </row>
        <row r="762">
          <cell r="B762">
            <v>35751</v>
          </cell>
          <cell r="C762" t="str">
            <v>M G</v>
          </cell>
          <cell r="AB762">
            <v>41175.256328163807</v>
          </cell>
        </row>
        <row r="763">
          <cell r="B763">
            <v>35751</v>
          </cell>
          <cell r="C763" t="str">
            <v>M G</v>
          </cell>
          <cell r="AB763">
            <v>29613.096583701295</v>
          </cell>
        </row>
        <row r="764">
          <cell r="B764">
            <v>35751</v>
          </cell>
          <cell r="C764" t="str">
            <v>M G</v>
          </cell>
          <cell r="AB764">
            <v>9500.3414448709773</v>
          </cell>
        </row>
        <row r="765">
          <cell r="B765">
            <v>35751</v>
          </cell>
          <cell r="C765" t="str">
            <v>M G</v>
          </cell>
          <cell r="AB765">
            <v>0</v>
          </cell>
        </row>
        <row r="766">
          <cell r="B766">
            <v>35758</v>
          </cell>
          <cell r="C766" t="str">
            <v>GENERAL</v>
          </cell>
          <cell r="AB766">
            <v>5838.7560000000003</v>
          </cell>
        </row>
        <row r="767">
          <cell r="B767">
            <v>35758</v>
          </cell>
          <cell r="C767" t="str">
            <v>TECHNICAL</v>
          </cell>
          <cell r="AB767">
            <v>2048.4023999999999</v>
          </cell>
        </row>
        <row r="768">
          <cell r="B768">
            <v>35758</v>
          </cell>
          <cell r="C768" t="str">
            <v>OFFICE</v>
          </cell>
          <cell r="AB768">
            <v>0</v>
          </cell>
        </row>
        <row r="769">
          <cell r="B769">
            <v>35758</v>
          </cell>
          <cell r="C769" t="str">
            <v>OFFICE</v>
          </cell>
          <cell r="AB769">
            <v>500</v>
          </cell>
        </row>
        <row r="770">
          <cell r="B770">
            <v>35758</v>
          </cell>
          <cell r="C770" t="str">
            <v>LIBRARY</v>
          </cell>
          <cell r="AB770">
            <v>0</v>
          </cell>
        </row>
        <row r="771">
          <cell r="B771">
            <v>35758</v>
          </cell>
          <cell r="C771" t="str">
            <v>A R</v>
          </cell>
          <cell r="AB771">
            <v>538.428</v>
          </cell>
        </row>
        <row r="772">
          <cell r="B772">
            <v>35758</v>
          </cell>
          <cell r="C772" t="str">
            <v>L M A</v>
          </cell>
          <cell r="AB772">
            <v>0</v>
          </cell>
        </row>
        <row r="773">
          <cell r="B773">
            <v>35758</v>
          </cell>
          <cell r="C773" t="str">
            <v>H Q</v>
          </cell>
          <cell r="AB773">
            <v>0</v>
          </cell>
        </row>
        <row r="774">
          <cell r="B774">
            <v>35758</v>
          </cell>
          <cell r="C774" t="str">
            <v>T P A T</v>
          </cell>
          <cell r="AB774">
            <v>0</v>
          </cell>
        </row>
        <row r="775">
          <cell r="B775">
            <v>35758</v>
          </cell>
          <cell r="C775" t="str">
            <v>T P A T</v>
          </cell>
          <cell r="AB775">
            <v>8347.0833600000005</v>
          </cell>
        </row>
        <row r="776">
          <cell r="B776">
            <v>35758</v>
          </cell>
          <cell r="C776" t="str">
            <v>T P A T</v>
          </cell>
          <cell r="AB776">
            <v>717.81600000000003</v>
          </cell>
        </row>
        <row r="777">
          <cell r="B777">
            <v>35758</v>
          </cell>
          <cell r="C777" t="str">
            <v>M</v>
          </cell>
          <cell r="AB777">
            <v>4752.2</v>
          </cell>
        </row>
        <row r="778">
          <cell r="B778">
            <v>35758</v>
          </cell>
          <cell r="C778" t="str">
            <v>M</v>
          </cell>
          <cell r="AB778">
            <v>35523.176160000003</v>
          </cell>
        </row>
        <row r="779">
          <cell r="B779">
            <v>35758</v>
          </cell>
          <cell r="C779" t="str">
            <v>M</v>
          </cell>
          <cell r="AB779">
            <v>6253.8630000000003</v>
          </cell>
        </row>
        <row r="780">
          <cell r="B780">
            <v>35758</v>
          </cell>
          <cell r="C780" t="str">
            <v>M</v>
          </cell>
          <cell r="AB780">
            <v>4416.6223200000004</v>
          </cell>
        </row>
        <row r="781">
          <cell r="B781">
            <v>35758</v>
          </cell>
          <cell r="C781" t="str">
            <v>M</v>
          </cell>
          <cell r="AB781">
            <v>544.10400000000004</v>
          </cell>
        </row>
        <row r="782">
          <cell r="B782">
            <v>35758</v>
          </cell>
          <cell r="C782" t="str">
            <v>M G</v>
          </cell>
          <cell r="AB782">
            <v>0</v>
          </cell>
        </row>
        <row r="783">
          <cell r="B783">
            <v>35758</v>
          </cell>
          <cell r="C783" t="str">
            <v>M G</v>
          </cell>
          <cell r="AB783">
            <v>7668.29</v>
          </cell>
        </row>
        <row r="784">
          <cell r="B784">
            <v>35758</v>
          </cell>
          <cell r="C784" t="str">
            <v>M G</v>
          </cell>
          <cell r="AB784">
            <v>0</v>
          </cell>
        </row>
        <row r="785">
          <cell r="B785">
            <v>35758</v>
          </cell>
          <cell r="C785" t="str">
            <v>M G</v>
          </cell>
          <cell r="AB785">
            <v>23491.868119999996</v>
          </cell>
        </row>
        <row r="786">
          <cell r="B786">
            <v>35758</v>
          </cell>
          <cell r="C786" t="str">
            <v>M G</v>
          </cell>
          <cell r="AB786">
            <v>26819.853799999997</v>
          </cell>
        </row>
        <row r="787">
          <cell r="B787">
            <v>35758</v>
          </cell>
          <cell r="C787" t="str">
            <v>M G</v>
          </cell>
          <cell r="AB787">
            <v>32010.630999999998</v>
          </cell>
        </row>
        <row r="788">
          <cell r="B788">
            <v>35758</v>
          </cell>
          <cell r="C788" t="str">
            <v>M G</v>
          </cell>
          <cell r="AB788">
            <v>0</v>
          </cell>
        </row>
        <row r="789">
          <cell r="B789">
            <v>35765</v>
          </cell>
          <cell r="C789" t="str">
            <v>GENERAL</v>
          </cell>
          <cell r="AB789">
            <v>7547.9894441991673</v>
          </cell>
        </row>
        <row r="790">
          <cell r="B790">
            <v>35765</v>
          </cell>
          <cell r="C790" t="str">
            <v>TECHNICAL</v>
          </cell>
          <cell r="AB790">
            <v>4164.0344222376107</v>
          </cell>
        </row>
        <row r="791">
          <cell r="B791">
            <v>35765</v>
          </cell>
          <cell r="C791" t="str">
            <v>OFFICE</v>
          </cell>
          <cell r="AB791">
            <v>0</v>
          </cell>
        </row>
        <row r="792">
          <cell r="B792">
            <v>35765</v>
          </cell>
          <cell r="C792" t="str">
            <v>OFFICE</v>
          </cell>
          <cell r="AB792">
            <v>229.46</v>
          </cell>
        </row>
        <row r="793">
          <cell r="B793">
            <v>35765</v>
          </cell>
          <cell r="C793" t="str">
            <v>LIBRARY</v>
          </cell>
          <cell r="AB793">
            <v>16.18</v>
          </cell>
        </row>
        <row r="794">
          <cell r="B794">
            <v>35765</v>
          </cell>
          <cell r="C794" t="str">
            <v>A R</v>
          </cell>
          <cell r="AB794">
            <v>3811.8902351647635</v>
          </cell>
        </row>
        <row r="795">
          <cell r="B795">
            <v>35765</v>
          </cell>
          <cell r="C795" t="str">
            <v>L M A</v>
          </cell>
          <cell r="AB795">
            <v>431.76</v>
          </cell>
        </row>
        <row r="796">
          <cell r="B796">
            <v>35765</v>
          </cell>
          <cell r="C796" t="str">
            <v>T P A T</v>
          </cell>
          <cell r="AB796">
            <v>1234.04</v>
          </cell>
        </row>
        <row r="797">
          <cell r="B797">
            <v>35765</v>
          </cell>
          <cell r="C797" t="str">
            <v>T P A T</v>
          </cell>
          <cell r="AB797">
            <v>39.590000000000003</v>
          </cell>
        </row>
        <row r="798">
          <cell r="B798">
            <v>35765</v>
          </cell>
          <cell r="C798" t="str">
            <v>T P A T</v>
          </cell>
          <cell r="AB798">
            <v>32682.494301663006</v>
          </cell>
        </row>
        <row r="799">
          <cell r="B799">
            <v>35765</v>
          </cell>
          <cell r="C799" t="str">
            <v>T P A T</v>
          </cell>
          <cell r="AB799">
            <v>108.5</v>
          </cell>
        </row>
        <row r="800">
          <cell r="B800">
            <v>35765</v>
          </cell>
          <cell r="C800" t="str">
            <v>M</v>
          </cell>
          <cell r="AB800">
            <v>4369.4293274061238</v>
          </cell>
        </row>
        <row r="801">
          <cell r="B801">
            <v>35765</v>
          </cell>
          <cell r="C801" t="str">
            <v>M</v>
          </cell>
          <cell r="AB801">
            <v>59728.420139398542</v>
          </cell>
        </row>
        <row r="802">
          <cell r="B802">
            <v>35765</v>
          </cell>
          <cell r="C802" t="str">
            <v>M</v>
          </cell>
          <cell r="AB802">
            <v>8169.9910821798203</v>
          </cell>
        </row>
        <row r="803">
          <cell r="B803">
            <v>35765</v>
          </cell>
          <cell r="C803" t="str">
            <v>M</v>
          </cell>
          <cell r="AB803">
            <v>4103.2123961016732</v>
          </cell>
        </row>
        <row r="804">
          <cell r="B804">
            <v>35765</v>
          </cell>
          <cell r="C804" t="str">
            <v>M</v>
          </cell>
          <cell r="AB804">
            <v>6153.9949996507221</v>
          </cell>
        </row>
        <row r="805">
          <cell r="B805">
            <v>35765</v>
          </cell>
          <cell r="C805" t="str">
            <v>M G</v>
          </cell>
          <cell r="AB805">
            <v>375.6</v>
          </cell>
        </row>
        <row r="806">
          <cell r="B806">
            <v>35765</v>
          </cell>
          <cell r="C806" t="str">
            <v>M G</v>
          </cell>
          <cell r="AB806">
            <v>149.03</v>
          </cell>
        </row>
        <row r="807">
          <cell r="B807">
            <v>35765</v>
          </cell>
          <cell r="C807" t="str">
            <v>M G</v>
          </cell>
          <cell r="AB807">
            <v>11555.05403296469</v>
          </cell>
        </row>
        <row r="808">
          <cell r="B808">
            <v>35765</v>
          </cell>
          <cell r="C808" t="str">
            <v>M G</v>
          </cell>
          <cell r="AB808">
            <v>24498.455059528114</v>
          </cell>
        </row>
        <row r="809">
          <cell r="B809">
            <v>35765</v>
          </cell>
          <cell r="C809" t="str">
            <v>M G</v>
          </cell>
          <cell r="AB809">
            <v>51678.910480346327</v>
          </cell>
        </row>
        <row r="810">
          <cell r="B810">
            <v>35765</v>
          </cell>
          <cell r="C810" t="str">
            <v>M G</v>
          </cell>
          <cell r="AB810">
            <v>19241.46</v>
          </cell>
        </row>
        <row r="811">
          <cell r="B811">
            <v>35772</v>
          </cell>
          <cell r="C811" t="str">
            <v>GENERAL</v>
          </cell>
          <cell r="AB811">
            <v>6215.5177855589418</v>
          </cell>
        </row>
        <row r="812">
          <cell r="B812">
            <v>35772</v>
          </cell>
          <cell r="C812" t="str">
            <v>TECHNICAL</v>
          </cell>
          <cell r="AB812">
            <v>3755.4338925050483</v>
          </cell>
        </row>
        <row r="813">
          <cell r="B813">
            <v>35772</v>
          </cell>
          <cell r="C813" t="str">
            <v>A R</v>
          </cell>
          <cell r="AB813">
            <v>4795.8108051516547</v>
          </cell>
        </row>
        <row r="814">
          <cell r="B814">
            <v>35772</v>
          </cell>
          <cell r="C814" t="str">
            <v>T P A T</v>
          </cell>
          <cell r="AB814">
            <v>17154.384788268926</v>
          </cell>
        </row>
        <row r="815">
          <cell r="B815">
            <v>35772</v>
          </cell>
          <cell r="C815" t="str">
            <v>T P A T</v>
          </cell>
          <cell r="AB815">
            <v>408.58565245698412</v>
          </cell>
        </row>
        <row r="816">
          <cell r="B816">
            <v>35772</v>
          </cell>
          <cell r="C816" t="str">
            <v>M</v>
          </cell>
          <cell r="AB816">
            <v>3171.8219691285494</v>
          </cell>
        </row>
        <row r="817">
          <cell r="B817">
            <v>35772</v>
          </cell>
          <cell r="C817" t="str">
            <v>M</v>
          </cell>
          <cell r="AB817">
            <v>52118.971286023581</v>
          </cell>
        </row>
        <row r="818">
          <cell r="B818">
            <v>35772</v>
          </cell>
          <cell r="C818" t="str">
            <v>M</v>
          </cell>
          <cell r="AB818">
            <v>9065.8585596767025</v>
          </cell>
        </row>
        <row r="819">
          <cell r="B819">
            <v>35772</v>
          </cell>
          <cell r="C819" t="str">
            <v>M</v>
          </cell>
          <cell r="AB819">
            <v>4361.6002877476894</v>
          </cell>
        </row>
        <row r="820">
          <cell r="B820">
            <v>35772</v>
          </cell>
          <cell r="C820" t="str">
            <v>M</v>
          </cell>
          <cell r="AB820">
            <v>4560.0967664744667</v>
          </cell>
        </row>
        <row r="821">
          <cell r="B821">
            <v>35772</v>
          </cell>
          <cell r="C821" t="str">
            <v>M G</v>
          </cell>
          <cell r="AB821">
            <v>0</v>
          </cell>
        </row>
        <row r="822">
          <cell r="B822">
            <v>35772</v>
          </cell>
          <cell r="C822" t="str">
            <v>M G</v>
          </cell>
          <cell r="AB822">
            <v>552.57000000000005</v>
          </cell>
        </row>
        <row r="823">
          <cell r="B823">
            <v>35772</v>
          </cell>
          <cell r="C823" t="str">
            <v>M G</v>
          </cell>
          <cell r="AB823">
            <v>0</v>
          </cell>
        </row>
        <row r="824">
          <cell r="B824">
            <v>35772</v>
          </cell>
          <cell r="C824" t="str">
            <v>M G</v>
          </cell>
          <cell r="AB824">
            <v>56.25</v>
          </cell>
        </row>
        <row r="825">
          <cell r="B825">
            <v>35772</v>
          </cell>
          <cell r="C825" t="str">
            <v>M G</v>
          </cell>
          <cell r="AB825">
            <v>0</v>
          </cell>
        </row>
        <row r="826">
          <cell r="B826">
            <v>35772</v>
          </cell>
          <cell r="C826" t="str">
            <v>M G</v>
          </cell>
          <cell r="AB826">
            <v>158.04</v>
          </cell>
        </row>
        <row r="827">
          <cell r="B827">
            <v>35772</v>
          </cell>
          <cell r="C827" t="str">
            <v>M G</v>
          </cell>
          <cell r="AB827">
            <v>7384.5657070074512</v>
          </cell>
        </row>
        <row r="828">
          <cell r="B828">
            <v>35779</v>
          </cell>
          <cell r="C828" t="str">
            <v>GENERAL</v>
          </cell>
          <cell r="AB828">
            <v>6121.451978567884</v>
          </cell>
        </row>
        <row r="829">
          <cell r="B829">
            <v>35779</v>
          </cell>
          <cell r="C829" t="str">
            <v>TECHNICAL</v>
          </cell>
          <cell r="AB829">
            <v>1753.7688141701874</v>
          </cell>
        </row>
        <row r="830">
          <cell r="B830">
            <v>35779</v>
          </cell>
          <cell r="C830" t="str">
            <v>OFFICE</v>
          </cell>
          <cell r="AB830">
            <v>4080</v>
          </cell>
        </row>
        <row r="831">
          <cell r="B831">
            <v>35779</v>
          </cell>
          <cell r="C831" t="str">
            <v>OFFICE</v>
          </cell>
          <cell r="AB831">
            <v>7511.4888472029179</v>
          </cell>
        </row>
        <row r="832">
          <cell r="B832">
            <v>35779</v>
          </cell>
          <cell r="C832" t="str">
            <v>LIBRARY</v>
          </cell>
          <cell r="AB832">
            <v>0</v>
          </cell>
        </row>
        <row r="833">
          <cell r="B833">
            <v>35779</v>
          </cell>
          <cell r="C833" t="str">
            <v>A R</v>
          </cell>
          <cell r="AB833">
            <v>7296.8222339423992</v>
          </cell>
        </row>
        <row r="834">
          <cell r="B834">
            <v>35779</v>
          </cell>
          <cell r="C834" t="str">
            <v>T P A T</v>
          </cell>
          <cell r="AB834">
            <v>5992.2445301249036</v>
          </cell>
        </row>
        <row r="835">
          <cell r="B835">
            <v>35779</v>
          </cell>
          <cell r="C835" t="str">
            <v>T P A T</v>
          </cell>
          <cell r="AB835">
            <v>493.77302279847299</v>
          </cell>
        </row>
        <row r="836">
          <cell r="B836">
            <v>35779</v>
          </cell>
          <cell r="C836" t="str">
            <v>M</v>
          </cell>
          <cell r="AB836">
            <v>0</v>
          </cell>
        </row>
        <row r="837">
          <cell r="B837">
            <v>35779</v>
          </cell>
          <cell r="C837" t="str">
            <v>M</v>
          </cell>
          <cell r="AB837">
            <v>78051.258042499583</v>
          </cell>
        </row>
        <row r="838">
          <cell r="B838">
            <v>35779</v>
          </cell>
          <cell r="C838" t="str">
            <v>M</v>
          </cell>
          <cell r="AB838">
            <v>5260.5872972916013</v>
          </cell>
        </row>
        <row r="839">
          <cell r="B839">
            <v>35779</v>
          </cell>
          <cell r="C839" t="str">
            <v>M</v>
          </cell>
          <cell r="AB839">
            <v>6632.6172618533492</v>
          </cell>
        </row>
        <row r="840">
          <cell r="B840">
            <v>35779</v>
          </cell>
          <cell r="C840" t="str">
            <v>M</v>
          </cell>
          <cell r="AB840">
            <v>5918.3717871539193</v>
          </cell>
        </row>
        <row r="841">
          <cell r="B841">
            <v>35779</v>
          </cell>
          <cell r="C841" t="str">
            <v>M G</v>
          </cell>
          <cell r="AB841">
            <v>1085.83368439479</v>
          </cell>
        </row>
        <row r="842">
          <cell r="B842">
            <v>35786</v>
          </cell>
          <cell r="C842" t="str">
            <v>GENERAL</v>
          </cell>
          <cell r="AB842">
            <v>5980.7897752087229</v>
          </cell>
        </row>
        <row r="843">
          <cell r="B843">
            <v>35786</v>
          </cell>
          <cell r="C843" t="str">
            <v>TECHNICAL</v>
          </cell>
          <cell r="AB843">
            <v>1542.1997886856361</v>
          </cell>
        </row>
        <row r="844">
          <cell r="B844">
            <v>35786</v>
          </cell>
          <cell r="C844" t="str">
            <v>OFFICE</v>
          </cell>
          <cell r="AB844">
            <v>1027.9429154227532</v>
          </cell>
        </row>
        <row r="845">
          <cell r="B845">
            <v>35786</v>
          </cell>
          <cell r="C845" t="str">
            <v>A R</v>
          </cell>
          <cell r="AB845">
            <v>7580.3578149922232</v>
          </cell>
        </row>
        <row r="846">
          <cell r="B846">
            <v>35786</v>
          </cell>
          <cell r="C846" t="str">
            <v>T P A T</v>
          </cell>
          <cell r="AB846">
            <v>5405.2637400146441</v>
          </cell>
        </row>
        <row r="847">
          <cell r="B847">
            <v>35786</v>
          </cell>
          <cell r="C847" t="str">
            <v>M</v>
          </cell>
          <cell r="AB847">
            <v>50090.5836619771</v>
          </cell>
        </row>
        <row r="848">
          <cell r="B848">
            <v>35786</v>
          </cell>
          <cell r="C848" t="str">
            <v>M</v>
          </cell>
          <cell r="AB848">
            <v>3534.9846276482458</v>
          </cell>
        </row>
        <row r="849">
          <cell r="B849">
            <v>35786</v>
          </cell>
          <cell r="C849" t="str">
            <v>M</v>
          </cell>
          <cell r="AB849">
            <v>4250.2004970612761</v>
          </cell>
        </row>
        <row r="850">
          <cell r="B850">
            <v>35786</v>
          </cell>
          <cell r="C850" t="str">
            <v>M</v>
          </cell>
          <cell r="AB850">
            <v>5151.1323491740186</v>
          </cell>
        </row>
        <row r="851">
          <cell r="B851">
            <v>35786</v>
          </cell>
          <cell r="C851" t="str">
            <v>M G</v>
          </cell>
          <cell r="AB851">
            <v>2050.1797598153803</v>
          </cell>
        </row>
        <row r="852">
          <cell r="B852">
            <v>35793</v>
          </cell>
          <cell r="C852" t="str">
            <v>Office</v>
          </cell>
          <cell r="AB852">
            <v>5904.8287144352807</v>
          </cell>
        </row>
        <row r="853">
          <cell r="B853">
            <v>35793</v>
          </cell>
          <cell r="C853" t="str">
            <v>GENERAL</v>
          </cell>
          <cell r="AB853">
            <v>1536.2247541746124</v>
          </cell>
        </row>
        <row r="854">
          <cell r="B854">
            <v>35793</v>
          </cell>
          <cell r="C854" t="str">
            <v>TECHNICAL</v>
          </cell>
          <cell r="AB854">
            <v>0</v>
          </cell>
        </row>
        <row r="855">
          <cell r="B855">
            <v>35793</v>
          </cell>
          <cell r="C855" t="str">
            <v>OFFICE</v>
          </cell>
          <cell r="AB855">
            <v>1023.9618579945574</v>
          </cell>
        </row>
        <row r="856">
          <cell r="B856">
            <v>35793</v>
          </cell>
          <cell r="C856" t="str">
            <v>LIBRARY</v>
          </cell>
          <cell r="AB856">
            <v>0</v>
          </cell>
        </row>
        <row r="857">
          <cell r="B857">
            <v>35793</v>
          </cell>
          <cell r="C857" t="str">
            <v>A R</v>
          </cell>
          <cell r="AB857">
            <v>9139.5535128706906</v>
          </cell>
        </row>
        <row r="858">
          <cell r="B858">
            <v>35793</v>
          </cell>
          <cell r="C858" t="str">
            <v>A R</v>
          </cell>
          <cell r="AB858">
            <v>13766.561646371272</v>
          </cell>
        </row>
        <row r="859">
          <cell r="B859">
            <v>35793</v>
          </cell>
          <cell r="C859" t="str">
            <v>T P A T</v>
          </cell>
          <cell r="AB859">
            <v>5168.7176454103046</v>
          </cell>
        </row>
        <row r="860">
          <cell r="B860">
            <v>35793</v>
          </cell>
          <cell r="C860" t="str">
            <v>T P A T</v>
          </cell>
          <cell r="AB860">
            <v>126.65</v>
          </cell>
        </row>
        <row r="861">
          <cell r="B861">
            <v>35793</v>
          </cell>
          <cell r="C861" t="str">
            <v>M</v>
          </cell>
          <cell r="AB861">
            <v>0</v>
          </cell>
        </row>
        <row r="862">
          <cell r="B862">
            <v>35793</v>
          </cell>
          <cell r="C862" t="str">
            <v>M</v>
          </cell>
          <cell r="AB862">
            <v>55194.291211957396</v>
          </cell>
        </row>
        <row r="863">
          <cell r="B863">
            <v>35793</v>
          </cell>
          <cell r="C863" t="str">
            <v>M</v>
          </cell>
          <cell r="AB863">
            <v>3521.2837227701721</v>
          </cell>
        </row>
        <row r="864">
          <cell r="B864">
            <v>35793</v>
          </cell>
          <cell r="C864" t="str">
            <v>M</v>
          </cell>
          <cell r="AB864">
            <v>4165.8727196226755</v>
          </cell>
        </row>
        <row r="865">
          <cell r="B865">
            <v>35793</v>
          </cell>
          <cell r="C865" t="str">
            <v>M</v>
          </cell>
          <cell r="AB865">
            <v>7794.7154394939644</v>
          </cell>
        </row>
        <row r="866">
          <cell r="B866">
            <v>35793</v>
          </cell>
          <cell r="C866" t="str">
            <v>M G</v>
          </cell>
          <cell r="AB866">
            <v>2264.0887748990767</v>
          </cell>
        </row>
        <row r="867">
          <cell r="B867">
            <v>35793</v>
          </cell>
          <cell r="C867" t="str">
            <v>M G</v>
          </cell>
          <cell r="AB867">
            <v>0</v>
          </cell>
        </row>
        <row r="868">
          <cell r="B868">
            <v>35793</v>
          </cell>
          <cell r="C868" t="str">
            <v>M G</v>
          </cell>
          <cell r="AB868">
            <v>0</v>
          </cell>
        </row>
        <row r="869">
          <cell r="B869">
            <v>35793</v>
          </cell>
          <cell r="C869" t="str">
            <v>M G</v>
          </cell>
          <cell r="AB869">
            <v>341.48</v>
          </cell>
        </row>
        <row r="870">
          <cell r="B870">
            <v>35793</v>
          </cell>
          <cell r="C870" t="str">
            <v>M G</v>
          </cell>
          <cell r="AB870">
            <v>0</v>
          </cell>
        </row>
        <row r="871">
          <cell r="B871">
            <v>35793</v>
          </cell>
          <cell r="C871" t="str">
            <v>M G</v>
          </cell>
          <cell r="AB871">
            <v>0</v>
          </cell>
        </row>
        <row r="872">
          <cell r="B872">
            <v>35793</v>
          </cell>
          <cell r="C872" t="str">
            <v>M G</v>
          </cell>
          <cell r="AB872">
            <v>0</v>
          </cell>
        </row>
        <row r="873">
          <cell r="B873">
            <v>35800</v>
          </cell>
          <cell r="C873" t="str">
            <v>A R</v>
          </cell>
          <cell r="AB873">
            <v>8312.7412962716899</v>
          </cell>
        </row>
        <row r="874">
          <cell r="B874">
            <v>35800</v>
          </cell>
          <cell r="C874" t="str">
            <v>A R</v>
          </cell>
          <cell r="AB874">
            <v>9716.0672998159644</v>
          </cell>
        </row>
        <row r="875">
          <cell r="B875">
            <v>35800</v>
          </cell>
          <cell r="C875" t="str">
            <v>GENERAL</v>
          </cell>
          <cell r="AB875">
            <v>6246.4557864135177</v>
          </cell>
        </row>
        <row r="876">
          <cell r="B876">
            <v>35800</v>
          </cell>
          <cell r="C876" t="str">
            <v>LIBRARY</v>
          </cell>
          <cell r="AB876">
            <v>0</v>
          </cell>
        </row>
        <row r="877">
          <cell r="B877">
            <v>35800</v>
          </cell>
          <cell r="C877" t="str">
            <v>M</v>
          </cell>
          <cell r="AB877">
            <v>5353.0308531267046</v>
          </cell>
        </row>
        <row r="878">
          <cell r="B878">
            <v>35800</v>
          </cell>
          <cell r="C878" t="str">
            <v>M</v>
          </cell>
          <cell r="AB878">
            <v>5916.2481425527667</v>
          </cell>
        </row>
        <row r="879">
          <cell r="B879">
            <v>35800</v>
          </cell>
          <cell r="C879" t="str">
            <v>M</v>
          </cell>
          <cell r="AB879">
            <v>3682.8661540505427</v>
          </cell>
        </row>
        <row r="880">
          <cell r="B880">
            <v>35800</v>
          </cell>
          <cell r="C880" t="str">
            <v>M</v>
          </cell>
          <cell r="AB880">
            <v>0</v>
          </cell>
        </row>
        <row r="881">
          <cell r="B881">
            <v>35800</v>
          </cell>
          <cell r="C881" t="str">
            <v>M</v>
          </cell>
          <cell r="AB881">
            <v>45205.842433777463</v>
          </cell>
        </row>
        <row r="882">
          <cell r="B882">
            <v>35800</v>
          </cell>
          <cell r="C882" t="str">
            <v>M G</v>
          </cell>
          <cell r="AB882">
            <v>0</v>
          </cell>
        </row>
        <row r="883">
          <cell r="B883">
            <v>35800</v>
          </cell>
          <cell r="C883" t="str">
            <v>M G</v>
          </cell>
          <cell r="AB883">
            <v>0</v>
          </cell>
        </row>
        <row r="884">
          <cell r="B884">
            <v>35800</v>
          </cell>
          <cell r="C884" t="str">
            <v>M G</v>
          </cell>
          <cell r="AB884">
            <v>0</v>
          </cell>
        </row>
        <row r="885">
          <cell r="B885">
            <v>35800</v>
          </cell>
          <cell r="C885" t="str">
            <v>M G</v>
          </cell>
          <cell r="AB885">
            <v>3093.851437974608</v>
          </cell>
        </row>
        <row r="886">
          <cell r="B886">
            <v>35800</v>
          </cell>
          <cell r="C886" t="str">
            <v>M G</v>
          </cell>
          <cell r="AB886">
            <v>0</v>
          </cell>
        </row>
        <row r="887">
          <cell r="B887">
            <v>35800</v>
          </cell>
          <cell r="C887" t="str">
            <v>M G</v>
          </cell>
          <cell r="AB887">
            <v>0</v>
          </cell>
        </row>
        <row r="888">
          <cell r="B888">
            <v>35800</v>
          </cell>
          <cell r="C888" t="str">
            <v>M G</v>
          </cell>
          <cell r="AB888">
            <v>0</v>
          </cell>
        </row>
        <row r="889">
          <cell r="B889">
            <v>35800</v>
          </cell>
          <cell r="C889" t="str">
            <v>OFFICE</v>
          </cell>
          <cell r="AB889">
            <v>0</v>
          </cell>
        </row>
        <row r="890">
          <cell r="B890">
            <v>35800</v>
          </cell>
          <cell r="C890" t="str">
            <v>OFFICE</v>
          </cell>
          <cell r="AB890">
            <v>1380.3377184809788</v>
          </cell>
        </row>
        <row r="891">
          <cell r="B891">
            <v>35800</v>
          </cell>
          <cell r="C891" t="str">
            <v>T P A T</v>
          </cell>
          <cell r="AB891">
            <v>0</v>
          </cell>
        </row>
        <row r="892">
          <cell r="B892">
            <v>35800</v>
          </cell>
          <cell r="C892" t="str">
            <v>T P A T</v>
          </cell>
          <cell r="AB892">
            <v>5761.0321797953011</v>
          </cell>
        </row>
        <row r="893">
          <cell r="B893">
            <v>35800</v>
          </cell>
          <cell r="C893" t="str">
            <v>TECHNICAL</v>
          </cell>
          <cell r="AB893">
            <v>1606.7206977404669</v>
          </cell>
        </row>
        <row r="894">
          <cell r="B894">
            <v>35807</v>
          </cell>
          <cell r="C894" t="str">
            <v>A R</v>
          </cell>
          <cell r="AB894">
            <v>801.84420868081759</v>
          </cell>
        </row>
        <row r="895">
          <cell r="B895">
            <v>35807</v>
          </cell>
          <cell r="C895" t="str">
            <v>A R</v>
          </cell>
          <cell r="AB895">
            <v>10587.837213681856</v>
          </cell>
        </row>
        <row r="896">
          <cell r="B896">
            <v>35807</v>
          </cell>
          <cell r="C896" t="str">
            <v>A R</v>
          </cell>
          <cell r="AB896">
            <v>9053.3883709758247</v>
          </cell>
        </row>
        <row r="897">
          <cell r="B897">
            <v>35807</v>
          </cell>
          <cell r="C897" t="str">
            <v>GENERAL</v>
          </cell>
          <cell r="AB897">
            <v>7601.9847946672162</v>
          </cell>
        </row>
        <row r="898">
          <cell r="B898">
            <v>35807</v>
          </cell>
          <cell r="C898" t="str">
            <v>M</v>
          </cell>
          <cell r="AB898">
            <v>5854.0286852399731</v>
          </cell>
        </row>
        <row r="899">
          <cell r="B899">
            <v>35807</v>
          </cell>
          <cell r="C899" t="str">
            <v>M</v>
          </cell>
          <cell r="AB899">
            <v>4034.1565521186021</v>
          </cell>
        </row>
        <row r="900">
          <cell r="B900">
            <v>35807</v>
          </cell>
          <cell r="C900" t="str">
            <v>M</v>
          </cell>
          <cell r="AB900">
            <v>3087.3865309058447</v>
          </cell>
        </row>
        <row r="901">
          <cell r="B901">
            <v>35807</v>
          </cell>
          <cell r="C901" t="str">
            <v>M</v>
          </cell>
          <cell r="AB901">
            <v>0</v>
          </cell>
        </row>
        <row r="902">
          <cell r="B902">
            <v>35807</v>
          </cell>
          <cell r="C902" t="str">
            <v>M</v>
          </cell>
          <cell r="AB902">
            <v>48920.601251614651</v>
          </cell>
        </row>
        <row r="903">
          <cell r="B903">
            <v>35807</v>
          </cell>
          <cell r="C903" t="str">
            <v>M G</v>
          </cell>
          <cell r="AB903">
            <v>0</v>
          </cell>
        </row>
        <row r="904">
          <cell r="B904">
            <v>35807</v>
          </cell>
          <cell r="C904" t="str">
            <v>M G</v>
          </cell>
          <cell r="AB904">
            <v>0</v>
          </cell>
        </row>
        <row r="905">
          <cell r="B905">
            <v>35807</v>
          </cell>
          <cell r="C905" t="str">
            <v>M G</v>
          </cell>
          <cell r="AB905">
            <v>0</v>
          </cell>
        </row>
        <row r="906">
          <cell r="B906">
            <v>35807</v>
          </cell>
          <cell r="C906" t="str">
            <v>M G</v>
          </cell>
          <cell r="AB906">
            <v>5939.5696939319832</v>
          </cell>
        </row>
        <row r="907">
          <cell r="B907">
            <v>35807</v>
          </cell>
          <cell r="C907" t="str">
            <v>M G</v>
          </cell>
          <cell r="AB907">
            <v>0</v>
          </cell>
        </row>
        <row r="908">
          <cell r="B908">
            <v>35807</v>
          </cell>
          <cell r="C908" t="str">
            <v>M G</v>
          </cell>
          <cell r="AB908">
            <v>0</v>
          </cell>
        </row>
        <row r="909">
          <cell r="B909">
            <v>35807</v>
          </cell>
          <cell r="C909" t="str">
            <v>M G</v>
          </cell>
          <cell r="AB909">
            <v>0</v>
          </cell>
        </row>
        <row r="910">
          <cell r="B910">
            <v>35807</v>
          </cell>
          <cell r="C910" t="str">
            <v>OFFICE</v>
          </cell>
          <cell r="AB910">
            <v>0</v>
          </cell>
        </row>
        <row r="911">
          <cell r="B911">
            <v>35807</v>
          </cell>
          <cell r="C911" t="str">
            <v>OFFICE</v>
          </cell>
          <cell r="AB911">
            <v>2043.213094712602</v>
          </cell>
        </row>
        <row r="912">
          <cell r="B912">
            <v>35807</v>
          </cell>
          <cell r="C912" t="str">
            <v>T P A T</v>
          </cell>
          <cell r="AB912">
            <v>0</v>
          </cell>
        </row>
        <row r="913">
          <cell r="B913">
            <v>35807</v>
          </cell>
          <cell r="C913" t="str">
            <v>T P A T</v>
          </cell>
          <cell r="AB913">
            <v>2986.1178586243041</v>
          </cell>
        </row>
        <row r="914">
          <cell r="B914">
            <v>35807</v>
          </cell>
          <cell r="C914" t="str">
            <v>TECHNICAL</v>
          </cell>
          <cell r="AB914">
            <v>1603.985744846332</v>
          </cell>
        </row>
        <row r="915">
          <cell r="B915">
            <v>35814</v>
          </cell>
          <cell r="C915" t="str">
            <v>A R</v>
          </cell>
          <cell r="AB915">
            <v>292.66999999999996</v>
          </cell>
        </row>
        <row r="916">
          <cell r="B916">
            <v>35814</v>
          </cell>
          <cell r="C916" t="str">
            <v>A R</v>
          </cell>
          <cell r="AB916">
            <v>9408.36</v>
          </cell>
        </row>
        <row r="917">
          <cell r="B917">
            <v>35814</v>
          </cell>
          <cell r="C917" t="str">
            <v>A R</v>
          </cell>
          <cell r="AB917">
            <v>8833.15</v>
          </cell>
        </row>
        <row r="918">
          <cell r="B918">
            <v>35814</v>
          </cell>
          <cell r="C918" t="str">
            <v>GENERAL</v>
          </cell>
          <cell r="AB918">
            <v>7007.3</v>
          </cell>
        </row>
        <row r="919">
          <cell r="B919">
            <v>35814</v>
          </cell>
          <cell r="C919" t="str">
            <v>M</v>
          </cell>
          <cell r="AB919">
            <v>2379.48</v>
          </cell>
        </row>
        <row r="920">
          <cell r="B920">
            <v>35814</v>
          </cell>
          <cell r="C920" t="str">
            <v>M</v>
          </cell>
          <cell r="AB920">
            <v>5484.9299999999994</v>
          </cell>
        </row>
        <row r="921">
          <cell r="B921">
            <v>35814</v>
          </cell>
          <cell r="C921" t="str">
            <v>M</v>
          </cell>
          <cell r="AB921">
            <v>0</v>
          </cell>
        </row>
        <row r="922">
          <cell r="B922">
            <v>35814</v>
          </cell>
          <cell r="C922" t="str">
            <v>M</v>
          </cell>
          <cell r="AB922">
            <v>0</v>
          </cell>
        </row>
        <row r="923">
          <cell r="B923">
            <v>35814</v>
          </cell>
          <cell r="C923" t="str">
            <v>M</v>
          </cell>
          <cell r="AB923">
            <v>44505.210000000006</v>
          </cell>
        </row>
        <row r="924">
          <cell r="B924">
            <v>35814</v>
          </cell>
          <cell r="C924" t="str">
            <v>M G</v>
          </cell>
          <cell r="AB924">
            <v>15546.370000000003</v>
          </cell>
        </row>
        <row r="925">
          <cell r="B925">
            <v>35814</v>
          </cell>
          <cell r="C925" t="str">
            <v>M P S</v>
          </cell>
          <cell r="AB925">
            <v>1223.6499999999999</v>
          </cell>
        </row>
        <row r="926">
          <cell r="B926">
            <v>35814</v>
          </cell>
          <cell r="C926" t="str">
            <v>OFFICE</v>
          </cell>
          <cell r="AB926">
            <v>8076.3389999999999</v>
          </cell>
        </row>
        <row r="927">
          <cell r="B927">
            <v>35814</v>
          </cell>
          <cell r="C927" t="str">
            <v>T P A T</v>
          </cell>
          <cell r="AB927">
            <v>0</v>
          </cell>
        </row>
        <row r="928">
          <cell r="B928">
            <v>35814</v>
          </cell>
          <cell r="C928" t="str">
            <v>T P A T</v>
          </cell>
          <cell r="AB928">
            <v>3158.7599999999998</v>
          </cell>
        </row>
        <row r="929">
          <cell r="B929">
            <v>35814</v>
          </cell>
          <cell r="C929" t="str">
            <v>TECHNICAL</v>
          </cell>
          <cell r="AB929">
            <v>1606.44</v>
          </cell>
        </row>
        <row r="930">
          <cell r="B930">
            <v>35821</v>
          </cell>
          <cell r="C930" t="str">
            <v>A R</v>
          </cell>
          <cell r="AB930">
            <v>0</v>
          </cell>
        </row>
        <row r="931">
          <cell r="B931">
            <v>35821</v>
          </cell>
          <cell r="C931" t="str">
            <v>A R</v>
          </cell>
          <cell r="AB931">
            <v>5200.1400000000003</v>
          </cell>
        </row>
        <row r="932">
          <cell r="B932">
            <v>35821</v>
          </cell>
          <cell r="C932" t="str">
            <v>A R</v>
          </cell>
          <cell r="AB932">
            <v>21842.210000000003</v>
          </cell>
        </row>
        <row r="933">
          <cell r="B933">
            <v>35821</v>
          </cell>
          <cell r="C933" t="str">
            <v>GENERAL</v>
          </cell>
          <cell r="AB933">
            <v>6678.5899999999992</v>
          </cell>
        </row>
        <row r="934">
          <cell r="B934">
            <v>35821</v>
          </cell>
          <cell r="C934" t="str">
            <v>M</v>
          </cell>
          <cell r="AB934">
            <v>2369.6999999999998</v>
          </cell>
        </row>
        <row r="935">
          <cell r="B935">
            <v>35821</v>
          </cell>
          <cell r="C935" t="str">
            <v>M</v>
          </cell>
          <cell r="AB935">
            <v>6509.42</v>
          </cell>
        </row>
        <row r="936">
          <cell r="B936">
            <v>35821</v>
          </cell>
          <cell r="C936" t="str">
            <v>M</v>
          </cell>
          <cell r="AB936">
            <v>0</v>
          </cell>
        </row>
        <row r="937">
          <cell r="B937">
            <v>35821</v>
          </cell>
          <cell r="C937" t="str">
            <v>M</v>
          </cell>
          <cell r="AB937">
            <v>0</v>
          </cell>
        </row>
        <row r="938">
          <cell r="B938">
            <v>35821</v>
          </cell>
          <cell r="C938" t="str">
            <v>M</v>
          </cell>
          <cell r="AB938">
            <v>29245.01</v>
          </cell>
        </row>
        <row r="939">
          <cell r="B939">
            <v>35821</v>
          </cell>
          <cell r="C939" t="str">
            <v>M G</v>
          </cell>
          <cell r="AB939">
            <v>25509.05</v>
          </cell>
        </row>
        <row r="940">
          <cell r="B940">
            <v>35821</v>
          </cell>
          <cell r="C940" t="str">
            <v>M P S</v>
          </cell>
          <cell r="AB940">
            <v>1937.24</v>
          </cell>
        </row>
        <row r="941">
          <cell r="B941">
            <v>35821</v>
          </cell>
          <cell r="C941" t="str">
            <v>OFFICE</v>
          </cell>
          <cell r="AB941">
            <v>0</v>
          </cell>
        </row>
        <row r="942">
          <cell r="B942">
            <v>35821</v>
          </cell>
          <cell r="C942" t="str">
            <v>T P A T</v>
          </cell>
          <cell r="AB942">
            <v>0</v>
          </cell>
        </row>
        <row r="943">
          <cell r="B943">
            <v>35821</v>
          </cell>
          <cell r="C943" t="str">
            <v>T P A T</v>
          </cell>
          <cell r="AB943">
            <v>3080.61</v>
          </cell>
        </row>
        <row r="944">
          <cell r="B944">
            <v>35821</v>
          </cell>
          <cell r="C944" t="str">
            <v>TECHNICAL</v>
          </cell>
          <cell r="AB944">
            <v>1599.84</v>
          </cell>
        </row>
        <row r="945">
          <cell r="B945">
            <v>35826</v>
          </cell>
          <cell r="C945" t="str">
            <v>A R</v>
          </cell>
          <cell r="AB945">
            <v>471.27</v>
          </cell>
        </row>
        <row r="946">
          <cell r="B946">
            <v>35826</v>
          </cell>
          <cell r="C946" t="str">
            <v>A R</v>
          </cell>
          <cell r="AB946">
            <v>0</v>
          </cell>
        </row>
        <row r="947">
          <cell r="B947">
            <v>35826</v>
          </cell>
          <cell r="C947" t="str">
            <v>A R</v>
          </cell>
          <cell r="AB947">
            <v>6759.9699999999993</v>
          </cell>
        </row>
        <row r="948">
          <cell r="B948">
            <v>35826</v>
          </cell>
          <cell r="C948" t="str">
            <v>A R</v>
          </cell>
          <cell r="AB948">
            <v>41587.759999999995</v>
          </cell>
        </row>
        <row r="949">
          <cell r="B949">
            <v>35826</v>
          </cell>
          <cell r="C949" t="str">
            <v>GENERAL</v>
          </cell>
          <cell r="AB949">
            <v>6617.27</v>
          </cell>
        </row>
        <row r="950">
          <cell r="B950">
            <v>35826</v>
          </cell>
          <cell r="C950" t="str">
            <v>LIBRARY</v>
          </cell>
          <cell r="AB950">
            <v>1625.85</v>
          </cell>
        </row>
        <row r="951">
          <cell r="B951">
            <v>35826</v>
          </cell>
          <cell r="C951" t="str">
            <v>M</v>
          </cell>
          <cell r="AB951">
            <v>88.74</v>
          </cell>
        </row>
        <row r="952">
          <cell r="B952">
            <v>35826</v>
          </cell>
          <cell r="C952" t="str">
            <v>M</v>
          </cell>
          <cell r="AB952">
            <v>9767.18</v>
          </cell>
        </row>
        <row r="953">
          <cell r="B953">
            <v>35826</v>
          </cell>
          <cell r="C953" t="str">
            <v>M</v>
          </cell>
          <cell r="AB953">
            <v>7847.06</v>
          </cell>
        </row>
        <row r="954">
          <cell r="B954">
            <v>35826</v>
          </cell>
          <cell r="C954" t="str">
            <v>M G</v>
          </cell>
          <cell r="AB954">
            <v>1531.6000000000001</v>
          </cell>
        </row>
        <row r="955">
          <cell r="B955">
            <v>35826</v>
          </cell>
          <cell r="C955" t="str">
            <v>M P S</v>
          </cell>
          <cell r="AB955">
            <v>5687.23</v>
          </cell>
        </row>
        <row r="956">
          <cell r="B956">
            <v>35826</v>
          </cell>
          <cell r="C956" t="str">
            <v>OFFICE</v>
          </cell>
          <cell r="AB956">
            <v>8294.2199999999993</v>
          </cell>
        </row>
        <row r="957">
          <cell r="B957">
            <v>35826</v>
          </cell>
          <cell r="C957" t="str">
            <v>T P A T</v>
          </cell>
          <cell r="AB957">
            <v>4647</v>
          </cell>
        </row>
        <row r="958">
          <cell r="B958">
            <v>35826</v>
          </cell>
          <cell r="C958" t="str">
            <v>TECHNICAL</v>
          </cell>
          <cell r="AB958">
            <v>1590.81</v>
          </cell>
        </row>
        <row r="959">
          <cell r="B959">
            <v>35833</v>
          </cell>
          <cell r="C959" t="str">
            <v>A R</v>
          </cell>
          <cell r="AB959">
            <v>5686.46</v>
          </cell>
        </row>
        <row r="960">
          <cell r="B960">
            <v>35833</v>
          </cell>
          <cell r="C960" t="str">
            <v>A R</v>
          </cell>
          <cell r="AB960">
            <v>0</v>
          </cell>
        </row>
        <row r="961">
          <cell r="B961">
            <v>35833</v>
          </cell>
          <cell r="C961" t="str">
            <v>A R</v>
          </cell>
          <cell r="AB961">
            <v>7663.95</v>
          </cell>
        </row>
        <row r="962">
          <cell r="B962">
            <v>35833</v>
          </cell>
          <cell r="C962" t="str">
            <v>A R</v>
          </cell>
          <cell r="AB962">
            <v>50466.85</v>
          </cell>
        </row>
        <row r="963">
          <cell r="B963">
            <v>35833</v>
          </cell>
          <cell r="C963" t="str">
            <v>GENERAL</v>
          </cell>
          <cell r="AB963">
            <v>6409.26</v>
          </cell>
        </row>
        <row r="964">
          <cell r="B964">
            <v>35833</v>
          </cell>
          <cell r="C964" t="str">
            <v>LIBRARY</v>
          </cell>
          <cell r="AB964">
            <v>1720.47</v>
          </cell>
        </row>
        <row r="965">
          <cell r="B965">
            <v>35833</v>
          </cell>
          <cell r="C965" t="str">
            <v>M</v>
          </cell>
          <cell r="AB965">
            <v>0</v>
          </cell>
        </row>
        <row r="966">
          <cell r="B966">
            <v>35833</v>
          </cell>
          <cell r="C966" t="str">
            <v>M</v>
          </cell>
          <cell r="AB966">
            <v>3831.6400000000003</v>
          </cell>
        </row>
        <row r="967">
          <cell r="B967">
            <v>35833</v>
          </cell>
          <cell r="C967" t="str">
            <v>M</v>
          </cell>
          <cell r="AB967">
            <v>0</v>
          </cell>
        </row>
        <row r="968">
          <cell r="B968">
            <v>35833</v>
          </cell>
          <cell r="C968" t="str">
            <v>M</v>
          </cell>
          <cell r="AB968">
            <v>0</v>
          </cell>
        </row>
        <row r="969">
          <cell r="B969">
            <v>35833</v>
          </cell>
          <cell r="C969" t="str">
            <v>M</v>
          </cell>
          <cell r="AB969">
            <v>4541.6100000000006</v>
          </cell>
        </row>
        <row r="970">
          <cell r="B970">
            <v>35833</v>
          </cell>
          <cell r="C970" t="str">
            <v>M G</v>
          </cell>
          <cell r="AB970">
            <v>1400.88</v>
          </cell>
        </row>
        <row r="971">
          <cell r="B971">
            <v>35833</v>
          </cell>
          <cell r="C971" t="str">
            <v>M P S</v>
          </cell>
          <cell r="AB971">
            <v>4335.4500000000007</v>
          </cell>
        </row>
        <row r="972">
          <cell r="B972">
            <v>35833</v>
          </cell>
          <cell r="C972" t="str">
            <v>OFFICE</v>
          </cell>
          <cell r="AB972">
            <v>10915.24</v>
          </cell>
        </row>
        <row r="973">
          <cell r="B973">
            <v>35833</v>
          </cell>
          <cell r="C973" t="str">
            <v>OFFICE</v>
          </cell>
          <cell r="AB973">
            <v>2323.3489999999997</v>
          </cell>
        </row>
        <row r="974">
          <cell r="B974">
            <v>35833</v>
          </cell>
          <cell r="C974" t="str">
            <v>S P</v>
          </cell>
          <cell r="AB974">
            <v>228.07999999999998</v>
          </cell>
        </row>
        <row r="975">
          <cell r="B975">
            <v>35833</v>
          </cell>
          <cell r="C975" t="str">
            <v>T G</v>
          </cell>
          <cell r="AB975">
            <v>87.564000000000007</v>
          </cell>
        </row>
        <row r="976">
          <cell r="B976">
            <v>35833</v>
          </cell>
          <cell r="C976" t="str">
            <v>T P A T</v>
          </cell>
          <cell r="AB976">
            <v>0</v>
          </cell>
        </row>
        <row r="977">
          <cell r="B977">
            <v>35833</v>
          </cell>
          <cell r="C977" t="str">
            <v>T P A T</v>
          </cell>
          <cell r="AB977">
            <v>2650</v>
          </cell>
        </row>
        <row r="978">
          <cell r="B978">
            <v>35833</v>
          </cell>
          <cell r="C978" t="str">
            <v>TECHNICAL</v>
          </cell>
          <cell r="AB978">
            <v>1576.29</v>
          </cell>
        </row>
        <row r="979">
          <cell r="B979">
            <v>35840</v>
          </cell>
          <cell r="C979" t="str">
            <v>A R</v>
          </cell>
          <cell r="AB979">
            <v>9930.14</v>
          </cell>
        </row>
        <row r="980">
          <cell r="B980">
            <v>35840</v>
          </cell>
          <cell r="C980" t="str">
            <v>A R</v>
          </cell>
          <cell r="AB980">
            <v>0</v>
          </cell>
        </row>
        <row r="981">
          <cell r="B981">
            <v>35840</v>
          </cell>
          <cell r="C981" t="str">
            <v>A R</v>
          </cell>
          <cell r="AB981">
            <v>6475.67</v>
          </cell>
        </row>
        <row r="982">
          <cell r="B982">
            <v>35840</v>
          </cell>
          <cell r="C982" t="str">
            <v>A R</v>
          </cell>
          <cell r="AB982">
            <v>57351.87</v>
          </cell>
        </row>
        <row r="983">
          <cell r="B983">
            <v>35840</v>
          </cell>
          <cell r="C983" t="str">
            <v>GENERAL</v>
          </cell>
          <cell r="AB983">
            <v>6718.73</v>
          </cell>
        </row>
        <row r="984">
          <cell r="B984">
            <v>35840</v>
          </cell>
          <cell r="C984" t="str">
            <v>LIBRARY</v>
          </cell>
          <cell r="AB984">
            <v>1128.9000000000001</v>
          </cell>
        </row>
        <row r="985">
          <cell r="B985">
            <v>35840</v>
          </cell>
          <cell r="C985" t="str">
            <v>M</v>
          </cell>
          <cell r="AB985">
            <v>1000</v>
          </cell>
        </row>
        <row r="986">
          <cell r="B986">
            <v>35840</v>
          </cell>
          <cell r="C986" t="str">
            <v>M</v>
          </cell>
          <cell r="AB986">
            <v>4508.5599999999995</v>
          </cell>
        </row>
        <row r="987">
          <cell r="B987">
            <v>35840</v>
          </cell>
          <cell r="C987" t="str">
            <v>M</v>
          </cell>
          <cell r="AB987">
            <v>0</v>
          </cell>
        </row>
        <row r="988">
          <cell r="B988">
            <v>35840</v>
          </cell>
          <cell r="C988" t="str">
            <v>M</v>
          </cell>
          <cell r="AB988">
            <v>0</v>
          </cell>
        </row>
        <row r="989">
          <cell r="B989">
            <v>35840</v>
          </cell>
          <cell r="C989" t="str">
            <v>M</v>
          </cell>
          <cell r="AB989">
            <v>2132.15</v>
          </cell>
        </row>
        <row r="990">
          <cell r="B990">
            <v>35840</v>
          </cell>
          <cell r="C990" t="str">
            <v>M G</v>
          </cell>
          <cell r="AB990">
            <v>14107.99</v>
          </cell>
        </row>
        <row r="991">
          <cell r="B991">
            <v>35840</v>
          </cell>
          <cell r="C991" t="str">
            <v>M P S</v>
          </cell>
          <cell r="AB991">
            <v>15346.91</v>
          </cell>
        </row>
        <row r="992">
          <cell r="B992">
            <v>35840</v>
          </cell>
          <cell r="C992" t="str">
            <v>M V O K</v>
          </cell>
          <cell r="AB992">
            <v>57.889999999999993</v>
          </cell>
        </row>
        <row r="993">
          <cell r="B993">
            <v>35840</v>
          </cell>
          <cell r="C993" t="str">
            <v>OFFICE</v>
          </cell>
          <cell r="AB993">
            <v>3574.95</v>
          </cell>
        </row>
        <row r="994">
          <cell r="B994">
            <v>35840</v>
          </cell>
          <cell r="C994" t="str">
            <v>OFFICE</v>
          </cell>
          <cell r="AB994">
            <v>2748.15</v>
          </cell>
        </row>
        <row r="995">
          <cell r="B995">
            <v>35840</v>
          </cell>
          <cell r="C995" t="str">
            <v>S P</v>
          </cell>
          <cell r="AB995">
            <v>0</v>
          </cell>
        </row>
        <row r="996">
          <cell r="B996">
            <v>35840</v>
          </cell>
          <cell r="C996" t="str">
            <v>T G</v>
          </cell>
          <cell r="AB996">
            <v>382.09000000000003</v>
          </cell>
        </row>
        <row r="997">
          <cell r="B997">
            <v>35840</v>
          </cell>
          <cell r="C997" t="str">
            <v>T P A T</v>
          </cell>
          <cell r="AB997">
            <v>0</v>
          </cell>
        </row>
        <row r="998">
          <cell r="B998">
            <v>35840</v>
          </cell>
          <cell r="C998" t="str">
            <v>T P A T</v>
          </cell>
          <cell r="AB998">
            <v>4271.59</v>
          </cell>
        </row>
        <row r="999">
          <cell r="B999">
            <v>35840</v>
          </cell>
          <cell r="C999" t="str">
            <v>TECHNICAL</v>
          </cell>
          <cell r="AB999">
            <v>1560.38</v>
          </cell>
        </row>
        <row r="1000">
          <cell r="B1000">
            <v>35847</v>
          </cell>
          <cell r="C1000" t="str">
            <v>A R</v>
          </cell>
          <cell r="AB1000">
            <v>10463.530000000001</v>
          </cell>
        </row>
        <row r="1001">
          <cell r="B1001">
            <v>35847</v>
          </cell>
          <cell r="C1001" t="str">
            <v>A R</v>
          </cell>
          <cell r="AB1001">
            <v>0</v>
          </cell>
        </row>
        <row r="1002">
          <cell r="B1002">
            <v>35847</v>
          </cell>
          <cell r="C1002" t="str">
            <v>A R</v>
          </cell>
          <cell r="AB1002">
            <v>3833.6</v>
          </cell>
        </row>
        <row r="1003">
          <cell r="B1003">
            <v>35847</v>
          </cell>
          <cell r="C1003" t="str">
            <v>A R</v>
          </cell>
          <cell r="AB1003">
            <v>62224.24</v>
          </cell>
        </row>
        <row r="1004">
          <cell r="B1004">
            <v>35847</v>
          </cell>
          <cell r="C1004" t="str">
            <v>GENERAL</v>
          </cell>
          <cell r="AB1004">
            <v>6091.96</v>
          </cell>
        </row>
        <row r="1005">
          <cell r="B1005">
            <v>35847</v>
          </cell>
          <cell r="C1005" t="str">
            <v>LIBRARY</v>
          </cell>
          <cell r="AB1005">
            <v>0</v>
          </cell>
        </row>
        <row r="1006">
          <cell r="B1006">
            <v>35847</v>
          </cell>
          <cell r="C1006" t="str">
            <v>M</v>
          </cell>
          <cell r="AB1006">
            <v>0</v>
          </cell>
        </row>
        <row r="1007">
          <cell r="B1007">
            <v>35847</v>
          </cell>
          <cell r="C1007" t="str">
            <v>M</v>
          </cell>
          <cell r="AB1007">
            <v>5790.18</v>
          </cell>
        </row>
        <row r="1008">
          <cell r="B1008">
            <v>35847</v>
          </cell>
          <cell r="C1008" t="str">
            <v>M</v>
          </cell>
          <cell r="AB1008">
            <v>0</v>
          </cell>
        </row>
        <row r="1009">
          <cell r="B1009">
            <v>35847</v>
          </cell>
          <cell r="C1009" t="str">
            <v>M</v>
          </cell>
          <cell r="AB1009">
            <v>0</v>
          </cell>
        </row>
        <row r="1010">
          <cell r="B1010">
            <v>35847</v>
          </cell>
          <cell r="C1010" t="str">
            <v>M</v>
          </cell>
          <cell r="AB1010">
            <v>4688.2799999999988</v>
          </cell>
        </row>
        <row r="1011">
          <cell r="B1011">
            <v>35847</v>
          </cell>
          <cell r="C1011" t="str">
            <v>M G</v>
          </cell>
          <cell r="AB1011">
            <v>0</v>
          </cell>
        </row>
        <row r="1012">
          <cell r="B1012">
            <v>35847</v>
          </cell>
          <cell r="C1012" t="str">
            <v>M P S</v>
          </cell>
          <cell r="AB1012">
            <v>4518.8600000000006</v>
          </cell>
        </row>
        <row r="1013">
          <cell r="B1013">
            <v>35847</v>
          </cell>
          <cell r="C1013" t="str">
            <v>M V O K</v>
          </cell>
          <cell r="AB1013">
            <v>0</v>
          </cell>
        </row>
        <row r="1014">
          <cell r="B1014">
            <v>35847</v>
          </cell>
          <cell r="C1014" t="str">
            <v>OFFICE</v>
          </cell>
          <cell r="AB1014">
            <v>6341.29</v>
          </cell>
        </row>
        <row r="1015">
          <cell r="B1015">
            <v>35847</v>
          </cell>
          <cell r="C1015" t="str">
            <v>OFFICE</v>
          </cell>
          <cell r="AB1015">
            <v>34.589999999999996</v>
          </cell>
        </row>
        <row r="1016">
          <cell r="B1016">
            <v>35847</v>
          </cell>
          <cell r="C1016" t="str">
            <v>S P</v>
          </cell>
          <cell r="AB1016">
            <v>207.24</v>
          </cell>
        </row>
        <row r="1017">
          <cell r="B1017">
            <v>35847</v>
          </cell>
          <cell r="C1017" t="str">
            <v>T G</v>
          </cell>
          <cell r="AB1017">
            <v>1112.6500000000001</v>
          </cell>
        </row>
        <row r="1018">
          <cell r="B1018">
            <v>35847</v>
          </cell>
          <cell r="C1018" t="str">
            <v>T P A T</v>
          </cell>
          <cell r="AB1018">
            <v>0</v>
          </cell>
        </row>
        <row r="1019">
          <cell r="B1019">
            <v>35847</v>
          </cell>
          <cell r="C1019" t="str">
            <v>T P A T</v>
          </cell>
          <cell r="AB1019">
            <v>3203.8</v>
          </cell>
        </row>
        <row r="1020">
          <cell r="B1020">
            <v>35847</v>
          </cell>
          <cell r="C1020" t="str">
            <v>TECHNICAL</v>
          </cell>
          <cell r="AB1020">
            <v>1556.8</v>
          </cell>
        </row>
        <row r="1021">
          <cell r="B1021">
            <v>35854</v>
          </cell>
          <cell r="C1021" t="str">
            <v>GENERAL</v>
          </cell>
          <cell r="AB1021">
            <v>5914.09</v>
          </cell>
        </row>
        <row r="1022">
          <cell r="B1022">
            <v>35854</v>
          </cell>
          <cell r="C1022" t="str">
            <v>TECHNICAL</v>
          </cell>
          <cell r="AB1022">
            <v>2591.67</v>
          </cell>
        </row>
        <row r="1023">
          <cell r="B1023">
            <v>35854</v>
          </cell>
          <cell r="C1023" t="str">
            <v>OFFICE</v>
          </cell>
          <cell r="AB1023">
            <v>12482.039999999999</v>
          </cell>
        </row>
        <row r="1024">
          <cell r="B1024">
            <v>35854</v>
          </cell>
          <cell r="C1024" t="str">
            <v>OFFICE</v>
          </cell>
          <cell r="AB1024">
            <v>3494.68</v>
          </cell>
        </row>
        <row r="1025">
          <cell r="B1025">
            <v>35854</v>
          </cell>
          <cell r="C1025" t="str">
            <v>LIBRARY</v>
          </cell>
          <cell r="AB1025">
            <v>0</v>
          </cell>
        </row>
        <row r="1026">
          <cell r="B1026">
            <v>35854</v>
          </cell>
          <cell r="C1026" t="str">
            <v>A R</v>
          </cell>
          <cell r="AB1026">
            <v>0</v>
          </cell>
        </row>
        <row r="1027">
          <cell r="B1027">
            <v>35854</v>
          </cell>
          <cell r="C1027" t="str">
            <v>A R</v>
          </cell>
          <cell r="AB1027">
            <v>0</v>
          </cell>
        </row>
        <row r="1028">
          <cell r="B1028">
            <v>35854</v>
          </cell>
          <cell r="C1028" t="str">
            <v>A R</v>
          </cell>
          <cell r="AB1028">
            <v>44992.68</v>
          </cell>
        </row>
        <row r="1029">
          <cell r="B1029">
            <v>35854</v>
          </cell>
          <cell r="C1029" t="str">
            <v>A R</v>
          </cell>
          <cell r="AB1029">
            <v>11409.089999999998</v>
          </cell>
        </row>
        <row r="1030">
          <cell r="B1030">
            <v>35854</v>
          </cell>
          <cell r="C1030" t="str">
            <v>T P A T</v>
          </cell>
          <cell r="AB1030">
            <v>4286.6499999999996</v>
          </cell>
        </row>
        <row r="1031">
          <cell r="B1031">
            <v>35854</v>
          </cell>
          <cell r="C1031" t="str">
            <v>T P A T</v>
          </cell>
          <cell r="AB1031">
            <v>0</v>
          </cell>
        </row>
        <row r="1032">
          <cell r="B1032">
            <v>35854</v>
          </cell>
          <cell r="C1032" t="str">
            <v>M</v>
          </cell>
          <cell r="AB1032">
            <v>0</v>
          </cell>
        </row>
        <row r="1033">
          <cell r="B1033">
            <v>35854</v>
          </cell>
          <cell r="C1033" t="str">
            <v>M</v>
          </cell>
          <cell r="AB1033">
            <v>2642.9500000000003</v>
          </cell>
        </row>
        <row r="1034">
          <cell r="B1034">
            <v>35854</v>
          </cell>
          <cell r="C1034" t="str">
            <v>M</v>
          </cell>
          <cell r="AB1034">
            <v>0</v>
          </cell>
        </row>
        <row r="1035">
          <cell r="B1035">
            <v>35854</v>
          </cell>
          <cell r="C1035" t="str">
            <v>M</v>
          </cell>
          <cell r="AB1035">
            <v>0</v>
          </cell>
        </row>
        <row r="1036">
          <cell r="B1036">
            <v>35854</v>
          </cell>
          <cell r="C1036" t="str">
            <v>M</v>
          </cell>
          <cell r="AB1036">
            <v>2447.2599999999998</v>
          </cell>
        </row>
        <row r="1037">
          <cell r="B1037">
            <v>35854</v>
          </cell>
          <cell r="C1037" t="str">
            <v>M P S</v>
          </cell>
          <cell r="AB1037">
            <v>4726.3599999999997</v>
          </cell>
        </row>
        <row r="1038">
          <cell r="B1038">
            <v>35854</v>
          </cell>
          <cell r="C1038" t="str">
            <v>M G</v>
          </cell>
          <cell r="AB1038">
            <v>0</v>
          </cell>
        </row>
        <row r="1039">
          <cell r="B1039">
            <v>35854</v>
          </cell>
          <cell r="C1039" t="str">
            <v>T G</v>
          </cell>
          <cell r="AB1039">
            <v>1938.27</v>
          </cell>
        </row>
        <row r="1040">
          <cell r="B1040">
            <v>35854</v>
          </cell>
          <cell r="C1040" t="str">
            <v>S P</v>
          </cell>
          <cell r="AB1040">
            <v>0</v>
          </cell>
        </row>
        <row r="1041">
          <cell r="B1041">
            <v>35854</v>
          </cell>
          <cell r="C1041" t="str">
            <v>M V O K</v>
          </cell>
          <cell r="AB1041">
            <v>1154.5900000000001</v>
          </cell>
        </row>
        <row r="1042">
          <cell r="B1042">
            <v>35862</v>
          </cell>
          <cell r="C1042" t="str">
            <v>GENERAL</v>
          </cell>
          <cell r="AB1042">
            <v>6099.78</v>
          </cell>
        </row>
        <row r="1043">
          <cell r="B1043">
            <v>35862</v>
          </cell>
          <cell r="C1043" t="str">
            <v>GENERAL</v>
          </cell>
          <cell r="AB1043">
            <v>1672.56</v>
          </cell>
        </row>
        <row r="1044">
          <cell r="B1044">
            <v>35862</v>
          </cell>
          <cell r="C1044" t="str">
            <v>OFFICE</v>
          </cell>
          <cell r="AB1044">
            <v>37077.899999999994</v>
          </cell>
        </row>
        <row r="1045">
          <cell r="B1045">
            <v>35862</v>
          </cell>
          <cell r="C1045" t="str">
            <v>OFFICE</v>
          </cell>
          <cell r="AB1045">
            <v>11.739999999999998</v>
          </cell>
        </row>
        <row r="1046">
          <cell r="B1046">
            <v>35862</v>
          </cell>
          <cell r="C1046" t="str">
            <v>LIBRARY</v>
          </cell>
          <cell r="AB1046">
            <v>0</v>
          </cell>
        </row>
        <row r="1047">
          <cell r="B1047">
            <v>35862</v>
          </cell>
          <cell r="C1047" t="str">
            <v>A R</v>
          </cell>
          <cell r="AB1047">
            <v>0</v>
          </cell>
        </row>
        <row r="1048">
          <cell r="B1048">
            <v>35862</v>
          </cell>
          <cell r="C1048" t="str">
            <v>A R</v>
          </cell>
          <cell r="AB1048">
            <v>0</v>
          </cell>
        </row>
        <row r="1049">
          <cell r="B1049">
            <v>35862</v>
          </cell>
          <cell r="C1049" t="str">
            <v>A R</v>
          </cell>
          <cell r="AB1049">
            <v>34894.630000000005</v>
          </cell>
        </row>
        <row r="1050">
          <cell r="B1050">
            <v>35862</v>
          </cell>
          <cell r="C1050" t="str">
            <v>A R</v>
          </cell>
          <cell r="AB1050">
            <v>8203</v>
          </cell>
        </row>
        <row r="1051">
          <cell r="B1051">
            <v>35862</v>
          </cell>
          <cell r="C1051" t="str">
            <v>T P A T</v>
          </cell>
          <cell r="AB1051">
            <v>3396.06</v>
          </cell>
        </row>
        <row r="1052">
          <cell r="B1052">
            <v>35862</v>
          </cell>
          <cell r="C1052" t="str">
            <v>T P A T</v>
          </cell>
          <cell r="AB1052">
            <v>0</v>
          </cell>
        </row>
        <row r="1053">
          <cell r="B1053">
            <v>35862</v>
          </cell>
          <cell r="C1053" t="str">
            <v>M</v>
          </cell>
          <cell r="AB1053">
            <v>0</v>
          </cell>
        </row>
        <row r="1054">
          <cell r="B1054">
            <v>35862</v>
          </cell>
          <cell r="C1054" t="str">
            <v>M</v>
          </cell>
          <cell r="AB1054">
            <v>251.66</v>
          </cell>
        </row>
        <row r="1055">
          <cell r="B1055">
            <v>35862</v>
          </cell>
          <cell r="C1055" t="str">
            <v>M</v>
          </cell>
          <cell r="AB1055">
            <v>0</v>
          </cell>
        </row>
        <row r="1056">
          <cell r="B1056">
            <v>35862</v>
          </cell>
          <cell r="C1056" t="str">
            <v>M</v>
          </cell>
          <cell r="AB1056">
            <v>0</v>
          </cell>
        </row>
        <row r="1057">
          <cell r="B1057">
            <v>35862</v>
          </cell>
          <cell r="C1057" t="str">
            <v>M</v>
          </cell>
          <cell r="AB1057">
            <v>0</v>
          </cell>
        </row>
        <row r="1058">
          <cell r="B1058">
            <v>35862</v>
          </cell>
          <cell r="C1058" t="str">
            <v>M P S</v>
          </cell>
          <cell r="AB1058">
            <v>1513.69</v>
          </cell>
        </row>
        <row r="1059">
          <cell r="B1059">
            <v>35862</v>
          </cell>
          <cell r="C1059" t="str">
            <v>M G</v>
          </cell>
          <cell r="AB1059">
            <v>0</v>
          </cell>
        </row>
        <row r="1060">
          <cell r="B1060">
            <v>35862</v>
          </cell>
          <cell r="C1060" t="str">
            <v>T G</v>
          </cell>
          <cell r="AB1060">
            <v>306.13</v>
          </cell>
        </row>
        <row r="1061">
          <cell r="B1061">
            <v>35862</v>
          </cell>
          <cell r="C1061" t="str">
            <v>S P</v>
          </cell>
          <cell r="AB1061">
            <v>0</v>
          </cell>
        </row>
        <row r="1062">
          <cell r="B1062">
            <v>35862</v>
          </cell>
          <cell r="C1062" t="str">
            <v>DISNEY</v>
          </cell>
          <cell r="AB1062">
            <v>88.02</v>
          </cell>
        </row>
        <row r="1063">
          <cell r="B1063">
            <v>35862</v>
          </cell>
          <cell r="C1063" t="str">
            <v>M V O K</v>
          </cell>
          <cell r="AB1063">
            <v>3481.1499999999996</v>
          </cell>
        </row>
        <row r="1064">
          <cell r="B1064">
            <v>35869</v>
          </cell>
          <cell r="C1064" t="str">
            <v>GENERAL</v>
          </cell>
          <cell r="AB1064">
            <v>6266.7999999999993</v>
          </cell>
        </row>
        <row r="1065">
          <cell r="B1065">
            <v>35869</v>
          </cell>
          <cell r="C1065" t="str">
            <v>GENERAL</v>
          </cell>
          <cell r="AB1065">
            <v>1690.58</v>
          </cell>
        </row>
        <row r="1066">
          <cell r="B1066">
            <v>35869</v>
          </cell>
          <cell r="C1066" t="str">
            <v>OFFICE</v>
          </cell>
          <cell r="AB1066">
            <v>34119.08</v>
          </cell>
        </row>
        <row r="1067">
          <cell r="B1067">
            <v>35869</v>
          </cell>
          <cell r="C1067" t="str">
            <v>OFFICE</v>
          </cell>
          <cell r="AB1067">
            <v>0</v>
          </cell>
        </row>
        <row r="1068">
          <cell r="B1068">
            <v>35869</v>
          </cell>
          <cell r="C1068" t="str">
            <v>LIBRARY</v>
          </cell>
          <cell r="AB1068">
            <v>0</v>
          </cell>
        </row>
        <row r="1069">
          <cell r="B1069">
            <v>35869</v>
          </cell>
          <cell r="C1069" t="str">
            <v>A R</v>
          </cell>
          <cell r="AB1069">
            <v>0</v>
          </cell>
        </row>
        <row r="1070">
          <cell r="B1070">
            <v>35869</v>
          </cell>
          <cell r="C1070" t="str">
            <v>A R</v>
          </cell>
          <cell r="AB1070">
            <v>0</v>
          </cell>
        </row>
        <row r="1071">
          <cell r="B1071">
            <v>35869</v>
          </cell>
          <cell r="C1071" t="str">
            <v>A R</v>
          </cell>
          <cell r="AB1071">
            <v>21570.5</v>
          </cell>
        </row>
        <row r="1072">
          <cell r="B1072">
            <v>35869</v>
          </cell>
          <cell r="C1072" t="str">
            <v>A R</v>
          </cell>
          <cell r="AB1072">
            <v>5637.24</v>
          </cell>
        </row>
        <row r="1073">
          <cell r="B1073">
            <v>35869</v>
          </cell>
          <cell r="C1073" t="str">
            <v>T P A T</v>
          </cell>
          <cell r="AB1073">
            <v>3899.23</v>
          </cell>
        </row>
        <row r="1074">
          <cell r="B1074">
            <v>35869</v>
          </cell>
          <cell r="C1074" t="str">
            <v>T P A T</v>
          </cell>
          <cell r="AB1074">
            <v>0</v>
          </cell>
        </row>
        <row r="1075">
          <cell r="B1075">
            <v>35869</v>
          </cell>
          <cell r="C1075" t="str">
            <v>M</v>
          </cell>
          <cell r="AB1075">
            <v>0</v>
          </cell>
        </row>
        <row r="1076">
          <cell r="B1076">
            <v>35869</v>
          </cell>
          <cell r="C1076" t="str">
            <v>M</v>
          </cell>
          <cell r="AB1076">
            <v>0</v>
          </cell>
        </row>
        <row r="1077">
          <cell r="B1077">
            <v>35869</v>
          </cell>
          <cell r="C1077" t="str">
            <v>M</v>
          </cell>
          <cell r="AB1077">
            <v>0</v>
          </cell>
        </row>
        <row r="1078">
          <cell r="B1078">
            <v>35869</v>
          </cell>
          <cell r="C1078" t="str">
            <v>M</v>
          </cell>
          <cell r="AB1078">
            <v>0</v>
          </cell>
        </row>
        <row r="1079">
          <cell r="B1079">
            <v>35869</v>
          </cell>
          <cell r="C1079" t="str">
            <v>M</v>
          </cell>
          <cell r="AB1079">
            <v>0</v>
          </cell>
        </row>
        <row r="1080">
          <cell r="B1080">
            <v>35869</v>
          </cell>
          <cell r="C1080" t="str">
            <v>M P S</v>
          </cell>
          <cell r="AB1080">
            <v>338.48</v>
          </cell>
        </row>
        <row r="1081">
          <cell r="B1081">
            <v>35869</v>
          </cell>
          <cell r="C1081" t="str">
            <v>M G</v>
          </cell>
          <cell r="AB1081">
            <v>0</v>
          </cell>
        </row>
        <row r="1082">
          <cell r="B1082">
            <v>35869</v>
          </cell>
          <cell r="C1082" t="str">
            <v>T G</v>
          </cell>
          <cell r="AB1082">
            <v>8009.13</v>
          </cell>
        </row>
        <row r="1083">
          <cell r="B1083">
            <v>35869</v>
          </cell>
          <cell r="C1083" t="str">
            <v>M V O K</v>
          </cell>
          <cell r="AB1083">
            <v>4421.8200000000006</v>
          </cell>
        </row>
        <row r="1084">
          <cell r="B1084">
            <v>35876</v>
          </cell>
          <cell r="C1084" t="str">
            <v>GENERAL</v>
          </cell>
          <cell r="AB1084">
            <v>7459.56</v>
          </cell>
        </row>
        <row r="1085">
          <cell r="B1085">
            <v>35876</v>
          </cell>
          <cell r="C1085" t="str">
            <v>GENERAL</v>
          </cell>
          <cell r="AB1085">
            <v>1684.4699999999998</v>
          </cell>
        </row>
        <row r="1086">
          <cell r="B1086">
            <v>35876</v>
          </cell>
          <cell r="C1086" t="str">
            <v>OFFICE</v>
          </cell>
          <cell r="AB1086">
            <v>56751.99</v>
          </cell>
        </row>
        <row r="1087">
          <cell r="B1087">
            <v>35876</v>
          </cell>
          <cell r="C1087" t="str">
            <v>OFFICE</v>
          </cell>
          <cell r="AB1087">
            <v>8286.8200000000015</v>
          </cell>
        </row>
        <row r="1088">
          <cell r="B1088">
            <v>35876</v>
          </cell>
          <cell r="C1088" t="str">
            <v>LIBRARY</v>
          </cell>
          <cell r="AB1088">
            <v>0</v>
          </cell>
        </row>
        <row r="1089">
          <cell r="B1089">
            <v>35876</v>
          </cell>
          <cell r="C1089" t="str">
            <v>A R</v>
          </cell>
          <cell r="AB1089">
            <v>0</v>
          </cell>
        </row>
        <row r="1090">
          <cell r="B1090">
            <v>35876</v>
          </cell>
          <cell r="C1090" t="str">
            <v>A R</v>
          </cell>
          <cell r="AB1090">
            <v>0</v>
          </cell>
        </row>
        <row r="1091">
          <cell r="B1091">
            <v>35876</v>
          </cell>
          <cell r="C1091" t="str">
            <v>A R</v>
          </cell>
          <cell r="AB1091">
            <v>6935.3899999999994</v>
          </cell>
        </row>
        <row r="1092">
          <cell r="B1092">
            <v>35876</v>
          </cell>
          <cell r="C1092" t="str">
            <v>A R</v>
          </cell>
          <cell r="AB1092">
            <v>4598.24</v>
          </cell>
        </row>
        <row r="1093">
          <cell r="B1093">
            <v>35876</v>
          </cell>
          <cell r="C1093" t="str">
            <v>T P A T</v>
          </cell>
          <cell r="AB1093">
            <v>44.33</v>
          </cell>
        </row>
        <row r="1094">
          <cell r="B1094">
            <v>35876</v>
          </cell>
          <cell r="C1094" t="str">
            <v>T P A T</v>
          </cell>
          <cell r="AB1094">
            <v>0</v>
          </cell>
        </row>
        <row r="1095">
          <cell r="B1095">
            <v>35876</v>
          </cell>
          <cell r="C1095" t="str">
            <v>M</v>
          </cell>
          <cell r="AB1095">
            <v>0</v>
          </cell>
        </row>
        <row r="1096">
          <cell r="B1096">
            <v>35876</v>
          </cell>
          <cell r="C1096" t="str">
            <v>M</v>
          </cell>
          <cell r="AB1096">
            <v>303.64999999999998</v>
          </cell>
        </row>
        <row r="1097">
          <cell r="B1097">
            <v>35876</v>
          </cell>
          <cell r="C1097" t="str">
            <v>M</v>
          </cell>
          <cell r="AB1097">
            <v>0</v>
          </cell>
        </row>
        <row r="1098">
          <cell r="B1098">
            <v>35876</v>
          </cell>
          <cell r="C1098" t="str">
            <v>M</v>
          </cell>
          <cell r="AB1098">
            <v>0</v>
          </cell>
        </row>
        <row r="1099">
          <cell r="B1099">
            <v>35876</v>
          </cell>
          <cell r="C1099" t="str">
            <v>M</v>
          </cell>
          <cell r="AB1099">
            <v>0</v>
          </cell>
        </row>
        <row r="1100">
          <cell r="B1100">
            <v>35876</v>
          </cell>
          <cell r="C1100" t="str">
            <v>M P S</v>
          </cell>
          <cell r="AB1100">
            <v>380</v>
          </cell>
        </row>
        <row r="1101">
          <cell r="B1101">
            <v>35876</v>
          </cell>
          <cell r="C1101" t="str">
            <v>T G</v>
          </cell>
          <cell r="AB1101">
            <v>4034.44</v>
          </cell>
        </row>
        <row r="1102">
          <cell r="B1102">
            <v>35876</v>
          </cell>
          <cell r="C1102" t="str">
            <v>T G</v>
          </cell>
          <cell r="AB1102">
            <v>2068.58</v>
          </cell>
        </row>
        <row r="1103">
          <cell r="B1103">
            <v>35876</v>
          </cell>
          <cell r="C1103" t="str">
            <v>S P</v>
          </cell>
          <cell r="AB1103">
            <v>0</v>
          </cell>
        </row>
        <row r="1104">
          <cell r="B1104">
            <v>35876</v>
          </cell>
          <cell r="C1104" t="str">
            <v>DISNEY</v>
          </cell>
          <cell r="AB1104">
            <v>0</v>
          </cell>
        </row>
        <row r="1105">
          <cell r="B1105">
            <v>35876</v>
          </cell>
          <cell r="C1105" t="str">
            <v>M V O K</v>
          </cell>
          <cell r="AB1105">
            <v>6229.41</v>
          </cell>
        </row>
        <row r="1106">
          <cell r="B1106">
            <v>35882</v>
          </cell>
          <cell r="C1106" t="str">
            <v>GENERAL</v>
          </cell>
          <cell r="AB1106">
            <v>6458.58</v>
          </cell>
        </row>
        <row r="1107">
          <cell r="B1107">
            <v>35882</v>
          </cell>
          <cell r="C1107" t="str">
            <v>GENERAL</v>
          </cell>
          <cell r="AB1107">
            <v>1684.33</v>
          </cell>
        </row>
        <row r="1108">
          <cell r="B1108">
            <v>35882</v>
          </cell>
          <cell r="C1108" t="str">
            <v>OFFICE</v>
          </cell>
          <cell r="AB1108">
            <v>61233.56</v>
          </cell>
        </row>
        <row r="1109">
          <cell r="B1109">
            <v>35882</v>
          </cell>
          <cell r="C1109" t="str">
            <v>OFFICE</v>
          </cell>
          <cell r="AB1109">
            <v>550</v>
          </cell>
        </row>
        <row r="1110">
          <cell r="B1110">
            <v>35882</v>
          </cell>
          <cell r="C1110" t="str">
            <v>LIBRARY</v>
          </cell>
          <cell r="AB1110">
            <v>0</v>
          </cell>
        </row>
        <row r="1111">
          <cell r="B1111">
            <v>35882</v>
          </cell>
          <cell r="C1111" t="str">
            <v>A R</v>
          </cell>
          <cell r="AB1111">
            <v>0</v>
          </cell>
        </row>
        <row r="1112">
          <cell r="B1112">
            <v>35882</v>
          </cell>
          <cell r="C1112" t="str">
            <v>A R</v>
          </cell>
          <cell r="AB1112">
            <v>0</v>
          </cell>
        </row>
        <row r="1113">
          <cell r="B1113">
            <v>35882</v>
          </cell>
          <cell r="C1113" t="str">
            <v>A R</v>
          </cell>
          <cell r="AB1113">
            <v>4186.6899999999996</v>
          </cell>
        </row>
        <row r="1114">
          <cell r="B1114">
            <v>35882</v>
          </cell>
          <cell r="C1114" t="str">
            <v>A R</v>
          </cell>
          <cell r="AB1114">
            <v>189.11999999999998</v>
          </cell>
        </row>
        <row r="1115">
          <cell r="B1115">
            <v>35882</v>
          </cell>
          <cell r="C1115" t="str">
            <v>T P A T</v>
          </cell>
          <cell r="AB1115">
            <v>375</v>
          </cell>
        </row>
        <row r="1116">
          <cell r="B1116">
            <v>35882</v>
          </cell>
          <cell r="C1116" t="str">
            <v>T P A T</v>
          </cell>
          <cell r="AB1116">
            <v>0</v>
          </cell>
        </row>
        <row r="1117">
          <cell r="B1117">
            <v>35882</v>
          </cell>
          <cell r="C1117" t="str">
            <v>M</v>
          </cell>
          <cell r="AB1117">
            <v>0</v>
          </cell>
        </row>
        <row r="1118">
          <cell r="B1118">
            <v>35882</v>
          </cell>
          <cell r="C1118" t="str">
            <v>M</v>
          </cell>
          <cell r="AB1118">
            <v>0</v>
          </cell>
        </row>
        <row r="1119">
          <cell r="B1119">
            <v>35882</v>
          </cell>
          <cell r="C1119" t="str">
            <v>M</v>
          </cell>
          <cell r="AB1119">
            <v>0</v>
          </cell>
        </row>
        <row r="1120">
          <cell r="B1120">
            <v>35882</v>
          </cell>
          <cell r="C1120" t="str">
            <v>M</v>
          </cell>
          <cell r="AB1120">
            <v>0</v>
          </cell>
        </row>
        <row r="1121">
          <cell r="B1121">
            <v>35882</v>
          </cell>
          <cell r="C1121" t="str">
            <v>M</v>
          </cell>
          <cell r="AB1121">
            <v>70.919999999999987</v>
          </cell>
        </row>
        <row r="1122">
          <cell r="B1122">
            <v>35882</v>
          </cell>
          <cell r="C1122" t="str">
            <v>M</v>
          </cell>
          <cell r="AB1122">
            <v>0</v>
          </cell>
        </row>
        <row r="1123">
          <cell r="B1123">
            <v>35882</v>
          </cell>
          <cell r="C1123" t="str">
            <v>T G</v>
          </cell>
          <cell r="AB1123">
            <v>4707.99</v>
          </cell>
        </row>
        <row r="1124">
          <cell r="B1124">
            <v>35882</v>
          </cell>
          <cell r="C1124" t="str">
            <v>T G</v>
          </cell>
          <cell r="AB1124">
            <v>2068.4</v>
          </cell>
        </row>
        <row r="1125">
          <cell r="B1125">
            <v>35882</v>
          </cell>
          <cell r="C1125" t="str">
            <v>S P</v>
          </cell>
          <cell r="AB1125">
            <v>0</v>
          </cell>
        </row>
        <row r="1126">
          <cell r="B1126">
            <v>35882</v>
          </cell>
          <cell r="C1126" t="str">
            <v>DISNEY</v>
          </cell>
          <cell r="AB1126">
            <v>0</v>
          </cell>
        </row>
        <row r="1127">
          <cell r="B1127">
            <v>35882</v>
          </cell>
          <cell r="C1127" t="str">
            <v>M V O K</v>
          </cell>
          <cell r="AB1127">
            <v>4174.8399999999992</v>
          </cell>
        </row>
        <row r="1128">
          <cell r="B1128">
            <v>35882</v>
          </cell>
          <cell r="C1128" t="str">
            <v>M V O K</v>
          </cell>
          <cell r="AB1128">
            <v>1812.21</v>
          </cell>
        </row>
        <row r="1129">
          <cell r="B1129">
            <v>35882</v>
          </cell>
          <cell r="C1129" t="str">
            <v>M V O K</v>
          </cell>
          <cell r="AB1129">
            <v>1087.3800000000001</v>
          </cell>
        </row>
        <row r="1130">
          <cell r="B1130">
            <v>35890</v>
          </cell>
          <cell r="C1130" t="str">
            <v>GENERAL</v>
          </cell>
          <cell r="AB1130">
            <v>6432.11</v>
          </cell>
        </row>
        <row r="1131">
          <cell r="B1131">
            <v>35890</v>
          </cell>
          <cell r="C1131" t="str">
            <v>GENERAL</v>
          </cell>
          <cell r="AB1131">
            <v>1681.81</v>
          </cell>
        </row>
        <row r="1132">
          <cell r="B1132">
            <v>35890</v>
          </cell>
          <cell r="C1132" t="str">
            <v>OFFICE</v>
          </cell>
          <cell r="AB1132">
            <v>56314.91</v>
          </cell>
        </row>
        <row r="1133">
          <cell r="B1133">
            <v>35890</v>
          </cell>
          <cell r="C1133" t="str">
            <v>OFFICE</v>
          </cell>
          <cell r="AB1133">
            <v>0</v>
          </cell>
        </row>
        <row r="1134">
          <cell r="B1134">
            <v>35890</v>
          </cell>
          <cell r="C1134" t="str">
            <v>LIBRARY</v>
          </cell>
          <cell r="AB1134">
            <v>0</v>
          </cell>
        </row>
        <row r="1135">
          <cell r="B1135">
            <v>35890</v>
          </cell>
          <cell r="C1135" t="str">
            <v>A R</v>
          </cell>
          <cell r="AB1135">
            <v>0</v>
          </cell>
        </row>
        <row r="1136">
          <cell r="B1136">
            <v>35890</v>
          </cell>
          <cell r="C1136" t="str">
            <v>A R</v>
          </cell>
          <cell r="AB1136">
            <v>0</v>
          </cell>
        </row>
        <row r="1137">
          <cell r="B1137">
            <v>35890</v>
          </cell>
          <cell r="C1137" t="str">
            <v>A R</v>
          </cell>
          <cell r="AB1137">
            <v>1638.97</v>
          </cell>
        </row>
        <row r="1138">
          <cell r="B1138">
            <v>35890</v>
          </cell>
          <cell r="C1138" t="str">
            <v>T G</v>
          </cell>
          <cell r="AB1138">
            <v>6129.28</v>
          </cell>
        </row>
        <row r="1139">
          <cell r="B1139">
            <v>35890</v>
          </cell>
          <cell r="C1139" t="str">
            <v>T G</v>
          </cell>
          <cell r="AB1139">
            <v>3127.47</v>
          </cell>
        </row>
        <row r="1140">
          <cell r="B1140">
            <v>35890</v>
          </cell>
          <cell r="C1140" t="str">
            <v>T G</v>
          </cell>
          <cell r="AB1140">
            <v>0</v>
          </cell>
        </row>
        <row r="1141">
          <cell r="B1141">
            <v>35890</v>
          </cell>
          <cell r="C1141" t="str">
            <v>M V O K</v>
          </cell>
          <cell r="AB1141">
            <v>4388.78</v>
          </cell>
        </row>
        <row r="1142">
          <cell r="B1142">
            <v>35890</v>
          </cell>
          <cell r="C1142" t="str">
            <v>M V O K</v>
          </cell>
          <cell r="AB1142">
            <v>0</v>
          </cell>
        </row>
        <row r="1143">
          <cell r="B1143">
            <v>35890</v>
          </cell>
          <cell r="C1143" t="str">
            <v>M V O K</v>
          </cell>
          <cell r="AB1143">
            <v>7304.78</v>
          </cell>
        </row>
        <row r="1144">
          <cell r="B1144">
            <v>35890</v>
          </cell>
          <cell r="C1144" t="str">
            <v>M V O K</v>
          </cell>
          <cell r="AB1144">
            <v>0</v>
          </cell>
        </row>
        <row r="1145">
          <cell r="B1145">
            <v>35897</v>
          </cell>
          <cell r="C1145" t="str">
            <v>GENERAL</v>
          </cell>
          <cell r="AB1145">
            <v>6500.12</v>
          </cell>
        </row>
        <row r="1146">
          <cell r="B1146">
            <v>35897</v>
          </cell>
          <cell r="C1146" t="str">
            <v>GENERAL</v>
          </cell>
          <cell r="AB1146">
            <v>1687.05</v>
          </cell>
        </row>
        <row r="1147">
          <cell r="B1147">
            <v>35897</v>
          </cell>
          <cell r="C1147" t="str">
            <v>OFFICE</v>
          </cell>
          <cell r="AB1147">
            <v>49816.595000000001</v>
          </cell>
        </row>
        <row r="1148">
          <cell r="B1148">
            <v>35897</v>
          </cell>
          <cell r="C1148" t="str">
            <v>OFFICE</v>
          </cell>
          <cell r="AB1148">
            <v>0</v>
          </cell>
        </row>
        <row r="1149">
          <cell r="B1149">
            <v>35897</v>
          </cell>
          <cell r="C1149" t="str">
            <v>LIBRARY</v>
          </cell>
          <cell r="AB1149">
            <v>1508.95</v>
          </cell>
        </row>
        <row r="1150">
          <cell r="B1150">
            <v>35897</v>
          </cell>
          <cell r="C1150" t="str">
            <v>A R</v>
          </cell>
          <cell r="AB1150">
            <v>0</v>
          </cell>
        </row>
        <row r="1151">
          <cell r="B1151">
            <v>35897</v>
          </cell>
          <cell r="C1151" t="str">
            <v>A R</v>
          </cell>
          <cell r="AB1151">
            <v>0</v>
          </cell>
        </row>
        <row r="1152">
          <cell r="B1152">
            <v>35897</v>
          </cell>
          <cell r="C1152" t="str">
            <v>A R</v>
          </cell>
          <cell r="AB1152">
            <v>1351.07</v>
          </cell>
        </row>
        <row r="1153">
          <cell r="B1153">
            <v>35897</v>
          </cell>
          <cell r="C1153" t="str">
            <v>T G</v>
          </cell>
          <cell r="AB1153">
            <v>4712.25</v>
          </cell>
        </row>
        <row r="1154">
          <cell r="B1154">
            <v>35897</v>
          </cell>
          <cell r="C1154" t="str">
            <v>T G</v>
          </cell>
          <cell r="AB1154">
            <v>5072.84</v>
          </cell>
        </row>
        <row r="1155">
          <cell r="B1155">
            <v>35897</v>
          </cell>
          <cell r="C1155" t="str">
            <v>T G</v>
          </cell>
          <cell r="AB1155">
            <v>0</v>
          </cell>
        </row>
        <row r="1156">
          <cell r="B1156">
            <v>35897</v>
          </cell>
          <cell r="C1156" t="str">
            <v>M V O K</v>
          </cell>
          <cell r="AB1156">
            <v>2395.2399999999998</v>
          </cell>
        </row>
        <row r="1157">
          <cell r="B1157">
            <v>35897</v>
          </cell>
          <cell r="C1157" t="str">
            <v>M V O K</v>
          </cell>
          <cell r="AB1157">
            <v>0</v>
          </cell>
        </row>
        <row r="1158">
          <cell r="B1158">
            <v>35897</v>
          </cell>
          <cell r="C1158" t="str">
            <v>M V O K</v>
          </cell>
          <cell r="AB1158">
            <v>10296.469999999999</v>
          </cell>
        </row>
        <row r="1159">
          <cell r="B1159">
            <v>35897</v>
          </cell>
          <cell r="C1159" t="str">
            <v>M V O K</v>
          </cell>
          <cell r="AB1159">
            <v>0</v>
          </cell>
        </row>
        <row r="1160">
          <cell r="B1160">
            <v>35904</v>
          </cell>
          <cell r="C1160" t="str">
            <v>GENERAL</v>
          </cell>
          <cell r="AB1160">
            <v>6728.82</v>
          </cell>
        </row>
        <row r="1161">
          <cell r="B1161">
            <v>35904</v>
          </cell>
          <cell r="C1161" t="str">
            <v>GENERAL</v>
          </cell>
          <cell r="AB1161">
            <v>1677.31</v>
          </cell>
        </row>
        <row r="1162">
          <cell r="B1162">
            <v>35904</v>
          </cell>
          <cell r="C1162" t="str">
            <v>OFFICE</v>
          </cell>
          <cell r="AB1162">
            <v>27759.93</v>
          </cell>
        </row>
        <row r="1163">
          <cell r="B1163">
            <v>35904</v>
          </cell>
          <cell r="C1163" t="str">
            <v>OFFICE</v>
          </cell>
          <cell r="AB1163">
            <v>0</v>
          </cell>
        </row>
        <row r="1164">
          <cell r="B1164">
            <v>35904</v>
          </cell>
          <cell r="C1164" t="str">
            <v>LIBRARY</v>
          </cell>
          <cell r="AB1164">
            <v>6376.07</v>
          </cell>
        </row>
        <row r="1165">
          <cell r="B1165">
            <v>35904</v>
          </cell>
          <cell r="C1165" t="str">
            <v>A R</v>
          </cell>
          <cell r="AB1165">
            <v>0</v>
          </cell>
        </row>
        <row r="1166">
          <cell r="B1166">
            <v>35904</v>
          </cell>
          <cell r="C1166" t="str">
            <v>A R</v>
          </cell>
          <cell r="AB1166">
            <v>0</v>
          </cell>
        </row>
        <row r="1167">
          <cell r="B1167">
            <v>35904</v>
          </cell>
          <cell r="C1167" t="str">
            <v>A R</v>
          </cell>
          <cell r="AB1167">
            <v>1537.48</v>
          </cell>
        </row>
        <row r="1168">
          <cell r="B1168">
            <v>35904</v>
          </cell>
          <cell r="C1168" t="str">
            <v>T G</v>
          </cell>
          <cell r="AB1168">
            <v>4412.9400000000005</v>
          </cell>
        </row>
        <row r="1169">
          <cell r="B1169">
            <v>35904</v>
          </cell>
          <cell r="C1169" t="str">
            <v>T G</v>
          </cell>
          <cell r="AB1169">
            <v>8596.66</v>
          </cell>
        </row>
        <row r="1170">
          <cell r="B1170">
            <v>35904</v>
          </cell>
          <cell r="C1170" t="str">
            <v>T G</v>
          </cell>
          <cell r="AB1170">
            <v>0</v>
          </cell>
        </row>
        <row r="1171">
          <cell r="B1171">
            <v>35904</v>
          </cell>
          <cell r="C1171" t="str">
            <v>M V O K</v>
          </cell>
          <cell r="AB1171">
            <v>641.18999999999994</v>
          </cell>
        </row>
        <row r="1172">
          <cell r="B1172">
            <v>35904</v>
          </cell>
          <cell r="C1172" t="str">
            <v>M V O K</v>
          </cell>
          <cell r="AB1172">
            <v>0</v>
          </cell>
        </row>
        <row r="1173">
          <cell r="B1173">
            <v>35904</v>
          </cell>
          <cell r="C1173" t="str">
            <v>M V O K</v>
          </cell>
          <cell r="AB1173">
            <v>29880.63</v>
          </cell>
        </row>
        <row r="1174">
          <cell r="B1174">
            <v>35904</v>
          </cell>
          <cell r="C1174" t="str">
            <v>M V O K</v>
          </cell>
          <cell r="AB1174">
            <v>0</v>
          </cell>
        </row>
        <row r="1175">
          <cell r="B1175">
            <v>35911</v>
          </cell>
          <cell r="C1175" t="str">
            <v>GENERAL</v>
          </cell>
          <cell r="AB1175">
            <v>6436.7199999999993</v>
          </cell>
        </row>
        <row r="1176">
          <cell r="B1176">
            <v>35911</v>
          </cell>
          <cell r="C1176" t="str">
            <v>GENERAL</v>
          </cell>
          <cell r="AB1176">
            <v>1658.8</v>
          </cell>
        </row>
        <row r="1177">
          <cell r="B1177">
            <v>35911</v>
          </cell>
          <cell r="C1177" t="str">
            <v>OFFICE</v>
          </cell>
          <cell r="AB1177">
            <v>19710.019999999997</v>
          </cell>
        </row>
        <row r="1178">
          <cell r="B1178">
            <v>35911</v>
          </cell>
          <cell r="C1178" t="str">
            <v>LAYOFFS</v>
          </cell>
          <cell r="AB1178">
            <v>26046.22</v>
          </cell>
        </row>
        <row r="1179">
          <cell r="B1179">
            <v>35911</v>
          </cell>
          <cell r="C1179" t="str">
            <v>LIBRARY</v>
          </cell>
          <cell r="AB1179">
            <v>0</v>
          </cell>
        </row>
        <row r="1180">
          <cell r="B1180">
            <v>35911</v>
          </cell>
          <cell r="C1180" t="str">
            <v>A R</v>
          </cell>
          <cell r="AB1180">
            <v>0</v>
          </cell>
        </row>
        <row r="1181">
          <cell r="B1181">
            <v>35911</v>
          </cell>
          <cell r="C1181" t="str">
            <v>A R</v>
          </cell>
          <cell r="AB1181">
            <v>0</v>
          </cell>
        </row>
        <row r="1182">
          <cell r="B1182">
            <v>35911</v>
          </cell>
          <cell r="C1182" t="str">
            <v>A R</v>
          </cell>
          <cell r="AB1182">
            <v>0</v>
          </cell>
        </row>
        <row r="1183">
          <cell r="B1183">
            <v>35911</v>
          </cell>
          <cell r="C1183" t="str">
            <v>T G</v>
          </cell>
          <cell r="AB1183">
            <v>3822.75</v>
          </cell>
        </row>
        <row r="1184">
          <cell r="B1184">
            <v>35911</v>
          </cell>
          <cell r="C1184" t="str">
            <v>T G</v>
          </cell>
          <cell r="AB1184">
            <v>3565.6600000000003</v>
          </cell>
        </row>
        <row r="1185">
          <cell r="B1185">
            <v>35911</v>
          </cell>
          <cell r="C1185" t="str">
            <v>T G</v>
          </cell>
          <cell r="AB1185">
            <v>0</v>
          </cell>
        </row>
        <row r="1186">
          <cell r="B1186">
            <v>35911</v>
          </cell>
          <cell r="C1186" t="str">
            <v>M V O K</v>
          </cell>
          <cell r="AB1186">
            <v>2007.94</v>
          </cell>
        </row>
        <row r="1187">
          <cell r="B1187">
            <v>35911</v>
          </cell>
          <cell r="C1187" t="str">
            <v>M V O K</v>
          </cell>
          <cell r="AB1187">
            <v>0</v>
          </cell>
        </row>
        <row r="1188">
          <cell r="B1188">
            <v>35911</v>
          </cell>
          <cell r="C1188" t="str">
            <v>M V O K</v>
          </cell>
          <cell r="AB1188">
            <v>35183.020000000004</v>
          </cell>
        </row>
        <row r="1189">
          <cell r="B1189">
            <v>35911</v>
          </cell>
          <cell r="C1189" t="str">
            <v>M V O K</v>
          </cell>
          <cell r="AB1189">
            <v>0</v>
          </cell>
        </row>
        <row r="1190">
          <cell r="B1190">
            <v>35911</v>
          </cell>
          <cell r="C1190" t="str">
            <v>S P P S</v>
          </cell>
          <cell r="AB1190">
            <v>1981.7600000000002</v>
          </cell>
        </row>
        <row r="1191">
          <cell r="B1191">
            <v>35911</v>
          </cell>
          <cell r="C1191" t="str">
            <v>S P P S</v>
          </cell>
          <cell r="AB1191">
            <v>0</v>
          </cell>
        </row>
        <row r="1192">
          <cell r="B1192">
            <v>35911</v>
          </cell>
          <cell r="C1192" t="str">
            <v>S P P S</v>
          </cell>
          <cell r="AB1192">
            <v>0</v>
          </cell>
        </row>
        <row r="1193">
          <cell r="B1193">
            <v>35911</v>
          </cell>
          <cell r="C1193" t="str">
            <v>S P P S</v>
          </cell>
          <cell r="AB1193">
            <v>0</v>
          </cell>
        </row>
        <row r="1194">
          <cell r="B1194">
            <v>35911</v>
          </cell>
          <cell r="C1194" t="str">
            <v>S P P S</v>
          </cell>
          <cell r="AB1194">
            <v>0</v>
          </cell>
        </row>
        <row r="1195">
          <cell r="B1195">
            <v>35918</v>
          </cell>
          <cell r="C1195" t="str">
            <v>GENERAL</v>
          </cell>
          <cell r="AB1195">
            <v>6154.28</v>
          </cell>
        </row>
        <row r="1196">
          <cell r="B1196">
            <v>35918</v>
          </cell>
          <cell r="C1196" t="str">
            <v>GENERAL</v>
          </cell>
          <cell r="AB1196">
            <v>1657.87</v>
          </cell>
        </row>
        <row r="1197">
          <cell r="B1197">
            <v>35918</v>
          </cell>
          <cell r="C1197" t="str">
            <v>OFFICE</v>
          </cell>
          <cell r="AB1197">
            <v>11412.759999999998</v>
          </cell>
        </row>
        <row r="1198">
          <cell r="B1198">
            <v>35918</v>
          </cell>
          <cell r="C1198" t="str">
            <v>LAYOFFS</v>
          </cell>
          <cell r="AB1198">
            <v>1605.46</v>
          </cell>
        </row>
        <row r="1199">
          <cell r="B1199">
            <v>35918</v>
          </cell>
          <cell r="C1199" t="str">
            <v>LIBRARY</v>
          </cell>
          <cell r="AB1199">
            <v>0</v>
          </cell>
        </row>
        <row r="1200">
          <cell r="B1200">
            <v>35918</v>
          </cell>
          <cell r="C1200" t="str">
            <v>T G</v>
          </cell>
          <cell r="AB1200">
            <v>2331.6799999999998</v>
          </cell>
        </row>
        <row r="1201">
          <cell r="B1201">
            <v>35918</v>
          </cell>
          <cell r="C1201" t="str">
            <v>T G</v>
          </cell>
          <cell r="AB1201">
            <v>8217.2099999999991</v>
          </cell>
        </row>
        <row r="1202">
          <cell r="B1202">
            <v>35918</v>
          </cell>
          <cell r="C1202" t="str">
            <v>T G</v>
          </cell>
          <cell r="AB1202">
            <v>0</v>
          </cell>
        </row>
        <row r="1203">
          <cell r="B1203">
            <v>35918</v>
          </cell>
          <cell r="C1203" t="str">
            <v>M V O K</v>
          </cell>
          <cell r="AB1203">
            <v>2128.98</v>
          </cell>
        </row>
        <row r="1204">
          <cell r="B1204">
            <v>35918</v>
          </cell>
          <cell r="C1204" t="str">
            <v>M V O K</v>
          </cell>
          <cell r="AB1204">
            <v>0</v>
          </cell>
        </row>
        <row r="1205">
          <cell r="B1205">
            <v>35918</v>
          </cell>
          <cell r="C1205" t="str">
            <v>M V O K</v>
          </cell>
          <cell r="AB1205">
            <v>25983.119999999999</v>
          </cell>
        </row>
        <row r="1206">
          <cell r="B1206">
            <v>35918</v>
          </cell>
          <cell r="C1206" t="str">
            <v>M V O K</v>
          </cell>
          <cell r="AB1206">
            <v>1094.97</v>
          </cell>
        </row>
        <row r="1207">
          <cell r="B1207">
            <v>35918</v>
          </cell>
          <cell r="C1207" t="str">
            <v>S P P S</v>
          </cell>
          <cell r="AB1207">
            <v>6257.44</v>
          </cell>
        </row>
        <row r="1208">
          <cell r="B1208">
            <v>35918</v>
          </cell>
          <cell r="C1208" t="str">
            <v>S P P S</v>
          </cell>
          <cell r="AB1208">
            <v>1687.63</v>
          </cell>
        </row>
        <row r="1209">
          <cell r="B1209">
            <v>35918</v>
          </cell>
          <cell r="C1209" t="str">
            <v>S P P S</v>
          </cell>
          <cell r="AB1209">
            <v>2326.75</v>
          </cell>
        </row>
        <row r="1210">
          <cell r="B1210">
            <v>35918</v>
          </cell>
          <cell r="C1210" t="str">
            <v>S P P S</v>
          </cell>
          <cell r="AB1210">
            <v>567.15</v>
          </cell>
        </row>
        <row r="1211">
          <cell r="B1211">
            <v>35925</v>
          </cell>
          <cell r="C1211" t="str">
            <v>GENERAL</v>
          </cell>
          <cell r="AB1211">
            <v>6148.83</v>
          </cell>
        </row>
        <row r="1212">
          <cell r="B1212">
            <v>35925</v>
          </cell>
          <cell r="C1212" t="str">
            <v>GENERAL</v>
          </cell>
          <cell r="AB1212">
            <v>1656.4099999999999</v>
          </cell>
        </row>
        <row r="1213">
          <cell r="B1213">
            <v>35925</v>
          </cell>
          <cell r="C1213" t="str">
            <v>OFFICE</v>
          </cell>
          <cell r="AB1213">
            <v>9418.0500000000011</v>
          </cell>
        </row>
        <row r="1214">
          <cell r="B1214">
            <v>35925</v>
          </cell>
          <cell r="C1214" t="str">
            <v>LAYOFFS</v>
          </cell>
          <cell r="AB1214">
            <v>0</v>
          </cell>
        </row>
        <row r="1215">
          <cell r="B1215">
            <v>35925</v>
          </cell>
          <cell r="C1215" t="str">
            <v>LIBRARY</v>
          </cell>
          <cell r="AB1215">
            <v>0</v>
          </cell>
        </row>
        <row r="1216">
          <cell r="B1216">
            <v>35925</v>
          </cell>
          <cell r="C1216" t="str">
            <v>T G</v>
          </cell>
          <cell r="AB1216">
            <v>1781.18</v>
          </cell>
        </row>
        <row r="1217">
          <cell r="B1217">
            <v>35925</v>
          </cell>
          <cell r="C1217" t="str">
            <v>T G</v>
          </cell>
          <cell r="AB1217">
            <v>8401.48</v>
          </cell>
        </row>
        <row r="1218">
          <cell r="B1218">
            <v>35925</v>
          </cell>
          <cell r="C1218" t="str">
            <v>T G</v>
          </cell>
          <cell r="AB1218">
            <v>0</v>
          </cell>
        </row>
        <row r="1219">
          <cell r="B1219">
            <v>35925</v>
          </cell>
          <cell r="C1219" t="str">
            <v>M V O K</v>
          </cell>
          <cell r="AB1219">
            <v>581.17999999999995</v>
          </cell>
        </row>
        <row r="1220">
          <cell r="B1220">
            <v>35925</v>
          </cell>
          <cell r="C1220" t="str">
            <v>M V O K</v>
          </cell>
          <cell r="AB1220">
            <v>0</v>
          </cell>
        </row>
        <row r="1221">
          <cell r="B1221">
            <v>35925</v>
          </cell>
          <cell r="C1221" t="str">
            <v>M V O K</v>
          </cell>
          <cell r="AB1221">
            <v>24527.839999999997</v>
          </cell>
        </row>
        <row r="1222">
          <cell r="B1222">
            <v>35925</v>
          </cell>
          <cell r="C1222" t="str">
            <v>M V O K</v>
          </cell>
          <cell r="AB1222">
            <v>2032.03</v>
          </cell>
        </row>
        <row r="1223">
          <cell r="B1223">
            <v>35925</v>
          </cell>
          <cell r="C1223" t="str">
            <v>S P P S</v>
          </cell>
          <cell r="AB1223">
            <v>4549.3200000000006</v>
          </cell>
        </row>
        <row r="1224">
          <cell r="B1224">
            <v>35925</v>
          </cell>
          <cell r="C1224" t="str">
            <v>S P P S</v>
          </cell>
          <cell r="AB1224">
            <v>8729.6400000000012</v>
          </cell>
        </row>
        <row r="1225">
          <cell r="B1225">
            <v>35925</v>
          </cell>
          <cell r="C1225" t="str">
            <v>S P P S</v>
          </cell>
          <cell r="AB1225">
            <v>2891.3500000000004</v>
          </cell>
        </row>
        <row r="1226">
          <cell r="B1226">
            <v>35925</v>
          </cell>
          <cell r="C1226" t="str">
            <v>S P P S</v>
          </cell>
          <cell r="AB1226">
            <v>0</v>
          </cell>
        </row>
        <row r="1227">
          <cell r="B1227">
            <v>35932</v>
          </cell>
          <cell r="C1227" t="str">
            <v>GENERAL</v>
          </cell>
          <cell r="AB1227">
            <v>6140.69</v>
          </cell>
        </row>
        <row r="1228">
          <cell r="B1228">
            <v>35932</v>
          </cell>
          <cell r="C1228" t="str">
            <v>GENERAL</v>
          </cell>
          <cell r="AB1228">
            <v>2779.2200000000003</v>
          </cell>
        </row>
        <row r="1229">
          <cell r="B1229">
            <v>35932</v>
          </cell>
          <cell r="C1229" t="str">
            <v>OFFICE</v>
          </cell>
          <cell r="AB1229">
            <v>5455.8099999999995</v>
          </cell>
        </row>
        <row r="1230">
          <cell r="B1230">
            <v>35932</v>
          </cell>
          <cell r="C1230" t="str">
            <v>LAYOFFS</v>
          </cell>
          <cell r="AB1230">
            <v>0</v>
          </cell>
        </row>
        <row r="1231">
          <cell r="B1231">
            <v>35932</v>
          </cell>
          <cell r="C1231" t="str">
            <v>LIBRARY</v>
          </cell>
          <cell r="AB1231">
            <v>0</v>
          </cell>
        </row>
        <row r="1232">
          <cell r="B1232">
            <v>35932</v>
          </cell>
          <cell r="C1232" t="str">
            <v>T G</v>
          </cell>
          <cell r="AB1232">
            <v>1380.41</v>
          </cell>
        </row>
        <row r="1233">
          <cell r="B1233">
            <v>35932</v>
          </cell>
          <cell r="C1233" t="str">
            <v>T G</v>
          </cell>
          <cell r="AB1233">
            <v>6871.33</v>
          </cell>
        </row>
        <row r="1234">
          <cell r="B1234">
            <v>35932</v>
          </cell>
          <cell r="C1234" t="str">
            <v>T G</v>
          </cell>
          <cell r="AB1234">
            <v>0</v>
          </cell>
        </row>
        <row r="1235">
          <cell r="B1235">
            <v>35932</v>
          </cell>
          <cell r="C1235" t="str">
            <v>M V O K</v>
          </cell>
          <cell r="AB1235">
            <v>1780.41</v>
          </cell>
        </row>
        <row r="1236">
          <cell r="B1236">
            <v>35932</v>
          </cell>
          <cell r="C1236" t="str">
            <v>M V O K</v>
          </cell>
          <cell r="AB1236">
            <v>0</v>
          </cell>
        </row>
        <row r="1237">
          <cell r="B1237">
            <v>35932</v>
          </cell>
          <cell r="C1237" t="str">
            <v>M V O K</v>
          </cell>
          <cell r="AB1237">
            <v>17722.37</v>
          </cell>
        </row>
        <row r="1238">
          <cell r="B1238">
            <v>35932</v>
          </cell>
          <cell r="C1238" t="str">
            <v>M V O K</v>
          </cell>
          <cell r="AB1238">
            <v>2930.73</v>
          </cell>
        </row>
        <row r="1239">
          <cell r="B1239">
            <v>35932</v>
          </cell>
          <cell r="C1239" t="str">
            <v>S P P S</v>
          </cell>
          <cell r="AB1239">
            <v>3380.87</v>
          </cell>
        </row>
        <row r="1240">
          <cell r="B1240">
            <v>35932</v>
          </cell>
          <cell r="C1240" t="str">
            <v>S P P S</v>
          </cell>
          <cell r="AB1240">
            <v>21625.69</v>
          </cell>
        </row>
        <row r="1241">
          <cell r="B1241">
            <v>35932</v>
          </cell>
          <cell r="C1241" t="str">
            <v>S P P S</v>
          </cell>
          <cell r="AB1241">
            <v>2321.63</v>
          </cell>
        </row>
        <row r="1242">
          <cell r="B1242">
            <v>35932</v>
          </cell>
          <cell r="C1242" t="str">
            <v>S P P S</v>
          </cell>
          <cell r="AB1242">
            <v>1087.8</v>
          </cell>
        </row>
        <row r="1243">
          <cell r="B1243">
            <v>35932</v>
          </cell>
          <cell r="C1243" t="str">
            <v>P T T</v>
          </cell>
          <cell r="AB1243">
            <v>713.18</v>
          </cell>
        </row>
        <row r="1244">
          <cell r="B1244">
            <v>35939</v>
          </cell>
          <cell r="C1244" t="str">
            <v>GENERAL</v>
          </cell>
          <cell r="AB1244">
            <v>6131</v>
          </cell>
        </row>
        <row r="1245">
          <cell r="B1245">
            <v>35939</v>
          </cell>
          <cell r="C1245" t="str">
            <v>GENERAL</v>
          </cell>
          <cell r="AB1245">
            <v>1651.6</v>
          </cell>
        </row>
        <row r="1246">
          <cell r="B1246">
            <v>35939</v>
          </cell>
          <cell r="C1246" t="str">
            <v>OFFICE</v>
          </cell>
          <cell r="AB1246">
            <v>0</v>
          </cell>
        </row>
        <row r="1247">
          <cell r="B1247">
            <v>35939</v>
          </cell>
          <cell r="C1247" t="str">
            <v>LAYOFFS</v>
          </cell>
          <cell r="AB1247">
            <v>0</v>
          </cell>
        </row>
        <row r="1248">
          <cell r="B1248">
            <v>35939</v>
          </cell>
          <cell r="C1248" t="str">
            <v>LIBRARY</v>
          </cell>
          <cell r="AB1248">
            <v>0</v>
          </cell>
        </row>
        <row r="1249">
          <cell r="B1249">
            <v>35939</v>
          </cell>
          <cell r="C1249" t="str">
            <v>T P A T</v>
          </cell>
          <cell r="AB1249">
            <v>1376.58</v>
          </cell>
        </row>
        <row r="1250">
          <cell r="B1250">
            <v>35939</v>
          </cell>
          <cell r="C1250" t="str">
            <v>T P A T</v>
          </cell>
          <cell r="AB1250">
            <v>579.5</v>
          </cell>
        </row>
        <row r="1251">
          <cell r="B1251">
            <v>35939</v>
          </cell>
          <cell r="C1251" t="str">
            <v>T G</v>
          </cell>
          <cell r="AB1251">
            <v>3772.5699999999997</v>
          </cell>
        </row>
        <row r="1252">
          <cell r="B1252">
            <v>35939</v>
          </cell>
          <cell r="C1252" t="str">
            <v>T G</v>
          </cell>
          <cell r="AB1252">
            <v>0</v>
          </cell>
        </row>
        <row r="1253">
          <cell r="B1253">
            <v>35939</v>
          </cell>
          <cell r="C1253" t="str">
            <v>M V O K</v>
          </cell>
          <cell r="AB1253">
            <v>579.5</v>
          </cell>
        </row>
        <row r="1254">
          <cell r="B1254">
            <v>35939</v>
          </cell>
          <cell r="C1254" t="str">
            <v>M V O K</v>
          </cell>
          <cell r="AB1254">
            <v>0</v>
          </cell>
        </row>
        <row r="1255">
          <cell r="B1255">
            <v>35939</v>
          </cell>
          <cell r="C1255" t="str">
            <v>M V O K</v>
          </cell>
          <cell r="AB1255">
            <v>10757.23</v>
          </cell>
        </row>
        <row r="1256">
          <cell r="B1256">
            <v>35939</v>
          </cell>
          <cell r="C1256" t="str">
            <v>M V O K</v>
          </cell>
          <cell r="AB1256">
            <v>2174.25</v>
          </cell>
        </row>
        <row r="1257">
          <cell r="B1257">
            <v>35939</v>
          </cell>
          <cell r="C1257" t="str">
            <v>S P P S</v>
          </cell>
          <cell r="AB1257">
            <v>4175.53</v>
          </cell>
        </row>
        <row r="1258">
          <cell r="B1258">
            <v>35939</v>
          </cell>
          <cell r="C1258" t="str">
            <v>S P P S</v>
          </cell>
          <cell r="AB1258">
            <v>32976.153333333335</v>
          </cell>
        </row>
        <row r="1259">
          <cell r="B1259">
            <v>35939</v>
          </cell>
          <cell r="C1259" t="str">
            <v>S P P S</v>
          </cell>
          <cell r="AB1259">
            <v>2317.96</v>
          </cell>
        </row>
        <row r="1260">
          <cell r="B1260">
            <v>35939</v>
          </cell>
          <cell r="C1260" t="str">
            <v>S P P S</v>
          </cell>
          <cell r="AB1260">
            <v>1768.83</v>
          </cell>
        </row>
        <row r="1261">
          <cell r="B1261">
            <v>35939</v>
          </cell>
          <cell r="C1261" t="str">
            <v>P T T</v>
          </cell>
          <cell r="AB1261">
            <v>909.95</v>
          </cell>
        </row>
        <row r="1262">
          <cell r="B1262">
            <v>35939</v>
          </cell>
          <cell r="C1262" t="str">
            <v>P T T</v>
          </cell>
          <cell r="AB1262">
            <v>0</v>
          </cell>
        </row>
        <row r="1263">
          <cell r="B1263">
            <v>35939</v>
          </cell>
          <cell r="C1263" t="str">
            <v>P T T</v>
          </cell>
          <cell r="AB1263">
            <v>0</v>
          </cell>
        </row>
        <row r="1264">
          <cell r="B1264">
            <v>35939</v>
          </cell>
          <cell r="C1264" t="str">
            <v>T A C</v>
          </cell>
          <cell r="AB1264">
            <v>3639.5</v>
          </cell>
        </row>
        <row r="1265">
          <cell r="B1265">
            <v>35946</v>
          </cell>
          <cell r="C1265" t="str">
            <v>GENERAL</v>
          </cell>
          <cell r="AB1265">
            <v>6117.62</v>
          </cell>
        </row>
        <row r="1266">
          <cell r="B1266">
            <v>35946</v>
          </cell>
          <cell r="C1266" t="str">
            <v>GENERAL</v>
          </cell>
          <cell r="AB1266">
            <v>1648</v>
          </cell>
        </row>
        <row r="1267">
          <cell r="B1267">
            <v>35946</v>
          </cell>
          <cell r="C1267" t="str">
            <v>OFFICE</v>
          </cell>
          <cell r="AB1267">
            <v>0</v>
          </cell>
        </row>
        <row r="1268">
          <cell r="B1268">
            <v>35946</v>
          </cell>
          <cell r="C1268" t="str">
            <v>LAYOFFS</v>
          </cell>
          <cell r="AB1268">
            <v>0</v>
          </cell>
        </row>
        <row r="1269">
          <cell r="B1269">
            <v>35946</v>
          </cell>
          <cell r="C1269" t="str">
            <v>LIBRARY</v>
          </cell>
          <cell r="AB1269">
            <v>0</v>
          </cell>
        </row>
        <row r="1270">
          <cell r="B1270">
            <v>35946</v>
          </cell>
          <cell r="C1270" t="str">
            <v>T P A T</v>
          </cell>
          <cell r="AB1270">
            <v>6491.35</v>
          </cell>
        </row>
        <row r="1271">
          <cell r="B1271">
            <v>35946</v>
          </cell>
          <cell r="C1271" t="str">
            <v>T G</v>
          </cell>
          <cell r="AB1271">
            <v>462.57</v>
          </cell>
        </row>
        <row r="1272">
          <cell r="B1272">
            <v>35946</v>
          </cell>
          <cell r="C1272" t="str">
            <v>T G</v>
          </cell>
          <cell r="AB1272">
            <v>3725.35</v>
          </cell>
        </row>
        <row r="1273">
          <cell r="B1273">
            <v>35946</v>
          </cell>
          <cell r="C1273" t="str">
            <v>T G</v>
          </cell>
          <cell r="AB1273">
            <v>0</v>
          </cell>
        </row>
        <row r="1274">
          <cell r="B1274">
            <v>35946</v>
          </cell>
          <cell r="C1274" t="str">
            <v>M V O K</v>
          </cell>
          <cell r="AB1274">
            <v>0</v>
          </cell>
        </row>
        <row r="1275">
          <cell r="B1275">
            <v>35946</v>
          </cell>
          <cell r="C1275" t="str">
            <v>M V O K</v>
          </cell>
          <cell r="AB1275">
            <v>0</v>
          </cell>
        </row>
        <row r="1276">
          <cell r="B1276">
            <v>35946</v>
          </cell>
          <cell r="C1276" t="str">
            <v>M V O K</v>
          </cell>
          <cell r="AB1276">
            <v>6130.81</v>
          </cell>
        </row>
        <row r="1277">
          <cell r="B1277">
            <v>35946</v>
          </cell>
          <cell r="C1277" t="str">
            <v>M V O K</v>
          </cell>
          <cell r="AB1277">
            <v>1272.0999999999999</v>
          </cell>
        </row>
        <row r="1278">
          <cell r="B1278">
            <v>35946</v>
          </cell>
          <cell r="C1278" t="str">
            <v>S P P S</v>
          </cell>
          <cell r="AB1278">
            <v>3368.16</v>
          </cell>
        </row>
        <row r="1279">
          <cell r="B1279">
            <v>35946</v>
          </cell>
          <cell r="C1279" t="str">
            <v>S P P S</v>
          </cell>
          <cell r="AB1279">
            <v>41589.769999999997</v>
          </cell>
        </row>
        <row r="1280">
          <cell r="B1280">
            <v>35946</v>
          </cell>
          <cell r="C1280" t="str">
            <v>S P P S</v>
          </cell>
          <cell r="AB1280">
            <v>2312.89</v>
          </cell>
        </row>
        <row r="1281">
          <cell r="B1281">
            <v>35946</v>
          </cell>
          <cell r="C1281" t="str">
            <v>S P P S</v>
          </cell>
          <cell r="AB1281">
            <v>2929.6</v>
          </cell>
        </row>
        <row r="1282">
          <cell r="B1282">
            <v>35946</v>
          </cell>
          <cell r="C1282" t="str">
            <v>P T T</v>
          </cell>
          <cell r="AB1282">
            <v>0</v>
          </cell>
        </row>
        <row r="1283">
          <cell r="B1283">
            <v>35946</v>
          </cell>
          <cell r="C1283" t="str">
            <v>P T T</v>
          </cell>
          <cell r="AB1283">
            <v>0</v>
          </cell>
        </row>
        <row r="1284">
          <cell r="B1284">
            <v>35946</v>
          </cell>
          <cell r="C1284" t="str">
            <v>P T T</v>
          </cell>
          <cell r="AB1284">
            <v>0</v>
          </cell>
        </row>
        <row r="1285">
          <cell r="B1285">
            <v>35946</v>
          </cell>
          <cell r="C1285" t="str">
            <v>T A C</v>
          </cell>
          <cell r="AB1285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echnung"/>
      <sheetName val="TLDBsqm"/>
      <sheetName val="Tabelle1"/>
      <sheetName val="TLDBgesamt"/>
      <sheetName val="Tenant detailed"/>
      <sheetName val="Print Object"/>
      <sheetName val="Print tenant"/>
      <sheetName val="TL31.03.04"/>
      <sheetName val="manual"/>
      <sheetName val="description"/>
      <sheetName val="additional lists"/>
    </sheetNames>
    <sheetDataSet>
      <sheetData sheetId="0"/>
      <sheetData sheetId="1"/>
      <sheetData sheetId="2" refreshError="1">
        <row r="1">
          <cell r="A1" t="str">
            <v>LeaseObjectNumber</v>
          </cell>
          <cell r="B1" t="str">
            <v>LeaseKeydate</v>
          </cell>
          <cell r="C1" t="str">
            <v>LeaseBuilding</v>
          </cell>
          <cell r="D1" t="str">
            <v>LeaseTenantnumber</v>
          </cell>
          <cell r="E1" t="str">
            <v>LeaseTenant</v>
          </cell>
          <cell r="F1" t="str">
            <v>LeaseStatus</v>
          </cell>
          <cell r="G1" t="str">
            <v>LeaseAreatypenumber</v>
          </cell>
          <cell r="H1" t="str">
            <v>LeaseAreatype</v>
          </cell>
          <cell r="I1" t="str">
            <v>LeaseQuantity</v>
          </cell>
          <cell r="J1" t="str">
            <v>LeaseQuantityunit</v>
          </cell>
          <cell r="K1" t="str">
            <v>LeaseRent</v>
          </cell>
        </row>
        <row r="2">
          <cell r="A2">
            <v>8</v>
          </cell>
          <cell r="B2">
            <v>38077</v>
          </cell>
          <cell r="C2" t="str">
            <v>-1A,B</v>
          </cell>
          <cell r="D2">
            <v>1</v>
          </cell>
          <cell r="E2" t="str">
            <v>Shell</v>
          </cell>
          <cell r="F2">
            <v>1</v>
          </cell>
          <cell r="G2">
            <v>2</v>
          </cell>
          <cell r="H2" t="str">
            <v>Indoor Parking</v>
          </cell>
          <cell r="I2">
            <v>70</v>
          </cell>
          <cell r="J2" t="str">
            <v>p</v>
          </cell>
          <cell r="K2">
            <v>81.599999999999994</v>
          </cell>
        </row>
        <row r="3">
          <cell r="A3">
            <v>8</v>
          </cell>
          <cell r="B3">
            <v>38077</v>
          </cell>
          <cell r="C3" t="str">
            <v>-1,-2,A,B</v>
          </cell>
          <cell r="D3">
            <v>2</v>
          </cell>
          <cell r="E3" t="str">
            <v>Zywiec</v>
          </cell>
          <cell r="F3">
            <v>1</v>
          </cell>
          <cell r="G3">
            <v>2</v>
          </cell>
          <cell r="H3" t="str">
            <v>Indoor Parking</v>
          </cell>
          <cell r="I3">
            <v>90</v>
          </cell>
          <cell r="J3" t="str">
            <v>p</v>
          </cell>
          <cell r="K3">
            <v>86.53</v>
          </cell>
        </row>
        <row r="4">
          <cell r="A4">
            <v>8</v>
          </cell>
          <cell r="B4">
            <v>38077</v>
          </cell>
          <cell r="C4" t="str">
            <v>-1A</v>
          </cell>
          <cell r="D4">
            <v>3</v>
          </cell>
          <cell r="E4" t="str">
            <v>TAC</v>
          </cell>
          <cell r="F4">
            <v>1</v>
          </cell>
          <cell r="G4">
            <v>2</v>
          </cell>
          <cell r="H4" t="str">
            <v>Indoor Parking</v>
          </cell>
          <cell r="I4">
            <v>2</v>
          </cell>
          <cell r="J4" t="str">
            <v>p</v>
          </cell>
          <cell r="K4">
            <v>81.680000000000007</v>
          </cell>
        </row>
        <row r="5">
          <cell r="A5">
            <v>8</v>
          </cell>
          <cell r="B5">
            <v>38077</v>
          </cell>
          <cell r="C5" t="str">
            <v>-2A</v>
          </cell>
          <cell r="D5">
            <v>4</v>
          </cell>
          <cell r="E5" t="str">
            <v xml:space="preserve">Cortland </v>
          </cell>
          <cell r="F5">
            <v>1</v>
          </cell>
          <cell r="G5">
            <v>2</v>
          </cell>
          <cell r="H5" t="str">
            <v>Indoor Parking</v>
          </cell>
          <cell r="I5">
            <v>1</v>
          </cell>
          <cell r="J5" t="str">
            <v>p</v>
          </cell>
          <cell r="K5">
            <v>86.53</v>
          </cell>
        </row>
        <row r="6">
          <cell r="A6">
            <v>8</v>
          </cell>
          <cell r="B6">
            <v>37894</v>
          </cell>
          <cell r="C6" t="str">
            <v>-1C</v>
          </cell>
          <cell r="D6">
            <v>6</v>
          </cell>
          <cell r="E6" t="str">
            <v>Mona</v>
          </cell>
          <cell r="F6">
            <v>1</v>
          </cell>
          <cell r="G6">
            <v>2</v>
          </cell>
          <cell r="H6" t="str">
            <v>Indoor Parking</v>
          </cell>
          <cell r="I6">
            <v>1</v>
          </cell>
          <cell r="J6" t="str">
            <v>p</v>
          </cell>
          <cell r="K6">
            <v>80</v>
          </cell>
        </row>
        <row r="7">
          <cell r="A7">
            <v>8</v>
          </cell>
          <cell r="B7">
            <v>38077</v>
          </cell>
          <cell r="C7" t="str">
            <v>-2A</v>
          </cell>
          <cell r="D7">
            <v>8</v>
          </cell>
          <cell r="E7" t="str">
            <v>Household International</v>
          </cell>
          <cell r="F7">
            <v>1</v>
          </cell>
          <cell r="G7">
            <v>2</v>
          </cell>
          <cell r="H7" t="str">
            <v>Indoor Parking</v>
          </cell>
          <cell r="I7">
            <v>4</v>
          </cell>
          <cell r="J7" t="str">
            <v>p</v>
          </cell>
          <cell r="K7">
            <v>87.49</v>
          </cell>
        </row>
        <row r="8">
          <cell r="A8">
            <v>8</v>
          </cell>
          <cell r="B8">
            <v>38077</v>
          </cell>
          <cell r="C8" t="str">
            <v>-2A</v>
          </cell>
          <cell r="D8">
            <v>9</v>
          </cell>
          <cell r="E8" t="str">
            <v>Prokor</v>
          </cell>
          <cell r="F8">
            <v>1</v>
          </cell>
          <cell r="G8">
            <v>2</v>
          </cell>
          <cell r="H8" t="str">
            <v>Indoor Parking</v>
          </cell>
          <cell r="I8">
            <v>4</v>
          </cell>
          <cell r="J8" t="str">
            <v>p</v>
          </cell>
          <cell r="K8">
            <v>81.86</v>
          </cell>
        </row>
        <row r="9">
          <cell r="A9">
            <v>8</v>
          </cell>
          <cell r="B9">
            <v>38077</v>
          </cell>
          <cell r="C9" t="str">
            <v>-2A</v>
          </cell>
          <cell r="D9">
            <v>9</v>
          </cell>
          <cell r="E9" t="str">
            <v>Prokor</v>
          </cell>
          <cell r="F9">
            <v>1</v>
          </cell>
          <cell r="G9">
            <v>2</v>
          </cell>
          <cell r="H9" t="str">
            <v>Indoor Parking</v>
          </cell>
          <cell r="I9">
            <v>1</v>
          </cell>
          <cell r="J9" t="str">
            <v>p</v>
          </cell>
          <cell r="K9">
            <v>81.856353591160214</v>
          </cell>
        </row>
        <row r="10">
          <cell r="A10">
            <v>8</v>
          </cell>
          <cell r="B10">
            <v>38077</v>
          </cell>
          <cell r="C10" t="str">
            <v>-2A</v>
          </cell>
          <cell r="D10">
            <v>11</v>
          </cell>
          <cell r="E10" t="str">
            <v>Orix</v>
          </cell>
          <cell r="F10">
            <v>1</v>
          </cell>
          <cell r="G10">
            <v>2</v>
          </cell>
          <cell r="H10" t="str">
            <v>Indoor Parking</v>
          </cell>
          <cell r="I10">
            <v>7</v>
          </cell>
          <cell r="J10" t="str">
            <v>p</v>
          </cell>
          <cell r="K10">
            <v>76.2</v>
          </cell>
        </row>
        <row r="11">
          <cell r="A11">
            <v>8</v>
          </cell>
          <cell r="B11">
            <v>38077</v>
          </cell>
          <cell r="C11" t="str">
            <v>-1,-2,A,C</v>
          </cell>
          <cell r="D11">
            <v>13</v>
          </cell>
          <cell r="E11" t="str">
            <v>BTC(Ghelamco)</v>
          </cell>
          <cell r="F11">
            <v>1</v>
          </cell>
          <cell r="G11">
            <v>2</v>
          </cell>
          <cell r="H11" t="str">
            <v>Indoor Parking</v>
          </cell>
          <cell r="I11">
            <v>50</v>
          </cell>
          <cell r="J11" t="str">
            <v>p</v>
          </cell>
          <cell r="K11">
            <v>80</v>
          </cell>
        </row>
        <row r="12">
          <cell r="A12">
            <v>8</v>
          </cell>
          <cell r="B12">
            <v>38077</v>
          </cell>
          <cell r="C12" t="str">
            <v>-1C</v>
          </cell>
          <cell r="D12">
            <v>14</v>
          </cell>
          <cell r="E12" t="str">
            <v>Scandinavian Tobacco (House of Prince)</v>
          </cell>
          <cell r="F12">
            <v>1</v>
          </cell>
          <cell r="G12">
            <v>2</v>
          </cell>
          <cell r="H12" t="str">
            <v>Indoor Parking</v>
          </cell>
          <cell r="I12">
            <v>5</v>
          </cell>
          <cell r="J12" t="str">
            <v>p</v>
          </cell>
          <cell r="K12">
            <v>81.2</v>
          </cell>
        </row>
        <row r="13">
          <cell r="A13">
            <v>8</v>
          </cell>
          <cell r="B13">
            <v>38077</v>
          </cell>
          <cell r="C13" t="str">
            <v>-2A</v>
          </cell>
          <cell r="D13">
            <v>15</v>
          </cell>
          <cell r="E13" t="str">
            <v>Icopal</v>
          </cell>
          <cell r="F13">
            <v>1</v>
          </cell>
          <cell r="G13">
            <v>2</v>
          </cell>
          <cell r="H13" t="str">
            <v>Indoor Parking</v>
          </cell>
          <cell r="I13">
            <v>3</v>
          </cell>
          <cell r="J13" t="str">
            <v>p</v>
          </cell>
          <cell r="K13">
            <v>81.44</v>
          </cell>
        </row>
        <row r="14">
          <cell r="A14">
            <v>8</v>
          </cell>
          <cell r="B14">
            <v>38077</v>
          </cell>
          <cell r="C14" t="str">
            <v>-2A</v>
          </cell>
          <cell r="D14">
            <v>16</v>
          </cell>
          <cell r="E14" t="str">
            <v>Mary Kay Cosmetics</v>
          </cell>
          <cell r="F14">
            <v>1</v>
          </cell>
          <cell r="G14">
            <v>2</v>
          </cell>
          <cell r="H14" t="str">
            <v>Indoor Parking</v>
          </cell>
          <cell r="I14">
            <v>3</v>
          </cell>
          <cell r="J14" t="str">
            <v>p</v>
          </cell>
          <cell r="K14">
            <v>80</v>
          </cell>
        </row>
        <row r="15">
          <cell r="A15">
            <v>8</v>
          </cell>
          <cell r="B15">
            <v>38077</v>
          </cell>
          <cell r="C15" t="str">
            <v>-1C</v>
          </cell>
          <cell r="D15">
            <v>17</v>
          </cell>
          <cell r="E15" t="str">
            <v>T-Systems</v>
          </cell>
          <cell r="F15">
            <v>1</v>
          </cell>
          <cell r="G15">
            <v>2</v>
          </cell>
          <cell r="H15" t="str">
            <v>Indoor Parking</v>
          </cell>
          <cell r="I15">
            <v>6</v>
          </cell>
          <cell r="J15" t="str">
            <v>p</v>
          </cell>
          <cell r="K15">
            <v>40</v>
          </cell>
        </row>
        <row r="16">
          <cell r="A16">
            <v>8</v>
          </cell>
          <cell r="B16">
            <v>38077</v>
          </cell>
          <cell r="C16" t="str">
            <v>-2A</v>
          </cell>
          <cell r="D16">
            <v>18</v>
          </cell>
          <cell r="E16" t="str">
            <v xml:space="preserve">Reader's Digest </v>
          </cell>
          <cell r="F16">
            <v>1</v>
          </cell>
          <cell r="G16">
            <v>2</v>
          </cell>
          <cell r="H16" t="str">
            <v>Indoor Parking</v>
          </cell>
          <cell r="I16">
            <v>15</v>
          </cell>
          <cell r="J16" t="str">
            <v>p</v>
          </cell>
          <cell r="K16">
            <v>40</v>
          </cell>
        </row>
        <row r="17">
          <cell r="A17">
            <v>8</v>
          </cell>
          <cell r="B17">
            <v>38077</v>
          </cell>
          <cell r="C17" t="str">
            <v>-2A</v>
          </cell>
          <cell r="D17">
            <v>21</v>
          </cell>
          <cell r="E17" t="str">
            <v>Network Associeates</v>
          </cell>
          <cell r="F17">
            <v>1</v>
          </cell>
          <cell r="G17">
            <v>2</v>
          </cell>
          <cell r="H17" t="str">
            <v>Indoor Parking</v>
          </cell>
          <cell r="I17">
            <v>2</v>
          </cell>
          <cell r="J17" t="str">
            <v>p</v>
          </cell>
          <cell r="K17">
            <v>80</v>
          </cell>
        </row>
        <row r="18">
          <cell r="A18">
            <v>8</v>
          </cell>
          <cell r="B18">
            <v>38077</v>
          </cell>
          <cell r="C18" t="str">
            <v>OAZA</v>
          </cell>
          <cell r="D18">
            <v>21</v>
          </cell>
          <cell r="E18" t="str">
            <v>Network Associeates</v>
          </cell>
          <cell r="F18">
            <v>1</v>
          </cell>
          <cell r="G18">
            <v>2</v>
          </cell>
          <cell r="H18" t="str">
            <v>Indoor Parking</v>
          </cell>
          <cell r="I18">
            <v>3</v>
          </cell>
          <cell r="J18" t="str">
            <v>p</v>
          </cell>
          <cell r="K18">
            <v>60</v>
          </cell>
        </row>
        <row r="19">
          <cell r="A19">
            <v>8</v>
          </cell>
          <cell r="B19">
            <v>38077</v>
          </cell>
          <cell r="C19" t="str">
            <v>-1C</v>
          </cell>
          <cell r="D19">
            <v>22</v>
          </cell>
          <cell r="E19" t="str">
            <v xml:space="preserve">Pliva Kraków </v>
          </cell>
          <cell r="F19">
            <v>1</v>
          </cell>
          <cell r="G19">
            <v>2</v>
          </cell>
          <cell r="H19" t="str">
            <v>Indoor Parking</v>
          </cell>
          <cell r="I19">
            <v>5</v>
          </cell>
          <cell r="J19" t="str">
            <v>p</v>
          </cell>
          <cell r="K19">
            <v>80</v>
          </cell>
        </row>
        <row r="20">
          <cell r="A20">
            <v>8</v>
          </cell>
          <cell r="B20">
            <v>38077</v>
          </cell>
          <cell r="C20" t="str">
            <v>-1C</v>
          </cell>
          <cell r="D20">
            <v>22</v>
          </cell>
          <cell r="E20" t="str">
            <v xml:space="preserve">Pliva Kraków </v>
          </cell>
          <cell r="F20">
            <v>1</v>
          </cell>
          <cell r="G20">
            <v>2</v>
          </cell>
          <cell r="H20" t="str">
            <v>Indoor Parking</v>
          </cell>
          <cell r="I20">
            <v>20</v>
          </cell>
          <cell r="J20" t="str">
            <v>p</v>
          </cell>
          <cell r="K20">
            <v>40</v>
          </cell>
        </row>
        <row r="21">
          <cell r="A21">
            <v>8</v>
          </cell>
          <cell r="B21">
            <v>38077</v>
          </cell>
          <cell r="C21" t="str">
            <v>-2C</v>
          </cell>
          <cell r="D21">
            <v>23</v>
          </cell>
          <cell r="E21" t="str">
            <v>Altadis</v>
          </cell>
          <cell r="F21">
            <v>1</v>
          </cell>
          <cell r="G21">
            <v>2</v>
          </cell>
          <cell r="H21" t="str">
            <v>Indoor Parking</v>
          </cell>
          <cell r="I21">
            <v>30</v>
          </cell>
          <cell r="J21" t="str">
            <v>p</v>
          </cell>
          <cell r="K21">
            <v>65</v>
          </cell>
        </row>
        <row r="22">
          <cell r="A22">
            <v>8</v>
          </cell>
          <cell r="B22">
            <v>38077</v>
          </cell>
          <cell r="C22" t="str">
            <v>OAZA</v>
          </cell>
          <cell r="D22">
            <v>23</v>
          </cell>
          <cell r="E22" t="str">
            <v>Altadis</v>
          </cell>
          <cell r="F22">
            <v>1</v>
          </cell>
          <cell r="G22">
            <v>2</v>
          </cell>
          <cell r="H22" t="str">
            <v>Indoor Parking</v>
          </cell>
          <cell r="I22">
            <v>10</v>
          </cell>
          <cell r="J22" t="str">
            <v>p</v>
          </cell>
          <cell r="K22">
            <v>50</v>
          </cell>
        </row>
        <row r="23">
          <cell r="A23">
            <v>8</v>
          </cell>
          <cell r="B23">
            <v>38077</v>
          </cell>
          <cell r="D23">
            <v>29</v>
          </cell>
          <cell r="E23" t="str">
            <v>Ghelamco</v>
          </cell>
          <cell r="F23">
            <v>1</v>
          </cell>
          <cell r="G23">
            <v>2</v>
          </cell>
          <cell r="H23" t="str">
            <v>Indoor Parking</v>
          </cell>
          <cell r="I23">
            <v>6</v>
          </cell>
          <cell r="J23" t="str">
            <v>p</v>
          </cell>
          <cell r="K23">
            <v>80</v>
          </cell>
        </row>
        <row r="24">
          <cell r="A24">
            <v>8</v>
          </cell>
          <cell r="B24">
            <v>38077</v>
          </cell>
          <cell r="C24" t="str">
            <v>OAZA</v>
          </cell>
          <cell r="D24">
            <v>29</v>
          </cell>
          <cell r="E24" t="str">
            <v>Ghelamco</v>
          </cell>
          <cell r="F24">
            <v>1</v>
          </cell>
          <cell r="G24">
            <v>2</v>
          </cell>
          <cell r="H24" t="str">
            <v>Indoor Parking</v>
          </cell>
          <cell r="I24">
            <v>72</v>
          </cell>
          <cell r="J24" t="str">
            <v>p</v>
          </cell>
          <cell r="K24">
            <v>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1"/>
      <sheetName val="Bridge"/>
      <sheetName val="Assumptions"/>
      <sheetName val="Summary"/>
      <sheetName val="tab1 (2)"/>
      <sheetName val="Consolidated"/>
      <sheetName val="tab1 (3)"/>
      <sheetName val="IRR"/>
      <sheetName val="Retail IRR"/>
      <sheetName val="tab1 (4)"/>
      <sheetName val="PF_Balance"/>
      <sheetName val="Build-up (2)"/>
      <sheetName val="Build-up"/>
      <sheetName val="P&amp;L"/>
      <sheetName val="tab1"/>
      <sheetName val="Consolidated P&amp;L"/>
      <sheetName val="P&amp;L (2)"/>
      <sheetName val="COGS"/>
      <sheetName val="SG&amp;A"/>
      <sheetName val="Level 0"/>
      <sheetName val="tab1 (5)"/>
      <sheetName val="1999 IS"/>
      <sheetName val="2000 IS"/>
      <sheetName val="2001 IS"/>
      <sheetName val="1999 BS"/>
      <sheetName val="2000 BS"/>
      <sheetName val="2001 BS"/>
      <sheetName val="1999 Rev"/>
      <sheetName val="2000 Rev"/>
      <sheetName val="2001 Rev"/>
      <sheetName val="tab1 (6)"/>
      <sheetName val="Build-up (3)"/>
      <sheetName val="Sheet1"/>
      <sheetName val="sdf"/>
      <sheetName val="High Yield"/>
      <sheetName val="Module1"/>
      <sheetName val="Module2"/>
    </sheetNames>
    <sheetDataSet>
      <sheetData sheetId="0" refreshError="1"/>
      <sheetData sheetId="1" refreshError="1"/>
      <sheetData sheetId="2" refreshError="1">
        <row r="8">
          <cell r="F8" t="str">
            <v>PROJECT NEPTUNE</v>
          </cell>
          <cell r="P8">
            <v>2002</v>
          </cell>
        </row>
        <row r="9">
          <cell r="F9" t="str">
            <v>(US$MM)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ortfolio_Def"/>
      <sheetName val="Portfolio_Data"/>
      <sheetName val="SKU List"/>
      <sheetName val="Volume"/>
      <sheetName val="In-House Volume"/>
      <sheetName val="GS_Price"/>
      <sheetName val="GS_Sales"/>
      <sheetName val="Discount"/>
      <sheetName val="Other_G2N"/>
      <sheetName val="NET_Sales"/>
      <sheetName val="NET_Price"/>
      <sheetName val="DM"/>
      <sheetName val="DL"/>
      <sheetName val="OH"/>
      <sheetName val="DM TTL"/>
      <sheetName val="DL TTL"/>
      <sheetName val="OH TTL"/>
      <sheetName val="Other_COGS"/>
      <sheetName val="Profit Share"/>
      <sheetName val="Royalty"/>
      <sheetName val="Gross Profit"/>
      <sheetName val="GP_SUMMARY"/>
      <sheetName val="SUPPLY"/>
      <sheetName val="HR"/>
      <sheetName val="RA_FEE"/>
      <sheetName val="EXPENSE"/>
      <sheetName val="CAPEX"/>
      <sheetName val="D&amp;A"/>
      <sheetName val="Financing"/>
      <sheetName val="Other BS"/>
      <sheetName val="PL_BS_CF"/>
      <sheetName val="DASHBOARD"/>
      <sheetName val="D_LOAD"/>
      <sheetName val="RATES"/>
      <sheetName val="LIST"/>
      <sheetName val="ACT_GP"/>
      <sheetName val="ACT_BS"/>
      <sheetName val="ACT_PL"/>
      <sheetName val="ACT_OTHCOGS"/>
      <sheetName val="ACT_MI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8">
          <cell r="E8" t="str">
            <v>IP LEGAL</v>
          </cell>
        </row>
        <row r="9">
          <cell r="E9" t="str">
            <v>REGULATORY</v>
          </cell>
        </row>
        <row r="10">
          <cell r="E10" t="str">
            <v>COMPLIANCE</v>
          </cell>
        </row>
        <row r="11">
          <cell r="E11" t="str">
            <v>MEDICAL</v>
          </cell>
        </row>
        <row r="12">
          <cell r="E12" t="str">
            <v>RESEARCH &amp; DEVELOPMENT</v>
          </cell>
        </row>
      </sheetData>
      <sheetData sheetId="36"/>
      <sheetData sheetId="37"/>
      <sheetData sheetId="38"/>
      <sheetData sheetId="39"/>
      <sheetData sheetId="40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 Form"/>
      <sheetName val="Column Explanations"/>
      <sheetName val="Drop Down Lists"/>
    </sheetNames>
    <sheetDataSet>
      <sheetData sheetId="0" refreshError="1"/>
      <sheetData sheetId="1" refreshError="1"/>
      <sheetData sheetId="2">
        <row r="7">
          <cell r="A7" t="str">
            <v>Fragrances</v>
          </cell>
        </row>
        <row r="8">
          <cell r="A8" t="str">
            <v>Flavours</v>
          </cell>
        </row>
        <row r="9">
          <cell r="A9" t="str">
            <v>Shared Services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ari MF sept2002"/>
      <sheetName val="SI MF PWC"/>
      <sheetName val="miscare"/>
      <sheetName val="EDRI"/>
    </sheetNames>
    <sheetDataSet>
      <sheetData sheetId="0"/>
      <sheetData sheetId="1" refreshError="1">
        <row r="8">
          <cell r="C8" t="str">
            <v>Nr. Inventar</v>
          </cell>
          <cell r="D8" t="str">
            <v>Denumire mijloc fix</v>
          </cell>
          <cell r="E8" t="str">
            <v>Cod de clasificare</v>
          </cell>
          <cell r="F8" t="str">
            <v>Cont contabil</v>
          </cell>
          <cell r="G8" t="str">
            <v>Durata normata</v>
          </cell>
          <cell r="H8" t="str">
            <v>Durata ramasa reevaluare 2000</v>
          </cell>
          <cell r="I8" t="str">
            <v>Durata ramasa reevaluare 2001</v>
          </cell>
          <cell r="J8" t="str">
            <v>DUR RAMASA rotunjita</v>
          </cell>
          <cell r="K8" t="str">
            <v>Data punerii in functiune</v>
          </cell>
          <cell r="L8" t="str">
            <v>Valoare de achizitie</v>
          </cell>
          <cell r="M8" t="str">
            <v>Diferente de curs+reevaluari</v>
          </cell>
          <cell r="N8" t="str">
            <v>Valoare de inventar</v>
          </cell>
          <cell r="O8" t="str">
            <v>Amortizare cumulata</v>
          </cell>
        </row>
        <row r="9">
          <cell r="L9" t="str">
            <v>ROL</v>
          </cell>
          <cell r="M9" t="str">
            <v>ROL</v>
          </cell>
          <cell r="N9" t="str">
            <v>ROL</v>
          </cell>
          <cell r="O9" t="str">
            <v>ROL</v>
          </cell>
        </row>
        <row r="10">
          <cell r="C10">
            <v>2</v>
          </cell>
          <cell r="D10">
            <v>3</v>
          </cell>
          <cell r="E10">
            <v>4</v>
          </cell>
          <cell r="F10">
            <v>5</v>
          </cell>
          <cell r="G10">
            <v>6</v>
          </cell>
          <cell r="H10">
            <v>7</v>
          </cell>
          <cell r="K10">
            <v>8</v>
          </cell>
          <cell r="L10">
            <v>9</v>
          </cell>
          <cell r="M10">
            <v>10</v>
          </cell>
          <cell r="N10">
            <v>11</v>
          </cell>
          <cell r="O10">
            <v>12</v>
          </cell>
        </row>
        <row r="11">
          <cell r="C11">
            <v>1001</v>
          </cell>
          <cell r="D11" t="str">
            <v>CLADIRE DEPOZIT DEVA</v>
          </cell>
          <cell r="E11" t="str">
            <v>1.5.2</v>
          </cell>
          <cell r="F11">
            <v>2121</v>
          </cell>
          <cell r="G11">
            <v>40</v>
          </cell>
          <cell r="H11">
            <v>0</v>
          </cell>
          <cell r="I11">
            <v>36.754586779386791</v>
          </cell>
          <cell r="J11">
            <v>37</v>
          </cell>
          <cell r="K11">
            <v>35217</v>
          </cell>
          <cell r="L11">
            <v>15583330</v>
          </cell>
          <cell r="N11">
            <v>15583330</v>
          </cell>
          <cell r="O11">
            <v>1168740</v>
          </cell>
        </row>
        <row r="12">
          <cell r="C12">
            <v>1002</v>
          </cell>
          <cell r="D12" t="str">
            <v>CLADIRE EFORIE SUD</v>
          </cell>
          <cell r="E12" t="str">
            <v>1.5.2</v>
          </cell>
          <cell r="F12">
            <v>2121</v>
          </cell>
          <cell r="G12">
            <v>40</v>
          </cell>
          <cell r="H12">
            <v>0</v>
          </cell>
          <cell r="I12">
            <v>35.196403293824268</v>
          </cell>
          <cell r="J12">
            <v>35</v>
          </cell>
          <cell r="K12">
            <v>35296</v>
          </cell>
          <cell r="L12">
            <v>386771000</v>
          </cell>
          <cell r="N12">
            <v>386771000</v>
          </cell>
          <cell r="O12">
            <v>27731276</v>
          </cell>
        </row>
        <row r="13">
          <cell r="C13">
            <v>1015</v>
          </cell>
          <cell r="D13" t="str">
            <v>CONSTRUCTIE METALICA CU PLATFORMA</v>
          </cell>
          <cell r="E13" t="str">
            <v>1.1.2</v>
          </cell>
          <cell r="F13">
            <v>2121</v>
          </cell>
          <cell r="G13">
            <v>10</v>
          </cell>
          <cell r="H13">
            <v>0</v>
          </cell>
          <cell r="I13">
            <v>4.4609722222222219</v>
          </cell>
          <cell r="J13">
            <v>4</v>
          </cell>
          <cell r="K13">
            <v>35153</v>
          </cell>
          <cell r="L13">
            <v>164285655</v>
          </cell>
          <cell r="N13">
            <v>164285655</v>
          </cell>
          <cell r="O13">
            <v>61607115</v>
          </cell>
        </row>
        <row r="14">
          <cell r="C14">
            <v>1016</v>
          </cell>
          <cell r="D14" t="str">
            <v>IMPREJMUIRE DEVA</v>
          </cell>
          <cell r="E14" t="str">
            <v>1.6.3.2</v>
          </cell>
          <cell r="F14">
            <v>2121</v>
          </cell>
          <cell r="G14">
            <v>25</v>
          </cell>
          <cell r="H14">
            <v>0</v>
          </cell>
          <cell r="I14">
            <v>19.460972222222221</v>
          </cell>
          <cell r="J14">
            <v>19</v>
          </cell>
          <cell r="K14">
            <v>35153</v>
          </cell>
          <cell r="L14">
            <v>7663473</v>
          </cell>
          <cell r="N14">
            <v>7663473</v>
          </cell>
          <cell r="O14">
            <v>1149525</v>
          </cell>
        </row>
        <row r="15">
          <cell r="C15">
            <v>1019</v>
          </cell>
          <cell r="D15" t="str">
            <v>CASERIE PERETI DUBLI - DEVA</v>
          </cell>
          <cell r="E15" t="str">
            <v>1.6.6</v>
          </cell>
          <cell r="F15">
            <v>2121</v>
          </cell>
          <cell r="G15">
            <v>15</v>
          </cell>
          <cell r="H15">
            <v>0</v>
          </cell>
          <cell r="I15">
            <v>9.8568055555555567</v>
          </cell>
          <cell r="J15">
            <v>10</v>
          </cell>
          <cell r="K15">
            <v>35308</v>
          </cell>
          <cell r="L15">
            <v>12500037</v>
          </cell>
          <cell r="N15">
            <v>12500037</v>
          </cell>
          <cell r="O15">
            <v>2291664</v>
          </cell>
        </row>
        <row r="16">
          <cell r="C16">
            <v>1003</v>
          </cell>
          <cell r="D16" t="str">
            <v>CLADIRE DEPOZIT PETROSANI</v>
          </cell>
          <cell r="E16" t="str">
            <v>1.5.2</v>
          </cell>
          <cell r="F16">
            <v>2121</v>
          </cell>
          <cell r="G16">
            <v>40</v>
          </cell>
          <cell r="H16">
            <v>0</v>
          </cell>
          <cell r="I16">
            <v>37.96798763488902</v>
          </cell>
          <cell r="J16">
            <v>38</v>
          </cell>
          <cell r="K16">
            <v>35309</v>
          </cell>
          <cell r="L16">
            <v>6740400</v>
          </cell>
          <cell r="N16">
            <v>6740400</v>
          </cell>
          <cell r="O16">
            <v>471978</v>
          </cell>
        </row>
        <row r="17">
          <cell r="C17">
            <v>1035</v>
          </cell>
          <cell r="D17" t="str">
            <v>CENTR. TERMICA PETROSANI(PCT.TERMIC</v>
          </cell>
          <cell r="E17" t="str">
            <v>1.6.5.1</v>
          </cell>
          <cell r="F17">
            <v>2121</v>
          </cell>
          <cell r="G17">
            <v>30</v>
          </cell>
          <cell r="H17">
            <v>0</v>
          </cell>
          <cell r="I17">
            <v>24.935972222222219</v>
          </cell>
          <cell r="J17">
            <v>25</v>
          </cell>
          <cell r="K17">
            <v>35309</v>
          </cell>
          <cell r="L17">
            <v>30973145</v>
          </cell>
          <cell r="N17">
            <v>30973145</v>
          </cell>
          <cell r="O17">
            <v>2776953</v>
          </cell>
        </row>
        <row r="18">
          <cell r="C18">
            <v>1017</v>
          </cell>
          <cell r="D18" t="str">
            <v>MODUL COMERCIAL POLIMERI-SUDR. D06</v>
          </cell>
          <cell r="E18" t="str">
            <v>1.6.6</v>
          </cell>
          <cell r="F18">
            <v>2121</v>
          </cell>
          <cell r="G18">
            <v>15</v>
          </cell>
          <cell r="H18">
            <v>0</v>
          </cell>
          <cell r="I18">
            <v>10.490138888888888</v>
          </cell>
          <cell r="J18">
            <v>10</v>
          </cell>
          <cell r="K18">
            <v>35550</v>
          </cell>
          <cell r="L18">
            <v>14179658</v>
          </cell>
          <cell r="N18">
            <v>14179658</v>
          </cell>
          <cell r="O18">
            <v>2520832</v>
          </cell>
        </row>
        <row r="19">
          <cell r="C19">
            <v>1018</v>
          </cell>
          <cell r="D19" t="str">
            <v>MODUL COMERCIAL POLIM.-RIENI/CONTR</v>
          </cell>
          <cell r="E19" t="str">
            <v>1.6.6</v>
          </cell>
          <cell r="F19">
            <v>2121</v>
          </cell>
          <cell r="G19">
            <v>15</v>
          </cell>
          <cell r="H19">
            <v>0</v>
          </cell>
          <cell r="I19">
            <v>10.490138888888888</v>
          </cell>
          <cell r="J19">
            <v>10</v>
          </cell>
          <cell r="K19">
            <v>35550</v>
          </cell>
          <cell r="L19">
            <v>14179658</v>
          </cell>
          <cell r="N19">
            <v>14179658</v>
          </cell>
          <cell r="O19">
            <v>2520832</v>
          </cell>
        </row>
        <row r="20">
          <cell r="C20">
            <v>1037</v>
          </cell>
          <cell r="D20" t="str">
            <v>ANTENA CELULARA (TELEFONIE MOBILA)</v>
          </cell>
          <cell r="E20" t="str">
            <v>1.3.23</v>
          </cell>
          <cell r="F20">
            <v>2121</v>
          </cell>
          <cell r="G20">
            <v>20</v>
          </cell>
          <cell r="H20">
            <v>0</v>
          </cell>
          <cell r="I20">
            <v>15.965138888888889</v>
          </cell>
          <cell r="J20">
            <v>16</v>
          </cell>
          <cell r="K20">
            <v>35704</v>
          </cell>
          <cell r="L20">
            <v>13049372</v>
          </cell>
          <cell r="N20">
            <v>13049372</v>
          </cell>
          <cell r="O20">
            <v>3697324</v>
          </cell>
        </row>
        <row r="21">
          <cell r="C21">
            <v>1021</v>
          </cell>
          <cell r="D21" t="str">
            <v>MODUL COMERCIAL D06 SUDRIGIU/TGI</v>
          </cell>
          <cell r="E21" t="str">
            <v>1.6.6</v>
          </cell>
          <cell r="F21">
            <v>2121</v>
          </cell>
          <cell r="G21">
            <v>15</v>
          </cell>
          <cell r="H21">
            <v>0</v>
          </cell>
          <cell r="I21">
            <v>11.20263888888889</v>
          </cell>
          <cell r="J21">
            <v>11</v>
          </cell>
          <cell r="K21">
            <v>35826</v>
          </cell>
          <cell r="L21">
            <v>5000000</v>
          </cell>
          <cell r="N21">
            <v>5000000</v>
          </cell>
          <cell r="O21">
            <v>638894</v>
          </cell>
        </row>
        <row r="22">
          <cell r="C22">
            <v>1004</v>
          </cell>
          <cell r="D22" t="str">
            <v>BIROURI COLOANA AUTO</v>
          </cell>
          <cell r="E22" t="str">
            <v>1.6.4</v>
          </cell>
          <cell r="F22">
            <v>2121</v>
          </cell>
          <cell r="G22">
            <v>50</v>
          </cell>
          <cell r="H22">
            <v>0</v>
          </cell>
          <cell r="I22">
            <v>46.360972222222223</v>
          </cell>
          <cell r="J22">
            <v>46</v>
          </cell>
          <cell r="K22">
            <v>35874</v>
          </cell>
          <cell r="L22">
            <v>56872000</v>
          </cell>
          <cell r="N22">
            <v>56872000</v>
          </cell>
          <cell r="O22">
            <v>1990527</v>
          </cell>
        </row>
        <row r="23">
          <cell r="C23">
            <v>1005</v>
          </cell>
          <cell r="D23" t="str">
            <v>DEPOZIT CARBURANTI COLOANA AUTO</v>
          </cell>
          <cell r="E23" t="str">
            <v>1.5.5</v>
          </cell>
          <cell r="F23">
            <v>2121</v>
          </cell>
          <cell r="G23">
            <v>25</v>
          </cell>
          <cell r="H23">
            <v>0</v>
          </cell>
          <cell r="I23">
            <v>21.36097222222222</v>
          </cell>
          <cell r="J23">
            <v>21</v>
          </cell>
          <cell r="K23">
            <v>35874</v>
          </cell>
          <cell r="L23">
            <v>52025000</v>
          </cell>
          <cell r="N23">
            <v>52025000</v>
          </cell>
          <cell r="O23">
            <v>2199881</v>
          </cell>
        </row>
        <row r="24">
          <cell r="C24">
            <v>1022</v>
          </cell>
          <cell r="D24" t="str">
            <v>SOPRON NEZIDIT</v>
          </cell>
          <cell r="E24" t="str">
            <v>1.5.12</v>
          </cell>
          <cell r="F24">
            <v>2121</v>
          </cell>
          <cell r="G24">
            <v>10</v>
          </cell>
          <cell r="H24">
            <v>0</v>
          </cell>
          <cell r="I24">
            <v>6.3609722222222222</v>
          </cell>
          <cell r="J24">
            <v>6</v>
          </cell>
          <cell r="K24">
            <v>35874</v>
          </cell>
          <cell r="L24">
            <v>70670000</v>
          </cell>
          <cell r="N24">
            <v>70670000</v>
          </cell>
          <cell r="O24">
            <v>10600503</v>
          </cell>
        </row>
        <row r="25">
          <cell r="C25">
            <v>1023</v>
          </cell>
          <cell r="D25" t="str">
            <v>SOPRON NEZIDIT</v>
          </cell>
          <cell r="E25" t="str">
            <v>1.5.12</v>
          </cell>
          <cell r="F25">
            <v>2121</v>
          </cell>
          <cell r="G25">
            <v>10</v>
          </cell>
          <cell r="H25">
            <v>0</v>
          </cell>
          <cell r="I25">
            <v>6.3609722222222222</v>
          </cell>
          <cell r="J25">
            <v>6</v>
          </cell>
          <cell r="K25">
            <v>35874</v>
          </cell>
          <cell r="L25">
            <v>70670000</v>
          </cell>
          <cell r="N25">
            <v>70670000</v>
          </cell>
          <cell r="O25">
            <v>10600503</v>
          </cell>
        </row>
        <row r="26">
          <cell r="C26">
            <v>1024</v>
          </cell>
          <cell r="D26" t="str">
            <v>SOPRON NEZIDIT</v>
          </cell>
          <cell r="E26" t="str">
            <v>1.5.12</v>
          </cell>
          <cell r="F26">
            <v>2121</v>
          </cell>
          <cell r="G26">
            <v>10</v>
          </cell>
          <cell r="H26">
            <v>0</v>
          </cell>
          <cell r="I26">
            <v>6.3609722222222222</v>
          </cell>
          <cell r="J26">
            <v>6</v>
          </cell>
          <cell r="K26">
            <v>35874</v>
          </cell>
          <cell r="L26">
            <v>70670000</v>
          </cell>
          <cell r="N26">
            <v>70670000</v>
          </cell>
          <cell r="O26">
            <v>10600503</v>
          </cell>
        </row>
        <row r="27">
          <cell r="C27">
            <v>1025</v>
          </cell>
          <cell r="D27" t="str">
            <v>SOPRON NEZIDIT</v>
          </cell>
          <cell r="E27" t="str">
            <v>1.5.12</v>
          </cell>
          <cell r="F27">
            <v>2121</v>
          </cell>
          <cell r="G27">
            <v>10</v>
          </cell>
          <cell r="H27">
            <v>0</v>
          </cell>
          <cell r="I27">
            <v>6.3609722222222222</v>
          </cell>
          <cell r="J27">
            <v>6</v>
          </cell>
          <cell r="K27">
            <v>35874</v>
          </cell>
          <cell r="L27">
            <v>70670000</v>
          </cell>
          <cell r="N27">
            <v>70670000</v>
          </cell>
          <cell r="O27">
            <v>10600503</v>
          </cell>
        </row>
        <row r="28">
          <cell r="C28">
            <v>1026</v>
          </cell>
          <cell r="D28" t="str">
            <v>SOPRON NEZIDIT</v>
          </cell>
          <cell r="E28" t="str">
            <v>1.5.12</v>
          </cell>
          <cell r="F28">
            <v>2121</v>
          </cell>
          <cell r="G28">
            <v>10</v>
          </cell>
          <cell r="H28">
            <v>0</v>
          </cell>
          <cell r="I28">
            <v>6.3609722222222222</v>
          </cell>
          <cell r="J28">
            <v>6</v>
          </cell>
          <cell r="K28">
            <v>35874</v>
          </cell>
          <cell r="L28">
            <v>70670000</v>
          </cell>
          <cell r="N28">
            <v>70670000</v>
          </cell>
          <cell r="O28">
            <v>10600503</v>
          </cell>
        </row>
        <row r="29">
          <cell r="C29">
            <v>1027</v>
          </cell>
          <cell r="D29" t="str">
            <v>SOPRON NEZIDIT</v>
          </cell>
          <cell r="E29" t="str">
            <v>1.5.12</v>
          </cell>
          <cell r="F29">
            <v>2121</v>
          </cell>
          <cell r="G29">
            <v>10</v>
          </cell>
          <cell r="H29">
            <v>0</v>
          </cell>
          <cell r="I29">
            <v>6.3609722222222222</v>
          </cell>
          <cell r="J29">
            <v>6</v>
          </cell>
          <cell r="K29">
            <v>35874</v>
          </cell>
          <cell r="L29">
            <v>70670000</v>
          </cell>
          <cell r="N29">
            <v>70670000</v>
          </cell>
          <cell r="O29">
            <v>10600503</v>
          </cell>
        </row>
        <row r="30">
          <cell r="C30">
            <v>1028</v>
          </cell>
          <cell r="D30" t="str">
            <v>SOPRON NEZIDIT</v>
          </cell>
          <cell r="E30" t="str">
            <v>1.5.12</v>
          </cell>
          <cell r="F30">
            <v>2121</v>
          </cell>
          <cell r="G30">
            <v>10</v>
          </cell>
          <cell r="H30">
            <v>0</v>
          </cell>
          <cell r="I30">
            <v>6.3609722222222222</v>
          </cell>
          <cell r="J30">
            <v>6</v>
          </cell>
          <cell r="K30">
            <v>35874</v>
          </cell>
          <cell r="L30">
            <v>70670000</v>
          </cell>
          <cell r="N30">
            <v>70670000</v>
          </cell>
          <cell r="O30">
            <v>10600503</v>
          </cell>
        </row>
        <row r="31">
          <cell r="C31">
            <v>1029</v>
          </cell>
          <cell r="D31" t="str">
            <v>IMPREJMUIRE LUCRARE EXTERIOARA</v>
          </cell>
          <cell r="E31" t="str">
            <v>1.6.3.2</v>
          </cell>
          <cell r="F31">
            <v>2121</v>
          </cell>
          <cell r="G31">
            <v>25</v>
          </cell>
          <cell r="H31">
            <v>0</v>
          </cell>
          <cell r="I31">
            <v>21.36097222222222</v>
          </cell>
          <cell r="J31">
            <v>21</v>
          </cell>
          <cell r="K31">
            <v>35874</v>
          </cell>
          <cell r="L31">
            <v>533635000</v>
          </cell>
          <cell r="N31">
            <v>533635000</v>
          </cell>
          <cell r="O31">
            <v>37354443</v>
          </cell>
        </row>
        <row r="32">
          <cell r="C32">
            <v>1030</v>
          </cell>
          <cell r="D32" t="str">
            <v>DEPOZIT TIP SOPRON</v>
          </cell>
          <cell r="E32" t="str">
            <v>1.5.3</v>
          </cell>
          <cell r="F32">
            <v>2121</v>
          </cell>
          <cell r="G32">
            <v>30</v>
          </cell>
          <cell r="H32">
            <v>0</v>
          </cell>
          <cell r="I32">
            <v>26.295353625755087</v>
          </cell>
          <cell r="J32">
            <v>26</v>
          </cell>
          <cell r="K32">
            <v>35874</v>
          </cell>
          <cell r="L32">
            <v>175225000</v>
          </cell>
          <cell r="N32">
            <v>175225000</v>
          </cell>
          <cell r="O32">
            <v>11100927</v>
          </cell>
        </row>
        <row r="33">
          <cell r="C33">
            <v>1031</v>
          </cell>
          <cell r="D33" t="str">
            <v>DEPOZIT TIP SOPRON</v>
          </cell>
          <cell r="E33" t="str">
            <v>1.5.3</v>
          </cell>
          <cell r="F33">
            <v>2121</v>
          </cell>
          <cell r="G33">
            <v>30</v>
          </cell>
          <cell r="H33">
            <v>0</v>
          </cell>
          <cell r="I33">
            <v>26.377349649952706</v>
          </cell>
          <cell r="J33">
            <v>26</v>
          </cell>
          <cell r="K33">
            <v>35874</v>
          </cell>
          <cell r="L33">
            <v>175225000</v>
          </cell>
          <cell r="N33">
            <v>175225000</v>
          </cell>
          <cell r="O33">
            <v>11100927</v>
          </cell>
        </row>
        <row r="34">
          <cell r="C34">
            <v>1032</v>
          </cell>
          <cell r="D34" t="str">
            <v>DEPOZIT TIP SOPRON</v>
          </cell>
          <cell r="E34" t="str">
            <v>1.5.3</v>
          </cell>
          <cell r="F34">
            <v>2121</v>
          </cell>
          <cell r="G34">
            <v>30</v>
          </cell>
          <cell r="H34">
            <v>0</v>
          </cell>
          <cell r="I34">
            <v>26.377349649952706</v>
          </cell>
          <cell r="J34">
            <v>26</v>
          </cell>
          <cell r="K34">
            <v>35874</v>
          </cell>
          <cell r="L34">
            <v>175225000</v>
          </cell>
          <cell r="N34">
            <v>175225000</v>
          </cell>
          <cell r="O34">
            <v>11100927</v>
          </cell>
        </row>
        <row r="35">
          <cell r="C35">
            <v>1006</v>
          </cell>
          <cell r="D35" t="str">
            <v>CAFEBAR</v>
          </cell>
          <cell r="E35" t="str">
            <v>1.5.2</v>
          </cell>
          <cell r="F35">
            <v>2121</v>
          </cell>
          <cell r="G35">
            <v>40</v>
          </cell>
          <cell r="H35">
            <v>0</v>
          </cell>
          <cell r="I35">
            <v>36.519305555555555</v>
          </cell>
          <cell r="J35">
            <v>37</v>
          </cell>
          <cell r="K35">
            <v>35929</v>
          </cell>
          <cell r="L35">
            <v>384125300</v>
          </cell>
          <cell r="N35">
            <v>384125300</v>
          </cell>
          <cell r="O35">
            <v>14092695</v>
          </cell>
        </row>
        <row r="36">
          <cell r="C36">
            <v>1008</v>
          </cell>
          <cell r="D36" t="str">
            <v>DEPOZIT MARFA STEI</v>
          </cell>
          <cell r="E36" t="str">
            <v>1.5.2</v>
          </cell>
          <cell r="F36">
            <v>2121</v>
          </cell>
          <cell r="G36">
            <v>40</v>
          </cell>
          <cell r="H36">
            <v>0</v>
          </cell>
          <cell r="I36">
            <v>36.519305555555555</v>
          </cell>
          <cell r="J36">
            <v>37</v>
          </cell>
          <cell r="K36">
            <v>35929</v>
          </cell>
          <cell r="L36">
            <v>353252250</v>
          </cell>
          <cell r="N36">
            <v>353252250</v>
          </cell>
          <cell r="O36">
            <v>12960034</v>
          </cell>
        </row>
        <row r="37">
          <cell r="C37">
            <v>1009</v>
          </cell>
          <cell r="D37" t="str">
            <v>SPAT.COM.CAZABAN SUP UT 19 MP</v>
          </cell>
          <cell r="E37" t="str">
            <v>1.5.2</v>
          </cell>
          <cell r="F37">
            <v>2121</v>
          </cell>
          <cell r="G37">
            <v>40</v>
          </cell>
          <cell r="H37">
            <v>0</v>
          </cell>
          <cell r="I37">
            <v>36.677638888888886</v>
          </cell>
          <cell r="J37">
            <v>37</v>
          </cell>
          <cell r="K37">
            <v>36006</v>
          </cell>
          <cell r="L37">
            <v>322000000</v>
          </cell>
          <cell r="N37">
            <v>322000000</v>
          </cell>
          <cell r="O37">
            <v>10733331</v>
          </cell>
        </row>
        <row r="38">
          <cell r="C38">
            <v>1010</v>
          </cell>
          <cell r="D38" t="str">
            <v>SPAT.COM.STR.OVIDIU SPL.CRISANEI</v>
          </cell>
          <cell r="E38" t="str">
            <v>1.5.2</v>
          </cell>
          <cell r="F38">
            <v>2121</v>
          </cell>
          <cell r="G38">
            <v>40</v>
          </cell>
          <cell r="H38">
            <v>0</v>
          </cell>
          <cell r="I38">
            <v>36.677638888888886</v>
          </cell>
          <cell r="J38">
            <v>37</v>
          </cell>
          <cell r="K38">
            <v>36006</v>
          </cell>
          <cell r="L38">
            <v>90000000</v>
          </cell>
          <cell r="N38">
            <v>90000000</v>
          </cell>
          <cell r="O38">
            <v>3000000</v>
          </cell>
        </row>
        <row r="39">
          <cell r="C39">
            <v>1011</v>
          </cell>
          <cell r="D39" t="str">
            <v>CHIOSC ALIMENTAR SPL.CRISANEI</v>
          </cell>
          <cell r="E39" t="str">
            <v>1.5.2</v>
          </cell>
          <cell r="F39">
            <v>2121</v>
          </cell>
          <cell r="G39">
            <v>40</v>
          </cell>
          <cell r="H39">
            <v>0</v>
          </cell>
          <cell r="I39">
            <v>36.677638888888886</v>
          </cell>
          <cell r="J39">
            <v>37</v>
          </cell>
          <cell r="K39">
            <v>36006</v>
          </cell>
          <cell r="L39">
            <v>226000000</v>
          </cell>
          <cell r="N39">
            <v>226000000</v>
          </cell>
          <cell r="O39">
            <v>7533331</v>
          </cell>
        </row>
        <row r="40">
          <cell r="C40">
            <v>1012</v>
          </cell>
          <cell r="D40" t="str">
            <v>DEPOZIT GARA SUDRIGIU</v>
          </cell>
          <cell r="E40" t="str">
            <v>1.5.2</v>
          </cell>
          <cell r="F40">
            <v>2121</v>
          </cell>
          <cell r="G40">
            <v>40</v>
          </cell>
          <cell r="H40">
            <v>0</v>
          </cell>
          <cell r="I40">
            <v>36.756805555555552</v>
          </cell>
          <cell r="J40">
            <v>37</v>
          </cell>
          <cell r="K40">
            <v>36024</v>
          </cell>
          <cell r="L40">
            <v>506000000</v>
          </cell>
          <cell r="N40">
            <v>506000000</v>
          </cell>
          <cell r="O40">
            <v>16044588</v>
          </cell>
        </row>
        <row r="41">
          <cell r="C41">
            <v>1033</v>
          </cell>
          <cell r="D41" t="str">
            <v>SOPRON COMAT TIMIS</v>
          </cell>
          <cell r="E41" t="str">
            <v>1.5.3</v>
          </cell>
          <cell r="F41">
            <v>2121</v>
          </cell>
          <cell r="G41">
            <v>30</v>
          </cell>
          <cell r="H41">
            <v>0</v>
          </cell>
          <cell r="I41">
            <v>27.327774867426225</v>
          </cell>
          <cell r="J41">
            <v>27</v>
          </cell>
          <cell r="K41">
            <v>36130</v>
          </cell>
          <cell r="L41">
            <v>695999891</v>
          </cell>
          <cell r="N41">
            <v>695999891</v>
          </cell>
          <cell r="O41">
            <v>23199996</v>
          </cell>
        </row>
        <row r="42">
          <cell r="C42">
            <v>1034</v>
          </cell>
          <cell r="D42" t="str">
            <v>SOPRON COMAT TIMIS</v>
          </cell>
          <cell r="E42" t="str">
            <v>1.5.3</v>
          </cell>
          <cell r="F42">
            <v>2121</v>
          </cell>
          <cell r="G42">
            <v>30</v>
          </cell>
          <cell r="H42">
            <v>0</v>
          </cell>
          <cell r="I42">
            <v>27.327774867426225</v>
          </cell>
          <cell r="J42">
            <v>27</v>
          </cell>
          <cell r="K42">
            <v>36130</v>
          </cell>
          <cell r="L42">
            <v>695999891</v>
          </cell>
          <cell r="N42">
            <v>695999891</v>
          </cell>
          <cell r="O42">
            <v>23199996</v>
          </cell>
        </row>
        <row r="43">
          <cell r="C43">
            <v>1014</v>
          </cell>
          <cell r="D43" t="str">
            <v>CORP ADMINISTRATIV SUDRIGIU</v>
          </cell>
          <cell r="E43" t="str">
            <v>1.6.4</v>
          </cell>
          <cell r="F43">
            <v>2121</v>
          </cell>
          <cell r="G43">
            <v>50</v>
          </cell>
          <cell r="H43">
            <v>0</v>
          </cell>
          <cell r="I43">
            <v>47.082650041038299</v>
          </cell>
          <cell r="J43">
            <v>47</v>
          </cell>
          <cell r="K43">
            <v>36139</v>
          </cell>
          <cell r="L43">
            <v>2404041148</v>
          </cell>
          <cell r="N43">
            <v>2404041148</v>
          </cell>
          <cell r="O43">
            <v>48080820</v>
          </cell>
        </row>
        <row r="44">
          <cell r="C44">
            <v>1014</v>
          </cell>
          <cell r="D44" t="str">
            <v>REEVALUARE</v>
          </cell>
          <cell r="E44" t="str">
            <v>1.6.4</v>
          </cell>
          <cell r="F44">
            <v>2121</v>
          </cell>
          <cell r="G44">
            <v>49.666666666666664</v>
          </cell>
          <cell r="H44">
            <v>0</v>
          </cell>
          <cell r="I44">
            <v>47.082650041038299</v>
          </cell>
          <cell r="J44">
            <v>47</v>
          </cell>
          <cell r="K44">
            <v>36280</v>
          </cell>
          <cell r="M44">
            <v>3436034443</v>
          </cell>
          <cell r="N44">
            <v>3436034443</v>
          </cell>
          <cell r="O44">
            <v>46121264</v>
          </cell>
        </row>
        <row r="45">
          <cell r="C45">
            <v>1014</v>
          </cell>
          <cell r="D45" t="str">
            <v>MODERNIZARE</v>
          </cell>
          <cell r="E45" t="str">
            <v>1.6.4</v>
          </cell>
          <cell r="F45">
            <v>2121</v>
          </cell>
          <cell r="G45">
            <v>49.583333333333329</v>
          </cell>
          <cell r="H45">
            <v>0</v>
          </cell>
          <cell r="I45">
            <v>47.082650041038299</v>
          </cell>
          <cell r="J45">
            <v>47</v>
          </cell>
          <cell r="K45">
            <v>36307</v>
          </cell>
          <cell r="L45">
            <v>68922905</v>
          </cell>
          <cell r="N45">
            <v>68922905</v>
          </cell>
          <cell r="O45">
            <v>809494</v>
          </cell>
        </row>
        <row r="46">
          <cell r="C46">
            <v>1001</v>
          </cell>
          <cell r="D46" t="str">
            <v>REEVALUARE</v>
          </cell>
          <cell r="E46" t="str">
            <v>1.5.2</v>
          </cell>
          <cell r="F46">
            <v>2121</v>
          </cell>
          <cell r="G46">
            <v>37</v>
          </cell>
          <cell r="H46">
            <v>0</v>
          </cell>
          <cell r="I46">
            <v>36.754586779386791</v>
          </cell>
          <cell r="J46">
            <v>37</v>
          </cell>
          <cell r="K46">
            <v>36341</v>
          </cell>
          <cell r="M46">
            <v>51424989</v>
          </cell>
          <cell r="N46">
            <v>51424989</v>
          </cell>
          <cell r="O46">
            <v>685668</v>
          </cell>
        </row>
        <row r="47">
          <cell r="C47">
            <v>1002</v>
          </cell>
          <cell r="D47" t="str">
            <v>REEVALUARE</v>
          </cell>
          <cell r="E47" t="str">
            <v>1.5.2</v>
          </cell>
          <cell r="F47">
            <v>2121</v>
          </cell>
          <cell r="G47">
            <v>37.166666666666664</v>
          </cell>
          <cell r="H47">
            <v>0</v>
          </cell>
          <cell r="I47">
            <v>35.196403293824268</v>
          </cell>
          <cell r="J47">
            <v>35</v>
          </cell>
          <cell r="K47">
            <v>36341</v>
          </cell>
          <cell r="M47">
            <v>1068648273</v>
          </cell>
          <cell r="N47">
            <v>1068648273</v>
          </cell>
          <cell r="O47">
            <v>14217048</v>
          </cell>
        </row>
        <row r="48">
          <cell r="C48">
            <v>1003</v>
          </cell>
          <cell r="D48" t="str">
            <v>REEVALUARE</v>
          </cell>
          <cell r="E48" t="str">
            <v>1.5.2</v>
          </cell>
          <cell r="F48">
            <v>2121</v>
          </cell>
          <cell r="G48">
            <v>37.25</v>
          </cell>
          <cell r="H48">
            <v>0</v>
          </cell>
          <cell r="I48">
            <v>37.96798763488902</v>
          </cell>
          <cell r="J48">
            <v>38</v>
          </cell>
          <cell r="K48">
            <v>36341</v>
          </cell>
          <cell r="M48">
            <v>18623725</v>
          </cell>
          <cell r="N48">
            <v>18623725</v>
          </cell>
          <cell r="O48">
            <v>247218</v>
          </cell>
        </row>
        <row r="49">
          <cell r="C49">
            <v>1004</v>
          </cell>
          <cell r="D49" t="str">
            <v>REEVALUARE</v>
          </cell>
          <cell r="E49" t="str">
            <v>1.6.4</v>
          </cell>
          <cell r="F49">
            <v>2121</v>
          </cell>
          <cell r="G49">
            <v>48.75</v>
          </cell>
          <cell r="H49">
            <v>0</v>
          </cell>
          <cell r="I49">
            <v>46.360972222222223</v>
          </cell>
          <cell r="J49">
            <v>46</v>
          </cell>
          <cell r="K49">
            <v>36341</v>
          </cell>
          <cell r="M49">
            <v>3639808</v>
          </cell>
          <cell r="N49">
            <v>3639808</v>
          </cell>
          <cell r="O49">
            <v>37332</v>
          </cell>
        </row>
        <row r="50">
          <cell r="C50">
            <v>1005</v>
          </cell>
          <cell r="D50" t="str">
            <v>REEVALUARE</v>
          </cell>
          <cell r="E50" t="str">
            <v>1.5.5</v>
          </cell>
          <cell r="F50">
            <v>2121</v>
          </cell>
          <cell r="G50">
            <v>23.75</v>
          </cell>
          <cell r="H50">
            <v>0</v>
          </cell>
          <cell r="I50">
            <v>21.36097222222222</v>
          </cell>
          <cell r="J50">
            <v>21</v>
          </cell>
          <cell r="K50">
            <v>36341</v>
          </cell>
          <cell r="M50">
            <v>3329600</v>
          </cell>
          <cell r="N50">
            <v>3329600</v>
          </cell>
          <cell r="O50">
            <v>69606</v>
          </cell>
        </row>
        <row r="51">
          <cell r="C51">
            <v>1015</v>
          </cell>
          <cell r="D51" t="str">
            <v>REEVALUARE</v>
          </cell>
          <cell r="E51" t="str">
            <v>1.1.2</v>
          </cell>
          <cell r="F51">
            <v>2121</v>
          </cell>
          <cell r="G51">
            <v>6.75</v>
          </cell>
          <cell r="H51">
            <v>0</v>
          </cell>
          <cell r="I51">
            <v>4.4609722222222219</v>
          </cell>
          <cell r="J51">
            <v>4</v>
          </cell>
          <cell r="K51">
            <v>36341</v>
          </cell>
          <cell r="M51">
            <v>602271211</v>
          </cell>
          <cell r="N51">
            <v>602271211</v>
          </cell>
          <cell r="O51">
            <v>44612682</v>
          </cell>
        </row>
        <row r="52">
          <cell r="C52">
            <v>1016</v>
          </cell>
          <cell r="D52" t="str">
            <v>REEVALUARE</v>
          </cell>
          <cell r="E52" t="str">
            <v>1.6.3.2</v>
          </cell>
          <cell r="F52">
            <v>2121</v>
          </cell>
          <cell r="G52">
            <v>21.75</v>
          </cell>
          <cell r="H52">
            <v>0</v>
          </cell>
          <cell r="I52">
            <v>19.460972222222221</v>
          </cell>
          <cell r="J52">
            <v>19</v>
          </cell>
          <cell r="K52">
            <v>36341</v>
          </cell>
          <cell r="M52">
            <v>28094292</v>
          </cell>
          <cell r="N52">
            <v>28094292</v>
          </cell>
          <cell r="O52">
            <v>645846</v>
          </cell>
        </row>
        <row r="53">
          <cell r="C53">
            <v>1017</v>
          </cell>
          <cell r="D53" t="str">
            <v>REEVALUARE</v>
          </cell>
          <cell r="E53" t="str">
            <v>1.6.6</v>
          </cell>
          <cell r="F53">
            <v>2121</v>
          </cell>
          <cell r="G53">
            <v>12.833333333333334</v>
          </cell>
          <cell r="H53">
            <v>0</v>
          </cell>
          <cell r="I53">
            <v>10.490138888888888</v>
          </cell>
          <cell r="J53">
            <v>10</v>
          </cell>
          <cell r="K53">
            <v>36341</v>
          </cell>
          <cell r="M53">
            <v>7798812</v>
          </cell>
          <cell r="N53">
            <v>7798812</v>
          </cell>
          <cell r="O53">
            <v>303852</v>
          </cell>
        </row>
        <row r="54">
          <cell r="C54">
            <v>1018</v>
          </cell>
          <cell r="D54" t="str">
            <v>REEVALUARE</v>
          </cell>
          <cell r="E54" t="str">
            <v>1.6.6</v>
          </cell>
          <cell r="F54">
            <v>2121</v>
          </cell>
          <cell r="G54">
            <v>12.833333333333334</v>
          </cell>
          <cell r="H54">
            <v>0</v>
          </cell>
          <cell r="I54">
            <v>10.490138888888888</v>
          </cell>
          <cell r="J54">
            <v>10</v>
          </cell>
          <cell r="K54">
            <v>36341</v>
          </cell>
          <cell r="M54">
            <v>7798812</v>
          </cell>
          <cell r="N54">
            <v>7798812</v>
          </cell>
          <cell r="O54">
            <v>303852</v>
          </cell>
        </row>
        <row r="55">
          <cell r="C55">
            <v>1019</v>
          </cell>
          <cell r="D55" t="str">
            <v>REEVALUARE</v>
          </cell>
          <cell r="E55" t="str">
            <v>1.6.6</v>
          </cell>
          <cell r="F55">
            <v>2121</v>
          </cell>
          <cell r="G55">
            <v>12.166666666666666</v>
          </cell>
          <cell r="H55">
            <v>0</v>
          </cell>
          <cell r="I55">
            <v>9.8568055555555567</v>
          </cell>
          <cell r="J55">
            <v>10</v>
          </cell>
          <cell r="K55">
            <v>36341</v>
          </cell>
          <cell r="M55">
            <v>34537602</v>
          </cell>
          <cell r="N55">
            <v>34537602</v>
          </cell>
          <cell r="O55">
            <v>1354416</v>
          </cell>
        </row>
        <row r="56">
          <cell r="C56">
            <v>1021</v>
          </cell>
          <cell r="D56" t="str">
            <v>REEVALUARE</v>
          </cell>
          <cell r="E56" t="str">
            <v>1.6.6</v>
          </cell>
          <cell r="F56">
            <v>2121</v>
          </cell>
          <cell r="G56">
            <v>13.583333333333334</v>
          </cell>
          <cell r="H56">
            <v>0</v>
          </cell>
          <cell r="I56">
            <v>11.20263888888889</v>
          </cell>
          <cell r="J56">
            <v>11</v>
          </cell>
          <cell r="K56">
            <v>36341</v>
          </cell>
          <cell r="M56">
            <v>320000</v>
          </cell>
          <cell r="N56">
            <v>320000</v>
          </cell>
          <cell r="O56">
            <v>11778</v>
          </cell>
        </row>
        <row r="57">
          <cell r="C57">
            <v>1022</v>
          </cell>
          <cell r="D57" t="str">
            <v>REEVALUARE</v>
          </cell>
          <cell r="E57" t="str">
            <v>1.5.12</v>
          </cell>
          <cell r="F57">
            <v>2121</v>
          </cell>
          <cell r="G57">
            <v>8.75</v>
          </cell>
          <cell r="H57">
            <v>0</v>
          </cell>
          <cell r="I57">
            <v>6.3609722222222222</v>
          </cell>
          <cell r="J57">
            <v>6</v>
          </cell>
          <cell r="K57">
            <v>36341</v>
          </cell>
          <cell r="M57">
            <v>4522880</v>
          </cell>
          <cell r="N57">
            <v>4522880</v>
          </cell>
          <cell r="O57">
            <v>251274</v>
          </cell>
        </row>
        <row r="58">
          <cell r="C58">
            <v>1023</v>
          </cell>
          <cell r="D58" t="str">
            <v>REEVALUARE</v>
          </cell>
          <cell r="E58" t="str">
            <v>1.5.12</v>
          </cell>
          <cell r="F58">
            <v>2121</v>
          </cell>
          <cell r="G58">
            <v>8.75</v>
          </cell>
          <cell r="H58">
            <v>0</v>
          </cell>
          <cell r="I58">
            <v>6.3609722222222222</v>
          </cell>
          <cell r="J58">
            <v>6</v>
          </cell>
          <cell r="K58">
            <v>36341</v>
          </cell>
          <cell r="M58">
            <v>4522880</v>
          </cell>
          <cell r="N58">
            <v>4522880</v>
          </cell>
          <cell r="O58">
            <v>251274</v>
          </cell>
        </row>
        <row r="59">
          <cell r="C59">
            <v>1024</v>
          </cell>
          <cell r="D59" t="str">
            <v>REEVALUARE</v>
          </cell>
          <cell r="E59" t="str">
            <v>1.5.12</v>
          </cell>
          <cell r="F59">
            <v>2121</v>
          </cell>
          <cell r="G59">
            <v>8.75</v>
          </cell>
          <cell r="H59">
            <v>0</v>
          </cell>
          <cell r="I59">
            <v>6.3609722222222222</v>
          </cell>
          <cell r="J59">
            <v>6</v>
          </cell>
          <cell r="K59">
            <v>36341</v>
          </cell>
          <cell r="M59">
            <v>4522880</v>
          </cell>
          <cell r="N59">
            <v>4522880</v>
          </cell>
          <cell r="O59">
            <v>251274</v>
          </cell>
        </row>
        <row r="60">
          <cell r="C60">
            <v>1025</v>
          </cell>
          <cell r="D60" t="str">
            <v>REEVALUARE</v>
          </cell>
          <cell r="E60" t="str">
            <v>1.5.12</v>
          </cell>
          <cell r="F60">
            <v>2121</v>
          </cell>
          <cell r="G60">
            <v>8.75</v>
          </cell>
          <cell r="H60">
            <v>0</v>
          </cell>
          <cell r="I60">
            <v>6.3609722222222222</v>
          </cell>
          <cell r="J60">
            <v>6</v>
          </cell>
          <cell r="K60">
            <v>36341</v>
          </cell>
          <cell r="M60">
            <v>4522880</v>
          </cell>
          <cell r="N60">
            <v>4522880</v>
          </cell>
          <cell r="O60">
            <v>248964</v>
          </cell>
        </row>
        <row r="61">
          <cell r="C61">
            <v>1026</v>
          </cell>
          <cell r="D61" t="str">
            <v>REEVALUARE</v>
          </cell>
          <cell r="E61" t="str">
            <v>1.5.12</v>
          </cell>
          <cell r="F61">
            <v>2121</v>
          </cell>
          <cell r="G61">
            <v>8.75</v>
          </cell>
          <cell r="H61">
            <v>0</v>
          </cell>
          <cell r="I61">
            <v>6.3609722222222222</v>
          </cell>
          <cell r="J61">
            <v>6</v>
          </cell>
          <cell r="K61">
            <v>36341</v>
          </cell>
          <cell r="M61">
            <v>4522880</v>
          </cell>
          <cell r="N61">
            <v>4522880</v>
          </cell>
          <cell r="O61">
            <v>251274</v>
          </cell>
        </row>
        <row r="62">
          <cell r="C62">
            <v>1027</v>
          </cell>
          <cell r="D62" t="str">
            <v>REEVALUARE</v>
          </cell>
          <cell r="E62" t="str">
            <v>1.5.12</v>
          </cell>
          <cell r="F62">
            <v>2121</v>
          </cell>
          <cell r="G62">
            <v>8.75</v>
          </cell>
          <cell r="H62">
            <v>0</v>
          </cell>
          <cell r="I62">
            <v>6.3609722222222222</v>
          </cell>
          <cell r="J62">
            <v>6</v>
          </cell>
          <cell r="K62">
            <v>36341</v>
          </cell>
          <cell r="M62">
            <v>4522880</v>
          </cell>
          <cell r="N62">
            <v>4522880</v>
          </cell>
          <cell r="O62">
            <v>251274</v>
          </cell>
        </row>
        <row r="63">
          <cell r="C63">
            <v>1028</v>
          </cell>
          <cell r="D63" t="str">
            <v>REEVALUARE</v>
          </cell>
          <cell r="E63" t="str">
            <v>1.5.12</v>
          </cell>
          <cell r="F63">
            <v>2121</v>
          </cell>
          <cell r="G63">
            <v>8.75</v>
          </cell>
          <cell r="H63">
            <v>0</v>
          </cell>
          <cell r="I63">
            <v>6.3609722222222222</v>
          </cell>
          <cell r="J63">
            <v>6</v>
          </cell>
          <cell r="K63">
            <v>36341</v>
          </cell>
          <cell r="M63">
            <v>4522880</v>
          </cell>
          <cell r="N63">
            <v>4522880</v>
          </cell>
          <cell r="O63">
            <v>251274</v>
          </cell>
        </row>
        <row r="64">
          <cell r="C64">
            <v>1029</v>
          </cell>
          <cell r="D64" t="str">
            <v>REEVALUARE</v>
          </cell>
          <cell r="E64" t="str">
            <v>1.6.3.2</v>
          </cell>
          <cell r="F64">
            <v>2121</v>
          </cell>
          <cell r="G64">
            <v>23.75</v>
          </cell>
          <cell r="H64">
            <v>0</v>
          </cell>
          <cell r="I64">
            <v>21.36097222222222</v>
          </cell>
          <cell r="J64">
            <v>21</v>
          </cell>
          <cell r="K64">
            <v>36341</v>
          </cell>
          <cell r="M64">
            <v>34152640</v>
          </cell>
          <cell r="N64">
            <v>34152640</v>
          </cell>
          <cell r="O64">
            <v>719004</v>
          </cell>
        </row>
        <row r="65">
          <cell r="C65">
            <v>1030</v>
          </cell>
          <cell r="D65" t="str">
            <v>REEVALUARE</v>
          </cell>
          <cell r="E65" t="str">
            <v>1.5.3</v>
          </cell>
          <cell r="F65">
            <v>2121</v>
          </cell>
          <cell r="G65">
            <v>28.75</v>
          </cell>
          <cell r="H65">
            <v>0</v>
          </cell>
          <cell r="I65">
            <v>26.295353625755087</v>
          </cell>
          <cell r="J65">
            <v>26</v>
          </cell>
          <cell r="K65">
            <v>36341</v>
          </cell>
          <cell r="M65">
            <v>11214400</v>
          </cell>
          <cell r="N65">
            <v>11214400</v>
          </cell>
          <cell r="O65">
            <v>196170</v>
          </cell>
        </row>
        <row r="66">
          <cell r="C66">
            <v>1031</v>
          </cell>
          <cell r="D66" t="str">
            <v>REEVALUARE</v>
          </cell>
          <cell r="E66" t="str">
            <v>1.5.3</v>
          </cell>
          <cell r="F66">
            <v>2121</v>
          </cell>
          <cell r="G66">
            <v>28.75</v>
          </cell>
          <cell r="H66">
            <v>0</v>
          </cell>
          <cell r="I66">
            <v>26.377349649952706</v>
          </cell>
          <cell r="J66">
            <v>26</v>
          </cell>
          <cell r="K66">
            <v>36341</v>
          </cell>
          <cell r="M66">
            <v>11214400</v>
          </cell>
          <cell r="N66">
            <v>11214400</v>
          </cell>
          <cell r="O66">
            <v>196170</v>
          </cell>
        </row>
        <row r="67">
          <cell r="C67">
            <v>1032</v>
          </cell>
          <cell r="D67" t="str">
            <v>REEVALUARE</v>
          </cell>
          <cell r="E67" t="str">
            <v>1.5.3</v>
          </cell>
          <cell r="F67">
            <v>2121</v>
          </cell>
          <cell r="G67">
            <v>28.75</v>
          </cell>
          <cell r="H67">
            <v>0</v>
          </cell>
          <cell r="I67">
            <v>26.377349649952706</v>
          </cell>
          <cell r="J67">
            <v>26</v>
          </cell>
          <cell r="K67">
            <v>36341</v>
          </cell>
          <cell r="M67">
            <v>11214400</v>
          </cell>
          <cell r="N67">
            <v>11214400</v>
          </cell>
          <cell r="O67">
            <v>198486</v>
          </cell>
        </row>
        <row r="68">
          <cell r="C68">
            <v>1036</v>
          </cell>
          <cell r="D68" t="str">
            <v>DEPOZIT COMAT CLUJ</v>
          </cell>
          <cell r="E68" t="str">
            <v>1.5.2</v>
          </cell>
          <cell r="F68">
            <v>2121</v>
          </cell>
          <cell r="G68">
            <v>40</v>
          </cell>
          <cell r="H68">
            <v>0</v>
          </cell>
          <cell r="I68">
            <v>37.738858250403112</v>
          </cell>
          <cell r="J68">
            <v>38</v>
          </cell>
          <cell r="K68">
            <v>36346</v>
          </cell>
          <cell r="L68">
            <v>1074937661</v>
          </cell>
          <cell r="N68">
            <v>1074937661</v>
          </cell>
          <cell r="O68">
            <v>11197265</v>
          </cell>
        </row>
        <row r="69">
          <cell r="C69">
            <v>1038</v>
          </cell>
          <cell r="D69" t="str">
            <v>REZERVOR APA STATIE POMPARE</v>
          </cell>
          <cell r="E69" t="str">
            <v>1.8.11</v>
          </cell>
          <cell r="F69">
            <v>2121</v>
          </cell>
          <cell r="G69">
            <v>50</v>
          </cell>
          <cell r="H69">
            <v>0</v>
          </cell>
          <cell r="I69">
            <v>47.627638888888889</v>
          </cell>
          <cell r="J69">
            <v>48</v>
          </cell>
          <cell r="K69">
            <v>36346</v>
          </cell>
          <cell r="L69">
            <v>47394380</v>
          </cell>
          <cell r="N69">
            <v>47394380</v>
          </cell>
          <cell r="O69">
            <v>394955</v>
          </cell>
        </row>
        <row r="70">
          <cell r="C70">
            <v>1039</v>
          </cell>
          <cell r="D70" t="str">
            <v>DRUMURI COMAT CLUJ</v>
          </cell>
          <cell r="E70" t="str">
            <v>1.3.7.3</v>
          </cell>
          <cell r="F70">
            <v>2121</v>
          </cell>
          <cell r="G70">
            <v>35</v>
          </cell>
          <cell r="H70">
            <v>0</v>
          </cell>
          <cell r="I70">
            <v>32.627638888888889</v>
          </cell>
          <cell r="J70">
            <v>33</v>
          </cell>
          <cell r="K70">
            <v>36346</v>
          </cell>
          <cell r="L70">
            <v>9657349</v>
          </cell>
          <cell r="N70">
            <v>9657349</v>
          </cell>
          <cell r="O70">
            <v>114970</v>
          </cell>
        </row>
        <row r="71">
          <cell r="C71">
            <v>1040</v>
          </cell>
          <cell r="D71" t="str">
            <v>PLATFORMA COMAT CLUJ</v>
          </cell>
          <cell r="E71" t="str">
            <v>1.3.7.2</v>
          </cell>
          <cell r="F71">
            <v>2121</v>
          </cell>
          <cell r="G71">
            <v>25</v>
          </cell>
          <cell r="H71">
            <v>0</v>
          </cell>
          <cell r="I71">
            <v>22.627638888888892</v>
          </cell>
          <cell r="J71">
            <v>23</v>
          </cell>
          <cell r="K71">
            <v>36346</v>
          </cell>
          <cell r="L71">
            <v>42376560</v>
          </cell>
          <cell r="N71">
            <v>42376560</v>
          </cell>
          <cell r="O71">
            <v>706275</v>
          </cell>
        </row>
        <row r="72">
          <cell r="C72">
            <v>1041</v>
          </cell>
          <cell r="D72" t="str">
            <v>RETEA ILUMINARE EXTERIOARA COMAT</v>
          </cell>
          <cell r="E72" t="str">
            <v>1.7.1.2</v>
          </cell>
          <cell r="F72">
            <v>2121</v>
          </cell>
          <cell r="G72">
            <v>40</v>
          </cell>
          <cell r="H72">
            <v>0</v>
          </cell>
          <cell r="I72">
            <v>37.627638888888889</v>
          </cell>
          <cell r="J72">
            <v>38</v>
          </cell>
          <cell r="K72">
            <v>36346</v>
          </cell>
          <cell r="L72">
            <v>14405991</v>
          </cell>
          <cell r="N72">
            <v>14405991</v>
          </cell>
          <cell r="O72">
            <v>150060</v>
          </cell>
        </row>
        <row r="73">
          <cell r="C73">
            <v>1042</v>
          </cell>
          <cell r="D73" t="str">
            <v>RACORD APA COMAT CLUJ</v>
          </cell>
          <cell r="E73" t="str">
            <v>1.8.3</v>
          </cell>
          <cell r="F73">
            <v>2121</v>
          </cell>
          <cell r="G73">
            <v>50</v>
          </cell>
          <cell r="H73">
            <v>0</v>
          </cell>
          <cell r="I73">
            <v>47.627638888888889</v>
          </cell>
          <cell r="J73">
            <v>48</v>
          </cell>
          <cell r="K73">
            <v>36346</v>
          </cell>
          <cell r="L73">
            <v>5052464</v>
          </cell>
          <cell r="N73">
            <v>5052464</v>
          </cell>
          <cell r="O73">
            <v>42105</v>
          </cell>
        </row>
        <row r="74">
          <cell r="C74">
            <v>1043</v>
          </cell>
          <cell r="D74" t="str">
            <v>RETEA CANALIZARE COMAT CLUJ</v>
          </cell>
          <cell r="E74" t="str">
            <v>1.8.7</v>
          </cell>
          <cell r="F74">
            <v>2121</v>
          </cell>
          <cell r="G74">
            <v>40</v>
          </cell>
          <cell r="H74">
            <v>0</v>
          </cell>
          <cell r="I74">
            <v>37.627638888888889</v>
          </cell>
          <cell r="J74">
            <v>38</v>
          </cell>
          <cell r="K74">
            <v>36346</v>
          </cell>
          <cell r="L74">
            <v>14185624</v>
          </cell>
          <cell r="N74">
            <v>14185624</v>
          </cell>
          <cell r="O74">
            <v>147765</v>
          </cell>
        </row>
        <row r="75">
          <cell r="C75">
            <v>1044</v>
          </cell>
          <cell r="D75" t="str">
            <v>RETEA APA COMAT CLUJ</v>
          </cell>
          <cell r="E75" t="str">
            <v>1.8.6</v>
          </cell>
          <cell r="F75">
            <v>2121</v>
          </cell>
          <cell r="G75">
            <v>30</v>
          </cell>
          <cell r="H75">
            <v>0</v>
          </cell>
          <cell r="I75">
            <v>27.627638888888896</v>
          </cell>
          <cell r="J75">
            <v>28</v>
          </cell>
          <cell r="K75">
            <v>36346</v>
          </cell>
          <cell r="L75">
            <v>24134242</v>
          </cell>
          <cell r="N75">
            <v>24134242</v>
          </cell>
          <cell r="O75">
            <v>335200</v>
          </cell>
        </row>
        <row r="76">
          <cell r="C76">
            <v>1045</v>
          </cell>
          <cell r="D76" t="str">
            <v>RACORD CANAL PREAPLIN</v>
          </cell>
          <cell r="E76" t="str">
            <v>1.8.5</v>
          </cell>
          <cell r="F76">
            <v>2121</v>
          </cell>
          <cell r="G76">
            <v>50</v>
          </cell>
          <cell r="H76">
            <v>0</v>
          </cell>
          <cell r="I76">
            <v>47.627638888888889</v>
          </cell>
          <cell r="J76">
            <v>48</v>
          </cell>
          <cell r="K76">
            <v>36346</v>
          </cell>
          <cell r="L76">
            <v>4715526</v>
          </cell>
          <cell r="N76">
            <v>4715526</v>
          </cell>
          <cell r="O76">
            <v>39295</v>
          </cell>
        </row>
        <row r="77">
          <cell r="C77">
            <v>1046</v>
          </cell>
          <cell r="D77" t="str">
            <v>IMPREJMUIRE PLASA SARMA</v>
          </cell>
          <cell r="E77" t="str">
            <v>1.6.3.2</v>
          </cell>
          <cell r="F77">
            <v>2121</v>
          </cell>
          <cell r="G77">
            <v>25</v>
          </cell>
          <cell r="H77">
            <v>0</v>
          </cell>
          <cell r="I77">
            <v>22.627638888888892</v>
          </cell>
          <cell r="J77">
            <v>23</v>
          </cell>
          <cell r="K77">
            <v>36346</v>
          </cell>
          <cell r="L77">
            <v>4057064</v>
          </cell>
          <cell r="N77">
            <v>4057064</v>
          </cell>
          <cell r="O77">
            <v>67620</v>
          </cell>
        </row>
        <row r="78">
          <cell r="C78">
            <v>1047</v>
          </cell>
          <cell r="D78" t="str">
            <v>IMPREJMUIRE PLACI PREFABRICATE</v>
          </cell>
          <cell r="E78" t="str">
            <v>1.6.3.2</v>
          </cell>
          <cell r="F78">
            <v>2121</v>
          </cell>
          <cell r="G78">
            <v>25</v>
          </cell>
          <cell r="H78">
            <v>0</v>
          </cell>
          <cell r="I78">
            <v>22.627638888888892</v>
          </cell>
          <cell r="J78">
            <v>23</v>
          </cell>
          <cell r="K78">
            <v>36346</v>
          </cell>
          <cell r="L78">
            <v>11434735</v>
          </cell>
          <cell r="N78">
            <v>11434735</v>
          </cell>
          <cell r="O78">
            <v>190580</v>
          </cell>
        </row>
        <row r="79">
          <cell r="C79">
            <v>1001</v>
          </cell>
          <cell r="D79" t="str">
            <v>REEVALUARE</v>
          </cell>
          <cell r="E79" t="str">
            <v>1.5.2</v>
          </cell>
          <cell r="F79">
            <v>2121</v>
          </cell>
          <cell r="G79">
            <v>36.5</v>
          </cell>
          <cell r="H79">
            <v>0</v>
          </cell>
          <cell r="I79">
            <v>36.754586779386791</v>
          </cell>
          <cell r="J79">
            <v>37</v>
          </cell>
          <cell r="K79">
            <v>36525</v>
          </cell>
          <cell r="M79">
            <v>36720559</v>
          </cell>
          <cell r="N79">
            <v>36720559</v>
          </cell>
          <cell r="O79">
            <v>0</v>
          </cell>
        </row>
        <row r="80">
          <cell r="C80">
            <v>1002</v>
          </cell>
          <cell r="D80" t="str">
            <v>REEVALUARE</v>
          </cell>
          <cell r="E80" t="str">
            <v>1.5.2</v>
          </cell>
          <cell r="F80">
            <v>2121</v>
          </cell>
          <cell r="G80">
            <v>36.666666666666664</v>
          </cell>
          <cell r="H80">
            <v>0</v>
          </cell>
          <cell r="I80">
            <v>35.196403293824268</v>
          </cell>
          <cell r="J80">
            <v>35</v>
          </cell>
          <cell r="K80">
            <v>36525</v>
          </cell>
          <cell r="M80">
            <v>797569762</v>
          </cell>
          <cell r="N80">
            <v>797569762</v>
          </cell>
          <cell r="O80">
            <v>0</v>
          </cell>
        </row>
        <row r="81">
          <cell r="C81">
            <v>1003</v>
          </cell>
          <cell r="D81" t="str">
            <v>REEVALUARE</v>
          </cell>
          <cell r="E81" t="str">
            <v>1.5.2</v>
          </cell>
          <cell r="F81">
            <v>2121</v>
          </cell>
          <cell r="G81">
            <v>36.75</v>
          </cell>
          <cell r="H81">
            <v>0</v>
          </cell>
          <cell r="I81">
            <v>37.96798763488902</v>
          </cell>
          <cell r="J81">
            <v>38</v>
          </cell>
          <cell r="K81">
            <v>36525</v>
          </cell>
          <cell r="M81">
            <v>13899541</v>
          </cell>
          <cell r="N81">
            <v>13899541</v>
          </cell>
          <cell r="O81">
            <v>0</v>
          </cell>
        </row>
        <row r="82">
          <cell r="C82">
            <v>1004</v>
          </cell>
          <cell r="D82" t="str">
            <v>REEVALUARE</v>
          </cell>
          <cell r="E82" t="str">
            <v>1.6.4</v>
          </cell>
          <cell r="F82">
            <v>2121</v>
          </cell>
          <cell r="G82">
            <v>48.25</v>
          </cell>
          <cell r="H82">
            <v>0</v>
          </cell>
          <cell r="I82">
            <v>46.360972222222223</v>
          </cell>
          <cell r="J82">
            <v>46</v>
          </cell>
          <cell r="K82">
            <v>36525</v>
          </cell>
          <cell r="M82">
            <v>33160471</v>
          </cell>
          <cell r="N82">
            <v>33160471</v>
          </cell>
          <cell r="O82">
            <v>0</v>
          </cell>
        </row>
        <row r="83">
          <cell r="C83">
            <v>1005</v>
          </cell>
          <cell r="D83" t="str">
            <v>REEVALUARE</v>
          </cell>
          <cell r="E83" t="str">
            <v>1.5.5</v>
          </cell>
          <cell r="F83">
            <v>2121</v>
          </cell>
          <cell r="G83">
            <v>23.25</v>
          </cell>
          <cell r="H83">
            <v>0</v>
          </cell>
          <cell r="I83">
            <v>21.36097222222222</v>
          </cell>
          <cell r="J83">
            <v>21</v>
          </cell>
          <cell r="K83">
            <v>36525</v>
          </cell>
          <cell r="M83">
            <v>30334321</v>
          </cell>
          <cell r="N83">
            <v>30334321</v>
          </cell>
          <cell r="O83">
            <v>0</v>
          </cell>
        </row>
        <row r="84">
          <cell r="C84">
            <v>1006</v>
          </cell>
          <cell r="D84" t="str">
            <v>REEVALUARE</v>
          </cell>
          <cell r="E84" t="str">
            <v>1.5.2</v>
          </cell>
          <cell r="F84">
            <v>2121</v>
          </cell>
          <cell r="G84">
            <v>38.416666666666664</v>
          </cell>
          <cell r="H84">
            <v>0</v>
          </cell>
          <cell r="I84">
            <v>36.519305555555555</v>
          </cell>
          <cell r="J84">
            <v>37</v>
          </cell>
          <cell r="K84">
            <v>36525</v>
          </cell>
          <cell r="M84">
            <v>280411469</v>
          </cell>
          <cell r="N84">
            <v>280411469</v>
          </cell>
          <cell r="O84">
            <v>0</v>
          </cell>
        </row>
        <row r="85">
          <cell r="C85">
            <v>1008</v>
          </cell>
          <cell r="D85" t="str">
            <v>REEVALUARE</v>
          </cell>
          <cell r="E85" t="str">
            <v>1.5.2</v>
          </cell>
          <cell r="F85">
            <v>2121</v>
          </cell>
          <cell r="G85">
            <v>38.416666666666664</v>
          </cell>
          <cell r="H85">
            <v>0</v>
          </cell>
          <cell r="I85">
            <v>36.519305555555555</v>
          </cell>
          <cell r="J85">
            <v>37</v>
          </cell>
          <cell r="K85">
            <v>36525</v>
          </cell>
          <cell r="M85">
            <v>257874142</v>
          </cell>
          <cell r="N85">
            <v>257874142</v>
          </cell>
          <cell r="O85">
            <v>0</v>
          </cell>
        </row>
        <row r="86">
          <cell r="C86">
            <v>1009</v>
          </cell>
          <cell r="D86" t="str">
            <v>REEVALUARE</v>
          </cell>
          <cell r="E86" t="str">
            <v>1.5.2</v>
          </cell>
          <cell r="F86">
            <v>2121</v>
          </cell>
          <cell r="G86">
            <v>38.583333333333336</v>
          </cell>
          <cell r="H86">
            <v>0</v>
          </cell>
          <cell r="I86">
            <v>36.677638888888886</v>
          </cell>
          <cell r="J86">
            <v>37</v>
          </cell>
          <cell r="K86">
            <v>36525</v>
          </cell>
          <cell r="M86">
            <v>235060000</v>
          </cell>
          <cell r="N86">
            <v>235060000</v>
          </cell>
          <cell r="O86">
            <v>0</v>
          </cell>
        </row>
        <row r="87">
          <cell r="C87">
            <v>1010</v>
          </cell>
          <cell r="D87" t="str">
            <v>REEVALUARE</v>
          </cell>
          <cell r="E87" t="str">
            <v>1.5.2</v>
          </cell>
          <cell r="F87">
            <v>2121</v>
          </cell>
          <cell r="G87">
            <v>38.583333333333336</v>
          </cell>
          <cell r="H87">
            <v>0</v>
          </cell>
          <cell r="I87">
            <v>36.677638888888886</v>
          </cell>
          <cell r="J87">
            <v>37</v>
          </cell>
          <cell r="K87">
            <v>36525</v>
          </cell>
          <cell r="M87">
            <v>65700000</v>
          </cell>
          <cell r="N87">
            <v>65700000</v>
          </cell>
          <cell r="O87">
            <v>0</v>
          </cell>
        </row>
        <row r="88">
          <cell r="C88">
            <v>1011</v>
          </cell>
          <cell r="D88" t="str">
            <v>REEVALUARE</v>
          </cell>
          <cell r="E88" t="str">
            <v>1.5.2</v>
          </cell>
          <cell r="F88">
            <v>2121</v>
          </cell>
          <cell r="G88">
            <v>38.583333333333336</v>
          </cell>
          <cell r="H88">
            <v>0</v>
          </cell>
          <cell r="I88">
            <v>36.677638888888886</v>
          </cell>
          <cell r="J88">
            <v>37</v>
          </cell>
          <cell r="K88">
            <v>36525</v>
          </cell>
          <cell r="M88">
            <v>164980000</v>
          </cell>
          <cell r="N88">
            <v>164980000</v>
          </cell>
          <cell r="O88">
            <v>0</v>
          </cell>
        </row>
        <row r="89">
          <cell r="C89">
            <v>1012</v>
          </cell>
          <cell r="D89" t="str">
            <v>REEVALUARE</v>
          </cell>
          <cell r="E89" t="str">
            <v>1.5.2</v>
          </cell>
          <cell r="F89">
            <v>2121</v>
          </cell>
          <cell r="G89">
            <v>38.666666666666664</v>
          </cell>
          <cell r="H89">
            <v>0</v>
          </cell>
          <cell r="I89">
            <v>36.756805555555552</v>
          </cell>
          <cell r="J89">
            <v>37</v>
          </cell>
          <cell r="K89">
            <v>36525</v>
          </cell>
          <cell r="L89">
            <v>5910033951</v>
          </cell>
          <cell r="M89">
            <v>917793952</v>
          </cell>
          <cell r="N89">
            <v>6827827903</v>
          </cell>
          <cell r="O89">
            <v>0</v>
          </cell>
        </row>
        <row r="90">
          <cell r="C90">
            <v>1014</v>
          </cell>
          <cell r="D90" t="str">
            <v>MODERNIZARE</v>
          </cell>
          <cell r="E90" t="str">
            <v>1.6.4</v>
          </cell>
          <cell r="F90">
            <v>2121</v>
          </cell>
          <cell r="G90">
            <v>49</v>
          </cell>
          <cell r="H90">
            <v>0</v>
          </cell>
          <cell r="I90">
            <v>47.082650041038299</v>
          </cell>
          <cell r="J90">
            <v>47</v>
          </cell>
          <cell r="K90">
            <v>36525</v>
          </cell>
          <cell r="L90">
            <v>199460138</v>
          </cell>
          <cell r="N90">
            <v>199460138</v>
          </cell>
          <cell r="O90">
            <v>0</v>
          </cell>
        </row>
        <row r="91">
          <cell r="C91">
            <v>1014</v>
          </cell>
          <cell r="D91" t="str">
            <v>REEVALUARE</v>
          </cell>
          <cell r="E91" t="str">
            <v>1.6.4</v>
          </cell>
          <cell r="F91">
            <v>2121</v>
          </cell>
          <cell r="G91">
            <v>49</v>
          </cell>
          <cell r="H91">
            <v>0</v>
          </cell>
          <cell r="I91">
            <v>47.082650041038299</v>
          </cell>
          <cell r="J91">
            <v>47</v>
          </cell>
          <cell r="K91">
            <v>36525</v>
          </cell>
          <cell r="M91">
            <v>420905409</v>
          </cell>
          <cell r="N91">
            <v>420905409</v>
          </cell>
          <cell r="O91">
            <v>0</v>
          </cell>
        </row>
        <row r="92">
          <cell r="C92">
            <v>1016</v>
          </cell>
          <cell r="D92" t="str">
            <v>REEVALUARE</v>
          </cell>
          <cell r="E92" t="str">
            <v>1.6.3.2</v>
          </cell>
          <cell r="F92">
            <v>2121</v>
          </cell>
          <cell r="G92">
            <v>21.25</v>
          </cell>
          <cell r="H92">
            <v>0</v>
          </cell>
          <cell r="I92">
            <v>19.460972222222221</v>
          </cell>
          <cell r="J92">
            <v>19</v>
          </cell>
          <cell r="K92">
            <v>36525</v>
          </cell>
          <cell r="M92">
            <v>26103168</v>
          </cell>
          <cell r="N92">
            <v>26103168</v>
          </cell>
          <cell r="O92">
            <v>0</v>
          </cell>
        </row>
      </sheetData>
      <sheetData sheetId="2"/>
      <sheetData sheetId="3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 Group"/>
      <sheetName val="CG Aut"/>
      <sheetName val="CG Ben"/>
      <sheetName val="CG All"/>
      <sheetName val="CG Fr Trit"/>
      <sheetName val="CG US Crush"/>
      <sheetName val="CG US Grain"/>
      <sheetName val="CG US Ref"/>
      <sheetName val="CG US Bottl"/>
      <sheetName val="CG TOPT"/>
      <sheetName val="CG DMPT"/>
      <sheetName val="CG EUPT"/>
      <sheetName val="CG US Lecith."/>
      <sheetName val="Cost Alloc."/>
      <sheetName val="CG Lesieur"/>
      <sheetName val="CG Ita"/>
      <sheetName val="CG Int"/>
      <sheetName val="CG Hon"/>
      <sheetName val="CG Esp"/>
      <sheetName val="CG Iberica"/>
      <sheetName val="CG Novaol"/>
      <sheetName val="CG Pol"/>
      <sheetName val="CG Rom"/>
      <sheetName val="CG Ukr"/>
      <sheetName val="CG Holdg"/>
      <sheetName val="CG Adjustments"/>
      <sheetName val="PMT Aut"/>
      <sheetName val="PMT Ben"/>
      <sheetName val="PMT All"/>
      <sheetName val="PMT Fr Trit"/>
      <sheetName val="PMT Lesieur"/>
      <sheetName val="PMT Esp"/>
      <sheetName val="PMT Ita"/>
      <sheetName val="PMT Hon"/>
      <sheetName val="PMT Pol"/>
      <sheetName val="PMT Ukr"/>
      <sheetName val="PMT Rom"/>
      <sheetName val="PMT Novaol"/>
      <sheetName val="PMT Holdg&amp;Int"/>
      <sheetName val="PMT US"/>
      <sheetName val="PMT US crush"/>
      <sheetName val="PMT US ref&amp;bottl"/>
      <sheetName val="PMT DMPT"/>
      <sheetName val="PMT EUPT"/>
      <sheetName val="PMT US lecit"/>
      <sheetName val="PMT US ajust"/>
      <sheetName val="PMT CanAmera"/>
      <sheetName val="Cptes Ita"/>
      <sheetName val="Cptes All"/>
      <sheetName val="Cptes Esp"/>
      <sheetName val="Cptes Ben"/>
      <sheetName val="Cptes US"/>
      <sheetName val="Elim Gpe1"/>
      <sheetName val="Cptes Gpe1"/>
      <sheetName val="Cptes Fr Trit"/>
      <sheetName val="Cptes Aut"/>
      <sheetName val="Cptes Int"/>
      <sheetName val="Cptes Holdg"/>
      <sheetName val="Cptes Hon"/>
      <sheetName val="Cptes Pol"/>
      <sheetName val="Cptes Ukr"/>
      <sheetName val="Cptes Rom"/>
      <sheetName val="Cptes Novaol"/>
      <sheetName val="Elim Gpe2"/>
      <sheetName val="Cptes Gpe2"/>
      <sheetName val="Cptes Lesieur"/>
      <sheetName val="Elim Gpe3"/>
      <sheetName val="Cptes Gpe3"/>
      <sheetName val="Cptes Koipe"/>
      <sheetName val="Cptes Carape"/>
      <sheetName val="Cptes Gp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an check"/>
      <sheetName val="Load Sch-B"/>
      <sheetName val="Check Corp 4 5 6"/>
      <sheetName val="Linked Corp 4 5 6 Data"/>
      <sheetName val="Linked Budget Data"/>
      <sheetName val="Linked TB by Local Nominal"/>
      <sheetName val="Corp 1"/>
      <sheetName val="Corp 2"/>
      <sheetName val="Corp 2.1"/>
      <sheetName val="Corp 2.2"/>
      <sheetName val="Corp 4"/>
      <sheetName val="Corp 4 check"/>
      <sheetName val="Corp 5,6"/>
      <sheetName val="Corp 4.6"/>
      <sheetName val="Corp 4.7"/>
      <sheetName val="Corp STATS"/>
      <sheetName val="Corp SUM"/>
      <sheetName val="Corp FTE"/>
      <sheetName val="Corp 4.8"/>
      <sheetName val="Error Checks"/>
      <sheetName val="Addtl Qtrly Error Checks"/>
      <sheetName val="Corp KPI"/>
      <sheetName val="A"/>
      <sheetName val="B"/>
      <sheetName val="B1"/>
      <sheetName val="C"/>
      <sheetName val="D"/>
      <sheetName val="E"/>
      <sheetName val="F"/>
      <sheetName val="G"/>
      <sheetName val="G1"/>
      <sheetName val="G2"/>
      <sheetName val="H"/>
      <sheetName val="H1"/>
      <sheetName val="Elan - H1"/>
      <sheetName val="I"/>
      <sheetName val="J"/>
      <sheetName val="K"/>
      <sheetName val="Elan - K"/>
      <sheetName val="M"/>
      <sheetName val="N"/>
      <sheetName val="O"/>
      <sheetName val="P"/>
      <sheetName val="Q"/>
      <sheetName val="R"/>
      <sheetName val="S"/>
      <sheetName val="T"/>
      <sheetName val="WT"/>
      <sheetName val="X"/>
      <sheetName val="Y"/>
      <sheetName val="Z"/>
      <sheetName val="EMEA YTD Ret Jan 11 - MP Total"/>
      <sheetName val="EMEA Load Jan 11 - MP Total"/>
      <sheetName val="EMEA YTD Ret Jan 11 - Bus Line"/>
      <sheetName val="EMEA YTD Load Jan 11 - Bus Line"/>
      <sheetName val="EMEA Load Jan 11 - BL Stats"/>
      <sheetName val="Module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>
        <row r="129">
          <cell r="A129" t="str">
            <v>Elan Denmark (Elan Computing A/S)</v>
          </cell>
        </row>
        <row r="130">
          <cell r="A130" t="str">
            <v xml:space="preserve">Elan France (Elan IT Resource SARL) </v>
          </cell>
        </row>
        <row r="131">
          <cell r="A131" t="str">
            <v>Elan Germany Computing (Elan Computing (Deutschland) GmbH)</v>
          </cell>
        </row>
        <row r="132">
          <cell r="A132" t="str">
            <v>Elan Group (Elan Group Limited)</v>
          </cell>
        </row>
        <row r="133">
          <cell r="A133" t="str">
            <v>Elan Holland (Elan Computing Limited)</v>
          </cell>
        </row>
        <row r="134">
          <cell r="A134" t="str">
            <v>Elan Ireland (Elan Recruitment Ireland)</v>
          </cell>
        </row>
        <row r="135">
          <cell r="A135" t="str">
            <v>Elan Spain (Elan IT Resource Computing SL)</v>
          </cell>
        </row>
        <row r="136">
          <cell r="A136" t="str">
            <v>Elan Switzerland (Elan Computing Schweiz AG)</v>
          </cell>
        </row>
        <row r="137">
          <cell r="A137" t="str">
            <v>Elan Telco Germany (Elan Telecommunications GmbH)</v>
          </cell>
        </row>
        <row r="138">
          <cell r="A138" t="str">
            <v>Elan Telco Inc (Elan Telco Inc) - DORMANT COMPANY</v>
          </cell>
        </row>
        <row r="139">
          <cell r="A139" t="str">
            <v>Elan Telco Switzerland/CH (Elan Telecommunications GmbH) - DORMANT COMPANY</v>
          </cell>
        </row>
        <row r="140">
          <cell r="A140" t="str">
            <v>Elan UK (Elan Computing Limited)</v>
          </cell>
        </row>
        <row r="141">
          <cell r="A141" t="str">
            <v>Elan Poland (Elan IT Resource SP z.o.o)</v>
          </cell>
        </row>
        <row r="142">
          <cell r="A142" t="str">
            <v>Thales (Elan Resource Support Services Ltd)</v>
          </cell>
        </row>
        <row r="143">
          <cell r="A143" t="str">
            <v>Elan Czech (Elan IT Resource SRO)</v>
          </cell>
        </row>
        <row r="144">
          <cell r="A144" t="str">
            <v>Elan Luxembourg</v>
          </cell>
        </row>
        <row r="145">
          <cell r="A145" t="str">
            <v>Elan Austria</v>
          </cell>
        </row>
        <row r="146">
          <cell r="A146" t="str">
            <v>Comsys UK Ltd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DO"/>
      <sheetName val="macro scenario"/>
      <sheetName val="VOLUMES (P) (2)"/>
      <sheetName val="VOLUMES (P)"/>
      <sheetName val="P&amp;L Valuiki"/>
      <sheetName val="P&amp;L Valuiky"/>
      <sheetName val="P&amp;L Bettsie"/>
      <sheetName val="P&amp;L Chernienka"/>
      <sheetName val="Prices (2)"/>
      <sheetName val="DCF "/>
      <sheetName val="WORKAP (2)"/>
      <sheetName val="Fixed costs"/>
      <sheetName val="WACC"/>
      <sheetName val="WORKAP"/>
      <sheetName val="Workap Muntania"/>
      <sheetName val="IRR"/>
      <sheetName val="IRR (ext)"/>
      <sheetName val="Workap Interoil"/>
      <sheetName val="B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M"/>
      <sheetName val="FINPACK"/>
      <sheetName val="MP"/>
      <sheetName val="MPP"/>
      <sheetName val="MBS"/>
      <sheetName val="CORP47"/>
      <sheetName val="ELIMBV"/>
      <sheetName val="Revenue"/>
      <sheetName val="Alloc 4.6 cfm dec 11"/>
      <sheetName val="Experis data"/>
      <sheetName val="Unlocked"/>
      <sheetName val="Country"/>
      <sheetName val="DO NOT DELETE France Only CVAE"/>
      <sheetName val="RE JW"/>
      <sheetName val="LoadControl"/>
      <sheetName val="Load"/>
      <sheetName val="Corp 1"/>
      <sheetName val="Corp 2.2"/>
      <sheetName val="Data"/>
      <sheetName val="Corp 4"/>
      <sheetName val="Corp 5,6"/>
      <sheetName val="Corp 4.5"/>
      <sheetName val="Corp 4.6"/>
      <sheetName val="Corp 4.7"/>
      <sheetName val="Corp STATS"/>
      <sheetName val="Corp SUM"/>
      <sheetName val="Corp FTE"/>
      <sheetName val="Corp SMB"/>
      <sheetName val="Error Checks"/>
      <sheetName val="Addtl Qtrly Error Checks"/>
      <sheetName val="Corp KPI"/>
      <sheetName val="A"/>
      <sheetName val="B"/>
      <sheetName val="Input B1"/>
      <sheetName val="B1"/>
      <sheetName val="C"/>
      <sheetName val="D"/>
      <sheetName val="E"/>
      <sheetName val="F"/>
      <sheetName val="G"/>
      <sheetName val="G1"/>
      <sheetName val="G2"/>
      <sheetName val="H"/>
      <sheetName val="H1"/>
      <sheetName val="H2"/>
      <sheetName val="Input K"/>
      <sheetName val="K"/>
      <sheetName val="M"/>
      <sheetName val="N"/>
      <sheetName val="Input R and N"/>
      <sheetName val="P"/>
      <sheetName val="X"/>
      <sheetName val="Z"/>
      <sheetName val="R"/>
      <sheetName val="S"/>
      <sheetName val="T"/>
      <sheetName val="WT"/>
      <sheetName val="Input I"/>
      <sheetName val="I"/>
      <sheetName val="J"/>
      <sheetName val="Q"/>
      <sheetName val="Y"/>
      <sheetName val="Module1"/>
    </sheetNames>
    <sheetDataSet>
      <sheetData sheetId="0" refreshError="1"/>
      <sheetData sheetId="1">
        <row r="1">
          <cell r="A1" t="str">
            <v>List code  FINPACK   USA Report                                                               FAV150     17.46.05    Date    9-01-14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Please Choose from List</v>
          </cell>
        </row>
        <row r="2">
          <cell r="A2" t="str">
            <v>APME HQ</v>
          </cell>
          <cell r="B2" t="str">
            <v>ASIA_PACIFIC_HQ_COSTS</v>
          </cell>
          <cell r="C2" t="str">
            <v>SGD</v>
          </cell>
        </row>
        <row r="3">
          <cell r="A3" t="str">
            <v>Argentina</v>
          </cell>
          <cell r="B3" t="str">
            <v>AR_General</v>
          </cell>
          <cell r="C3" t="str">
            <v>ARS</v>
          </cell>
        </row>
        <row r="4">
          <cell r="A4" t="str">
            <v>Australia</v>
          </cell>
          <cell r="B4" t="str">
            <v>AS008</v>
          </cell>
          <cell r="C4" t="str">
            <v>AUD</v>
          </cell>
        </row>
        <row r="5">
          <cell r="A5" t="str">
            <v>Austria</v>
          </cell>
          <cell r="B5" t="str">
            <v>AU_General</v>
          </cell>
          <cell r="C5" t="str">
            <v>EUR</v>
          </cell>
        </row>
        <row r="6">
          <cell r="A6" t="str">
            <v>Bafin</v>
          </cell>
          <cell r="B6" t="str">
            <v>UK002</v>
          </cell>
          <cell r="C6" t="str">
            <v>GBP</v>
          </cell>
        </row>
        <row r="7">
          <cell r="A7" t="str">
            <v>Belgium</v>
          </cell>
          <cell r="B7" t="str">
            <v>BE_General</v>
          </cell>
          <cell r="C7" t="str">
            <v>EUR</v>
          </cell>
        </row>
        <row r="8">
          <cell r="A8" t="str">
            <v>Brazil</v>
          </cell>
          <cell r="B8" t="str">
            <v>BR_General</v>
          </cell>
          <cell r="C8" t="str">
            <v>BRL</v>
          </cell>
        </row>
        <row r="9">
          <cell r="A9" t="str">
            <v>Brook Street</v>
          </cell>
          <cell r="B9" t="str">
            <v>BS_General</v>
          </cell>
          <cell r="C9" t="str">
            <v>GBP</v>
          </cell>
        </row>
        <row r="10">
          <cell r="A10" t="str">
            <v>Bulgaria</v>
          </cell>
          <cell r="B10" t="str">
            <v>BU_General</v>
          </cell>
          <cell r="C10" t="str">
            <v>BGN</v>
          </cell>
        </row>
        <row r="11">
          <cell r="A11" t="str">
            <v>Canada</v>
          </cell>
          <cell r="B11" t="str">
            <v>CA002</v>
          </cell>
          <cell r="C11" t="str">
            <v>CAD</v>
          </cell>
        </row>
        <row r="12">
          <cell r="A12" t="str">
            <v>Career Harmony</v>
          </cell>
          <cell r="B12" t="str">
            <v>IS003</v>
          </cell>
          <cell r="C12" t="str">
            <v>USD</v>
          </cell>
        </row>
        <row r="13">
          <cell r="A13" t="str">
            <v>China</v>
          </cell>
          <cell r="B13" t="str">
            <v>CH_General</v>
          </cell>
          <cell r="C13" t="str">
            <v>CNY</v>
          </cell>
        </row>
        <row r="14">
          <cell r="A14" t="str">
            <v>Colombia</v>
          </cell>
          <cell r="B14" t="str">
            <v>CO_General</v>
          </cell>
          <cell r="C14" t="str">
            <v>COP</v>
          </cell>
        </row>
        <row r="15">
          <cell r="A15" t="str">
            <v>Costa Rica</v>
          </cell>
          <cell r="B15" t="str">
            <v>CS_General</v>
          </cell>
          <cell r="C15" t="str">
            <v>CRC</v>
          </cell>
        </row>
        <row r="16">
          <cell r="A16" t="str">
            <v>Croatia</v>
          </cell>
          <cell r="B16" t="str">
            <v>HR_General</v>
          </cell>
          <cell r="C16" t="str">
            <v>HRK</v>
          </cell>
        </row>
        <row r="17">
          <cell r="A17" t="str">
            <v>Czech Republic</v>
          </cell>
          <cell r="B17" t="str">
            <v>EZ001</v>
          </cell>
          <cell r="C17" t="str">
            <v>CZK</v>
          </cell>
        </row>
        <row r="18">
          <cell r="A18" t="str">
            <v>Denmark A/S (Manpower)</v>
          </cell>
          <cell r="B18" t="str">
            <v>DA003</v>
          </cell>
          <cell r="C18" t="str">
            <v>DKK</v>
          </cell>
        </row>
        <row r="19">
          <cell r="A19" t="str">
            <v>Denmark (Experis)</v>
          </cell>
          <cell r="B19" t="str">
            <v>DA001</v>
          </cell>
          <cell r="C19" t="str">
            <v>DKK</v>
          </cell>
        </row>
        <row r="20">
          <cell r="A20" t="str">
            <v>Dominican Republic</v>
          </cell>
          <cell r="B20" t="str">
            <v>DR001</v>
          </cell>
          <cell r="C20" t="str">
            <v>DOP</v>
          </cell>
        </row>
        <row r="21">
          <cell r="A21" t="str">
            <v>El Salvador</v>
          </cell>
          <cell r="B21" t="str">
            <v>ES001</v>
          </cell>
          <cell r="C21" t="str">
            <v>USD</v>
          </cell>
        </row>
        <row r="22">
          <cell r="A22" t="str">
            <v>Elan (Switzerland)</v>
          </cell>
          <cell r="B22" t="str">
            <v>Elan_Switzerland_General</v>
          </cell>
          <cell r="C22" t="str">
            <v>CHF</v>
          </cell>
        </row>
        <row r="23">
          <cell r="A23" t="str">
            <v>Elan HQ</v>
          </cell>
          <cell r="B23" t="str">
            <v>UK014</v>
          </cell>
          <cell r="C23" t="str">
            <v>GBP</v>
          </cell>
        </row>
        <row r="24">
          <cell r="A24" t="str">
            <v>European Headquarters</v>
          </cell>
          <cell r="B24" t="str">
            <v>European_Headquarters</v>
          </cell>
          <cell r="C24" t="str">
            <v>EUR</v>
          </cell>
        </row>
        <row r="25">
          <cell r="A25" t="str">
            <v>Estonia</v>
          </cell>
          <cell r="B25" t="str">
            <v>EN001_EUR</v>
          </cell>
          <cell r="C25" t="str">
            <v>EUR</v>
          </cell>
        </row>
        <row r="26">
          <cell r="A26" t="str">
            <v>Finland</v>
          </cell>
          <cell r="B26" t="str">
            <v>FI_General</v>
          </cell>
          <cell r="C26" t="str">
            <v>EUR</v>
          </cell>
        </row>
        <row r="27">
          <cell r="A27" t="str">
            <v>France</v>
          </cell>
          <cell r="B27" t="str">
            <v>FR_General</v>
          </cell>
          <cell r="C27" t="str">
            <v>EUR</v>
          </cell>
        </row>
        <row r="28">
          <cell r="A28" t="str">
            <v>Germany</v>
          </cell>
          <cell r="B28" t="str">
            <v>GM_General</v>
          </cell>
          <cell r="C28" t="str">
            <v>EUR</v>
          </cell>
        </row>
        <row r="29">
          <cell r="A29" t="str">
            <v>Greece</v>
          </cell>
          <cell r="B29" t="str">
            <v>GR_General</v>
          </cell>
          <cell r="C29" t="str">
            <v>EUR</v>
          </cell>
        </row>
        <row r="30">
          <cell r="A30" t="str">
            <v>Guatemala</v>
          </cell>
          <cell r="B30" t="str">
            <v>GT_General</v>
          </cell>
          <cell r="C30" t="str">
            <v>GTQ</v>
          </cell>
        </row>
        <row r="31">
          <cell r="A31" t="str">
            <v>Holland</v>
          </cell>
          <cell r="B31" t="str">
            <v>NL_General</v>
          </cell>
          <cell r="C31" t="str">
            <v>EUR</v>
          </cell>
        </row>
        <row r="32">
          <cell r="A32" t="str">
            <v>Honduras</v>
          </cell>
          <cell r="B32" t="str">
            <v>HO001</v>
          </cell>
          <cell r="C32" t="str">
            <v>HNL</v>
          </cell>
        </row>
        <row r="33">
          <cell r="A33" t="str">
            <v>Hong Kong</v>
          </cell>
          <cell r="B33" t="str">
            <v>HK_General</v>
          </cell>
          <cell r="C33" t="str">
            <v>HKD</v>
          </cell>
        </row>
        <row r="34">
          <cell r="A34" t="str">
            <v>Hungary</v>
          </cell>
          <cell r="B34" t="str">
            <v>HU2_General</v>
          </cell>
          <cell r="C34" t="str">
            <v>HUF</v>
          </cell>
        </row>
        <row r="35">
          <cell r="A35" t="str">
            <v>India</v>
          </cell>
          <cell r="B35" t="str">
            <v>IN_General</v>
          </cell>
          <cell r="C35" t="str">
            <v>INR</v>
          </cell>
        </row>
        <row r="36">
          <cell r="A36" t="str">
            <v>Ireland</v>
          </cell>
          <cell r="B36" t="str">
            <v>EI_General</v>
          </cell>
          <cell r="C36" t="str">
            <v>EUR</v>
          </cell>
        </row>
        <row r="37">
          <cell r="A37" t="str">
            <v>Israel</v>
          </cell>
          <cell r="B37" t="str">
            <v>IS_General</v>
          </cell>
          <cell r="C37" t="str">
            <v>ILS</v>
          </cell>
        </row>
        <row r="38">
          <cell r="A38" t="str">
            <v>Italy</v>
          </cell>
          <cell r="B38" t="str">
            <v>IT_General</v>
          </cell>
          <cell r="C38" t="str">
            <v>EUR</v>
          </cell>
        </row>
        <row r="39">
          <cell r="A39" t="str">
            <v>Japan</v>
          </cell>
          <cell r="B39" t="str">
            <v>JA_General</v>
          </cell>
          <cell r="C39" t="str">
            <v>JPY</v>
          </cell>
        </row>
        <row r="40">
          <cell r="A40" t="str">
            <v>Jefferson Wells - Germany</v>
          </cell>
          <cell r="B40" t="str">
            <v>GM020</v>
          </cell>
          <cell r="C40" t="str">
            <v>EUR</v>
          </cell>
        </row>
        <row r="41">
          <cell r="A41" t="str">
            <v>Jefferson Wells - Hong Kong</v>
          </cell>
          <cell r="B41" t="str">
            <v>HK008</v>
          </cell>
          <cell r="C41" t="str">
            <v>HKD</v>
          </cell>
        </row>
        <row r="42">
          <cell r="A42" t="str">
            <v>Jefferson Wells - Italy</v>
          </cell>
          <cell r="B42" t="str">
            <v>IT012</v>
          </cell>
          <cell r="C42" t="str">
            <v>EUR</v>
          </cell>
        </row>
        <row r="43">
          <cell r="A43" t="str">
            <v>Korea</v>
          </cell>
          <cell r="B43" t="str">
            <v>KS_General</v>
          </cell>
          <cell r="C43" t="str">
            <v>KRW</v>
          </cell>
        </row>
        <row r="44">
          <cell r="A44" t="str">
            <v>Latvia</v>
          </cell>
          <cell r="B44" t="str">
            <v>LG001</v>
          </cell>
          <cell r="C44" t="str">
            <v>LVL</v>
          </cell>
        </row>
        <row r="45">
          <cell r="A45" t="str">
            <v>Lithuania</v>
          </cell>
          <cell r="B45" t="str">
            <v>LH001</v>
          </cell>
          <cell r="C45" t="str">
            <v>LTL</v>
          </cell>
        </row>
        <row r="46">
          <cell r="A46" t="str">
            <v>Luxembourg</v>
          </cell>
          <cell r="B46" t="str">
            <v>LU_General</v>
          </cell>
          <cell r="C46" t="str">
            <v>EUR</v>
          </cell>
        </row>
        <row r="47">
          <cell r="A47" t="str">
            <v>Malaysia</v>
          </cell>
          <cell r="B47" t="str">
            <v>MY_General</v>
          </cell>
          <cell r="C47" t="str">
            <v>MYR</v>
          </cell>
        </row>
        <row r="48">
          <cell r="A48" t="str">
            <v>Manpower Corporate</v>
          </cell>
          <cell r="B48" t="str">
            <v>Corporate</v>
          </cell>
          <cell r="C48" t="str">
            <v>USD</v>
          </cell>
        </row>
        <row r="49">
          <cell r="A49" t="str">
            <v>Manpower Holdings GBP</v>
          </cell>
          <cell r="B49" t="str">
            <v>UK051</v>
          </cell>
          <cell r="C49" t="str">
            <v>GBP</v>
          </cell>
        </row>
        <row r="50">
          <cell r="A50" t="str">
            <v>Mexico</v>
          </cell>
          <cell r="B50" t="str">
            <v>MX_General</v>
          </cell>
          <cell r="C50" t="str">
            <v>MXN</v>
          </cell>
        </row>
        <row r="51">
          <cell r="A51" t="str">
            <v>Middle East</v>
          </cell>
          <cell r="B51" t="str">
            <v>ME_General</v>
          </cell>
          <cell r="C51" t="str">
            <v>AED</v>
          </cell>
        </row>
        <row r="52">
          <cell r="A52" t="str">
            <v>MSA</v>
          </cell>
          <cell r="B52" t="str">
            <v>SZ004</v>
          </cell>
          <cell r="C52" t="str">
            <v>CHF</v>
          </cell>
        </row>
        <row r="53">
          <cell r="A53" t="str">
            <v>New Zealand</v>
          </cell>
          <cell r="B53" t="str">
            <v>NZ001</v>
          </cell>
          <cell r="C53" t="str">
            <v>NZD</v>
          </cell>
        </row>
        <row r="54">
          <cell r="A54" t="str">
            <v>Nicaragua</v>
          </cell>
          <cell r="B54" t="str">
            <v>NU001</v>
          </cell>
          <cell r="C54" t="str">
            <v>NIO</v>
          </cell>
        </row>
        <row r="55">
          <cell r="A55" t="str">
            <v>North America Adj</v>
          </cell>
          <cell r="B55" t="str">
            <v>NA_HQ</v>
          </cell>
          <cell r="C55" t="str">
            <v>USD</v>
          </cell>
        </row>
        <row r="56">
          <cell r="A56" t="str">
            <v>Norway</v>
          </cell>
          <cell r="B56" t="str">
            <v>NO_General</v>
          </cell>
          <cell r="C56" t="str">
            <v>NOK</v>
          </cell>
        </row>
        <row r="57">
          <cell r="A57" t="str">
            <v>Panama</v>
          </cell>
          <cell r="B57" t="str">
            <v>PM002</v>
          </cell>
          <cell r="C57" t="str">
            <v>PAB</v>
          </cell>
        </row>
        <row r="58">
          <cell r="A58" t="str">
            <v>Paraguay</v>
          </cell>
          <cell r="B58" t="str">
            <v>PA001</v>
          </cell>
          <cell r="C58" t="str">
            <v>PYG</v>
          </cell>
        </row>
        <row r="59">
          <cell r="A59" t="str">
            <v>Peru</v>
          </cell>
          <cell r="B59" t="str">
            <v>PE_General</v>
          </cell>
          <cell r="C59" t="str">
            <v>PEN</v>
          </cell>
        </row>
        <row r="60">
          <cell r="A60" t="str">
            <v>Philippines</v>
          </cell>
          <cell r="B60" t="str">
            <v>RP_General</v>
          </cell>
          <cell r="C60" t="str">
            <v>PHP</v>
          </cell>
        </row>
        <row r="61">
          <cell r="A61" t="str">
            <v>Poland</v>
          </cell>
          <cell r="B61" t="str">
            <v>PL2_General</v>
          </cell>
          <cell r="C61" t="str">
            <v>PLN</v>
          </cell>
        </row>
        <row r="62">
          <cell r="A62" t="str">
            <v>Portugal</v>
          </cell>
          <cell r="B62" t="str">
            <v>PO_General</v>
          </cell>
          <cell r="C62" t="str">
            <v>EUR</v>
          </cell>
        </row>
        <row r="63">
          <cell r="A63" t="str">
            <v>Right Argentina</v>
          </cell>
          <cell r="B63" t="str">
            <v>AR005</v>
          </cell>
          <cell r="C63" t="str">
            <v>ARS</v>
          </cell>
        </row>
        <row r="64">
          <cell r="A64" t="str">
            <v>Right Australia</v>
          </cell>
          <cell r="B64" t="str">
            <v>RHT_AS_General</v>
          </cell>
          <cell r="C64" t="str">
            <v>AUD</v>
          </cell>
        </row>
        <row r="65">
          <cell r="A65" t="str">
            <v>Right Austria</v>
          </cell>
          <cell r="B65" t="str">
            <v>AU007</v>
          </cell>
          <cell r="C65" t="str">
            <v>EUR</v>
          </cell>
        </row>
        <row r="66">
          <cell r="A66" t="str">
            <v>Right Belgium</v>
          </cell>
          <cell r="B66" t="str">
            <v>RHT_BE_General</v>
          </cell>
          <cell r="C66" t="str">
            <v>EUR</v>
          </cell>
        </row>
        <row r="67">
          <cell r="A67" t="str">
            <v>Right Brazil</v>
          </cell>
          <cell r="B67" t="str">
            <v>BR006</v>
          </cell>
          <cell r="C67" t="str">
            <v>BRL</v>
          </cell>
        </row>
        <row r="68">
          <cell r="A68" t="str">
            <v>Right Canada</v>
          </cell>
          <cell r="B68" t="str">
            <v>CA005</v>
          </cell>
          <cell r="C68" t="str">
            <v>CAD</v>
          </cell>
        </row>
        <row r="69">
          <cell r="A69" t="str">
            <v>Right China</v>
          </cell>
          <cell r="B69" t="str">
            <v>CH001</v>
          </cell>
          <cell r="C69" t="str">
            <v>CNY</v>
          </cell>
        </row>
        <row r="70">
          <cell r="A70" t="str">
            <v>Right Costa Rica</v>
          </cell>
          <cell r="B70" t="str">
            <v>CS003</v>
          </cell>
          <cell r="C70" t="str">
            <v>CRC</v>
          </cell>
        </row>
        <row r="71">
          <cell r="A71" t="str">
            <v>Right Czech Republic</v>
          </cell>
          <cell r="B71" t="str">
            <v>Right_Czech_General</v>
          </cell>
          <cell r="C71" t="str">
            <v>CZK</v>
          </cell>
        </row>
        <row r="72">
          <cell r="A72" t="str">
            <v>Right Denmark</v>
          </cell>
          <cell r="B72" t="str">
            <v>RHT_DA_General</v>
          </cell>
          <cell r="C72" t="str">
            <v>DKK</v>
          </cell>
        </row>
        <row r="73">
          <cell r="A73" t="str">
            <v>Right Finland</v>
          </cell>
          <cell r="B73" t="str">
            <v>FI009</v>
          </cell>
          <cell r="C73" t="str">
            <v>EUR</v>
          </cell>
        </row>
        <row r="74">
          <cell r="A74" t="str">
            <v>Right France</v>
          </cell>
          <cell r="B74" t="str">
            <v>FR005</v>
          </cell>
          <cell r="C74" t="str">
            <v>EUR</v>
          </cell>
        </row>
        <row r="75">
          <cell r="A75" t="str">
            <v>Right Germany</v>
          </cell>
          <cell r="B75" t="str">
            <v>GM015</v>
          </cell>
          <cell r="C75" t="str">
            <v>EUR</v>
          </cell>
        </row>
        <row r="76">
          <cell r="A76" t="str">
            <v>Right Holland</v>
          </cell>
          <cell r="B76" t="str">
            <v>NL020</v>
          </cell>
          <cell r="C76" t="str">
            <v>EUR</v>
          </cell>
        </row>
        <row r="77">
          <cell r="A77" t="str">
            <v>Right Hong Kong</v>
          </cell>
          <cell r="B77" t="str">
            <v>RHT_HK_General</v>
          </cell>
          <cell r="C77" t="str">
            <v>HKD</v>
          </cell>
        </row>
        <row r="78">
          <cell r="A78" t="str">
            <v>Right India</v>
          </cell>
          <cell r="B78" t="str">
            <v>IN005</v>
          </cell>
          <cell r="C78" t="str">
            <v>INR</v>
          </cell>
        </row>
        <row r="79">
          <cell r="A79" t="str">
            <v>Right Ireland</v>
          </cell>
          <cell r="B79" t="str">
            <v>RHT_EI_General</v>
          </cell>
          <cell r="C79" t="str">
            <v>EUR</v>
          </cell>
        </row>
        <row r="80">
          <cell r="A80" t="str">
            <v>Right Italy</v>
          </cell>
          <cell r="B80" t="str">
            <v>IT009</v>
          </cell>
          <cell r="C80" t="str">
            <v>EUR</v>
          </cell>
        </row>
        <row r="81">
          <cell r="A81" t="str">
            <v>Right Japan</v>
          </cell>
          <cell r="B81" t="str">
            <v>JA009</v>
          </cell>
          <cell r="C81" t="str">
            <v>JPY</v>
          </cell>
        </row>
        <row r="82">
          <cell r="A82" t="str">
            <v>Right Korea</v>
          </cell>
          <cell r="B82" t="str">
            <v>KS003</v>
          </cell>
          <cell r="C82" t="str">
            <v>KRW</v>
          </cell>
        </row>
        <row r="83">
          <cell r="A83" t="str">
            <v>Right Malaysia</v>
          </cell>
          <cell r="B83" t="str">
            <v>MY006</v>
          </cell>
          <cell r="C83" t="str">
            <v>MYR</v>
          </cell>
        </row>
        <row r="84">
          <cell r="A84" t="str">
            <v>Right Mexico</v>
          </cell>
          <cell r="B84" t="str">
            <v>MX011</v>
          </cell>
          <cell r="C84" t="str">
            <v>MXN</v>
          </cell>
        </row>
        <row r="85">
          <cell r="A85" t="str">
            <v>Right New Zealand</v>
          </cell>
          <cell r="B85" t="str">
            <v>RHT_NZ_General</v>
          </cell>
          <cell r="C85" t="str">
            <v>NZD</v>
          </cell>
        </row>
        <row r="86">
          <cell r="A86" t="str">
            <v>Right Norway</v>
          </cell>
          <cell r="B86" t="str">
            <v>NO013</v>
          </cell>
          <cell r="C86" t="str">
            <v>NOK</v>
          </cell>
        </row>
        <row r="87">
          <cell r="A87" t="str">
            <v>Right Peru</v>
          </cell>
          <cell r="B87" t="str">
            <v>PE003</v>
          </cell>
          <cell r="C87" t="str">
            <v>PEN</v>
          </cell>
        </row>
        <row r="88">
          <cell r="A88" t="str">
            <v>Right Poland</v>
          </cell>
          <cell r="B88" t="str">
            <v>PL003</v>
          </cell>
          <cell r="C88" t="str">
            <v>PLN</v>
          </cell>
        </row>
        <row r="89">
          <cell r="A89" t="str">
            <v>Right Singapore</v>
          </cell>
          <cell r="B89" t="str">
            <v>RHT_SN_General</v>
          </cell>
          <cell r="C89" t="str">
            <v>SGD</v>
          </cell>
        </row>
        <row r="90">
          <cell r="A90" t="str">
            <v>Right Spain</v>
          </cell>
          <cell r="B90" t="str">
            <v>SP006</v>
          </cell>
          <cell r="C90" t="str">
            <v>EUR</v>
          </cell>
        </row>
        <row r="91">
          <cell r="A91" t="str">
            <v>Right Sweden</v>
          </cell>
          <cell r="B91" t="str">
            <v>RHT_SW_General</v>
          </cell>
          <cell r="C91" t="str">
            <v>SEK</v>
          </cell>
        </row>
        <row r="92">
          <cell r="A92" t="str">
            <v>Right Switzerland</v>
          </cell>
          <cell r="B92" t="str">
            <v>SZ011</v>
          </cell>
          <cell r="C92" t="str">
            <v>CHF</v>
          </cell>
        </row>
        <row r="93">
          <cell r="A93" t="str">
            <v>Right Taiwan</v>
          </cell>
          <cell r="B93" t="str">
            <v>TW002</v>
          </cell>
          <cell r="C93" t="str">
            <v>TWD</v>
          </cell>
        </row>
        <row r="94">
          <cell r="A94" t="str">
            <v>Right United Kingdom</v>
          </cell>
          <cell r="B94" t="str">
            <v>RHT_UK_General</v>
          </cell>
          <cell r="C94" t="str">
            <v>GBP</v>
          </cell>
        </row>
        <row r="95">
          <cell r="A95" t="str">
            <v>Right United States</v>
          </cell>
          <cell r="B95" t="str">
            <v>RHT_US_General</v>
          </cell>
          <cell r="C95" t="str">
            <v>USD</v>
          </cell>
        </row>
        <row r="96">
          <cell r="A96" t="str">
            <v>Right Vietnam</v>
          </cell>
          <cell r="B96" t="str">
            <v>VM002</v>
          </cell>
          <cell r="C96" t="str">
            <v>VND</v>
          </cell>
        </row>
        <row r="97">
          <cell r="A97" t="str">
            <v>Romania</v>
          </cell>
          <cell r="B97" t="str">
            <v>RO001</v>
          </cell>
          <cell r="C97" t="str">
            <v>ROL</v>
          </cell>
        </row>
        <row r="98">
          <cell r="A98" t="str">
            <v>Russia</v>
          </cell>
          <cell r="B98" t="str">
            <v>RU_Rub_General</v>
          </cell>
          <cell r="C98" t="str">
            <v>RUB</v>
          </cell>
        </row>
        <row r="99">
          <cell r="A99" t="str">
            <v>Serbia</v>
          </cell>
          <cell r="B99" t="str">
            <v>YO_General</v>
          </cell>
          <cell r="C99" t="str">
            <v>RSD</v>
          </cell>
        </row>
        <row r="100">
          <cell r="A100" t="str">
            <v>Singapore</v>
          </cell>
          <cell r="B100" t="str">
            <v>SN003</v>
          </cell>
          <cell r="C100" t="str">
            <v>SGD</v>
          </cell>
        </row>
        <row r="101">
          <cell r="A101" t="str">
            <v>Slovakia</v>
          </cell>
          <cell r="B101" t="str">
            <v>LO001</v>
          </cell>
          <cell r="C101" t="str">
            <v>EUR</v>
          </cell>
        </row>
        <row r="102">
          <cell r="A102" t="str">
            <v>Slovenia</v>
          </cell>
          <cell r="B102" t="str">
            <v>SI001</v>
          </cell>
          <cell r="C102" t="str">
            <v>EUR</v>
          </cell>
        </row>
        <row r="103">
          <cell r="A103" t="str">
            <v>South Africa</v>
          </cell>
          <cell r="B103" t="str">
            <v>SF_General</v>
          </cell>
          <cell r="C103" t="str">
            <v>ZAR</v>
          </cell>
        </row>
        <row r="104">
          <cell r="A104" t="str">
            <v>Spain</v>
          </cell>
          <cell r="B104" t="str">
            <v>SP_General</v>
          </cell>
          <cell r="C104" t="str">
            <v>EUR</v>
          </cell>
        </row>
        <row r="105">
          <cell r="A105" t="str">
            <v>Sweden</v>
          </cell>
          <cell r="B105" t="str">
            <v>SW_General</v>
          </cell>
          <cell r="C105" t="str">
            <v>SEK</v>
          </cell>
        </row>
        <row r="106">
          <cell r="A106" t="str">
            <v>Switzerland Franchise</v>
          </cell>
          <cell r="B106" t="str">
            <v>SZ_Franchise</v>
          </cell>
          <cell r="C106" t="str">
            <v>USD</v>
          </cell>
        </row>
        <row r="107">
          <cell r="A107" t="str">
            <v>Taiwan</v>
          </cell>
          <cell r="B107" t="str">
            <v>TW001</v>
          </cell>
          <cell r="C107" t="str">
            <v>TWD</v>
          </cell>
        </row>
        <row r="108">
          <cell r="A108" t="str">
            <v>Thailand</v>
          </cell>
          <cell r="B108" t="str">
            <v>TH_General</v>
          </cell>
          <cell r="C108" t="str">
            <v>THB</v>
          </cell>
        </row>
        <row r="109">
          <cell r="A109" t="str">
            <v>Turkey</v>
          </cell>
          <cell r="B109" t="str">
            <v>TU_General</v>
          </cell>
          <cell r="C109" t="str">
            <v>TRL</v>
          </cell>
        </row>
        <row r="110">
          <cell r="A110" t="str">
            <v>U.S.</v>
          </cell>
          <cell r="B110" t="str">
            <v>US_General</v>
          </cell>
          <cell r="C110" t="str">
            <v>USD</v>
          </cell>
        </row>
        <row r="111">
          <cell r="A111" t="str">
            <v>United Kingdom</v>
          </cell>
          <cell r="B111" t="str">
            <v>UK_General</v>
          </cell>
          <cell r="C111" t="str">
            <v>GBP</v>
          </cell>
        </row>
        <row r="112">
          <cell r="A112" t="str">
            <v>Uruguay</v>
          </cell>
          <cell r="B112" t="str">
            <v>UY001</v>
          </cell>
          <cell r="C112" t="str">
            <v>UYU</v>
          </cell>
        </row>
        <row r="113">
          <cell r="A113" t="str">
            <v>Venezuela</v>
          </cell>
          <cell r="B113" t="str">
            <v>VE_General</v>
          </cell>
          <cell r="C113" t="str">
            <v>USD</v>
          </cell>
        </row>
        <row r="114">
          <cell r="A114" t="str">
            <v>Vietnam</v>
          </cell>
          <cell r="B114" t="str">
            <v>VM001</v>
          </cell>
          <cell r="C114" t="str">
            <v>VND</v>
          </cell>
        </row>
      </sheetData>
      <sheetData sheetId="12" refreshError="1"/>
      <sheetData sheetId="13" refreshError="1"/>
      <sheetData sheetId="14">
        <row r="7">
          <cell r="G7" t="b">
            <v>0</v>
          </cell>
        </row>
      </sheetData>
      <sheetData sheetId="15" refreshError="1"/>
      <sheetData sheetId="16">
        <row r="4">
          <cell r="C4" t="str">
            <v>Holland</v>
          </cell>
        </row>
      </sheetData>
      <sheetData sheetId="17" refreshError="1"/>
      <sheetData sheetId="18" refreshError="1"/>
      <sheetData sheetId="19">
        <row r="130">
          <cell r="Y130">
            <v>147656</v>
          </cell>
        </row>
      </sheetData>
      <sheetData sheetId="20">
        <row r="34">
          <cell r="E34">
            <v>2114391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PACK"/>
      <sheetName val="MP"/>
      <sheetName val="MPP"/>
      <sheetName val="MBS"/>
      <sheetName val="CORP47"/>
      <sheetName val="ElimBV"/>
      <sheetName val="Revenue"/>
      <sheetName val="Invulsheet Vitae"/>
      <sheetName val="GBK"/>
      <sheetName val="Budget Corp 4"/>
      <sheetName val="2010 Corp 4 + Checks"/>
      <sheetName val="Corp 1"/>
      <sheetName val="Corp 2"/>
      <sheetName val="Corp 2.1"/>
      <sheetName val="Corp 2.2"/>
      <sheetName val="Corp 4"/>
      <sheetName val="Corp 5,6"/>
      <sheetName val="Corp 4.6"/>
      <sheetName val="Corp 4.7"/>
      <sheetName val="Corp STATS"/>
      <sheetName val="Corp SUM"/>
      <sheetName val="Corp FTE"/>
      <sheetName val="Corp 4.8"/>
      <sheetName val="Error Checks"/>
      <sheetName val="Addtl Qtrly Error Checks"/>
      <sheetName val="Corp KPI"/>
      <sheetName val="A"/>
      <sheetName val="B"/>
      <sheetName val="B1"/>
      <sheetName val="C"/>
      <sheetName val="D"/>
      <sheetName val="E"/>
      <sheetName val="F"/>
      <sheetName val="G"/>
      <sheetName val="G1"/>
      <sheetName val="G2"/>
      <sheetName val="H"/>
      <sheetName val="H1"/>
      <sheetName val="K"/>
      <sheetName val="R"/>
      <sheetName val="S"/>
      <sheetName val="T"/>
      <sheetName val="WT"/>
      <sheetName val="I"/>
      <sheetName val="J"/>
      <sheetName val="M"/>
      <sheetName val="N"/>
      <sheetName val="O"/>
      <sheetName val="P"/>
      <sheetName val="Q"/>
      <sheetName val="X"/>
      <sheetName val="Y"/>
      <sheetName val="Z"/>
      <sheetName val="EMEA YTD Ret Jan 11 - MP Total"/>
      <sheetName val="EMEA Load Jan 11 - MP Total"/>
      <sheetName val="EMEA YTD Ret Jan 11 - Bus Line"/>
      <sheetName val="EMEA YTD Load Jan 11 - Bus Line"/>
      <sheetName val="EMEA Load Jan 11 - BL Stats"/>
      <sheetName val="Module1"/>
    </sheetNames>
    <sheetDataSet>
      <sheetData sheetId="0">
        <row r="1">
          <cell r="A1" t="str">
            <v>List code  FINPACK   USA Report                                                               FAV150     23.14.27    Date    9-11-11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C4" t="str">
            <v>Holland</v>
          </cell>
        </row>
        <row r="61">
          <cell r="E61" t="str">
            <v>Please choose from list</v>
          </cell>
        </row>
        <row r="62">
          <cell r="E62" t="str">
            <v>January 2011</v>
          </cell>
          <cell r="F62" t="str">
            <v>JAN</v>
          </cell>
          <cell r="H62" t="str">
            <v>Argentina</v>
          </cell>
        </row>
        <row r="63">
          <cell r="E63" t="str">
            <v>February 2011</v>
          </cell>
          <cell r="F63" t="str">
            <v>FEB</v>
          </cell>
          <cell r="H63" t="str">
            <v>Asia Pac - HQ</v>
          </cell>
        </row>
        <row r="64">
          <cell r="E64" t="str">
            <v>March 2011</v>
          </cell>
          <cell r="F64" t="str">
            <v>MAR</v>
          </cell>
          <cell r="H64" t="str">
            <v>Australia</v>
          </cell>
        </row>
        <row r="65">
          <cell r="E65" t="str">
            <v>April 2011</v>
          </cell>
          <cell r="F65" t="str">
            <v>APR</v>
          </cell>
          <cell r="H65" t="str">
            <v>Austria</v>
          </cell>
        </row>
        <row r="66">
          <cell r="E66" t="str">
            <v>May 2011</v>
          </cell>
          <cell r="F66" t="str">
            <v>MAY</v>
          </cell>
          <cell r="H66" t="str">
            <v>Bafin Holdings</v>
          </cell>
        </row>
        <row r="67">
          <cell r="E67" t="str">
            <v>June 2011</v>
          </cell>
          <cell r="F67" t="str">
            <v>JUN</v>
          </cell>
          <cell r="H67" t="str">
            <v>Belgium</v>
          </cell>
        </row>
        <row r="68">
          <cell r="E68" t="str">
            <v>July 2011</v>
          </cell>
          <cell r="F68" t="str">
            <v>JLY</v>
          </cell>
          <cell r="H68" t="str">
            <v>Brazil</v>
          </cell>
        </row>
        <row r="69">
          <cell r="E69" t="str">
            <v>August 2011</v>
          </cell>
          <cell r="F69" t="str">
            <v>AUG</v>
          </cell>
          <cell r="H69" t="str">
            <v>Brook Street</v>
          </cell>
        </row>
        <row r="70">
          <cell r="E70" t="str">
            <v>September 2011</v>
          </cell>
          <cell r="F70" t="str">
            <v>SEP</v>
          </cell>
          <cell r="H70" t="str">
            <v>Bulgaria</v>
          </cell>
        </row>
        <row r="71">
          <cell r="E71" t="str">
            <v>October 2011</v>
          </cell>
          <cell r="F71" t="str">
            <v>OCT</v>
          </cell>
          <cell r="H71" t="str">
            <v>Canada</v>
          </cell>
        </row>
        <row r="72">
          <cell r="E72" t="str">
            <v>November 2011</v>
          </cell>
          <cell r="F72" t="str">
            <v>NOV</v>
          </cell>
          <cell r="H72" t="str">
            <v>Career Harmony</v>
          </cell>
        </row>
        <row r="73">
          <cell r="E73" t="str">
            <v>December 2011</v>
          </cell>
          <cell r="F73" t="str">
            <v>DEC</v>
          </cell>
          <cell r="H73" t="str">
            <v>China</v>
          </cell>
        </row>
        <row r="74">
          <cell r="H74" t="str">
            <v>Colombia</v>
          </cell>
        </row>
        <row r="75">
          <cell r="H75" t="str">
            <v>Costa Rica</v>
          </cell>
        </row>
        <row r="76">
          <cell r="H76" t="str">
            <v>Croatia</v>
          </cell>
        </row>
        <row r="77">
          <cell r="H77" t="str">
            <v>Czech Republic</v>
          </cell>
        </row>
        <row r="78">
          <cell r="H78" t="str">
            <v>Denmark</v>
          </cell>
        </row>
        <row r="79">
          <cell r="H79" t="str">
            <v>Dominican Republic</v>
          </cell>
        </row>
        <row r="80">
          <cell r="H80" t="str">
            <v>El Salvador</v>
          </cell>
        </row>
        <row r="81">
          <cell r="H81" t="str">
            <v>Elan Belgium</v>
          </cell>
        </row>
        <row r="82">
          <cell r="H82" t="str">
            <v>Elan Computing</v>
          </cell>
        </row>
        <row r="83">
          <cell r="H83" t="str">
            <v>Elan Finland</v>
          </cell>
        </row>
        <row r="84">
          <cell r="H84" t="str">
            <v>Elan Germany IT</v>
          </cell>
        </row>
        <row r="85">
          <cell r="H85" t="str">
            <v>Elan Italy</v>
          </cell>
        </row>
        <row r="86">
          <cell r="H86" t="str">
            <v>Elan Norway</v>
          </cell>
        </row>
        <row r="87">
          <cell r="H87" t="str">
            <v>Elan Sweden</v>
          </cell>
        </row>
        <row r="88">
          <cell r="H88" t="str">
            <v>EMEA HQ</v>
          </cell>
        </row>
        <row r="89">
          <cell r="H89" t="str">
            <v>Empower Denmark</v>
          </cell>
        </row>
        <row r="90">
          <cell r="H90" t="str">
            <v>Empower Group, Ltd.</v>
          </cell>
        </row>
        <row r="91">
          <cell r="H91" t="str">
            <v>Empower Norway</v>
          </cell>
        </row>
        <row r="92">
          <cell r="H92" t="str">
            <v>Estonia</v>
          </cell>
        </row>
        <row r="93">
          <cell r="H93" t="str">
            <v>Finland</v>
          </cell>
        </row>
        <row r="94">
          <cell r="H94" t="str">
            <v>France</v>
          </cell>
        </row>
        <row r="95">
          <cell r="H95" t="str">
            <v>Germany</v>
          </cell>
        </row>
        <row r="96">
          <cell r="H96" t="str">
            <v>Greece</v>
          </cell>
        </row>
        <row r="97">
          <cell r="H97" t="str">
            <v>Guatemala</v>
          </cell>
        </row>
        <row r="98">
          <cell r="H98" t="str">
            <v>Holland</v>
          </cell>
        </row>
        <row r="99">
          <cell r="H99" t="str">
            <v>Honduras</v>
          </cell>
        </row>
        <row r="100">
          <cell r="H100" t="str">
            <v>Hong Kong</v>
          </cell>
        </row>
        <row r="101">
          <cell r="H101" t="str">
            <v>Hungary</v>
          </cell>
        </row>
        <row r="102">
          <cell r="H102" t="str">
            <v>India</v>
          </cell>
        </row>
        <row r="103">
          <cell r="H103" t="str">
            <v>Ireland</v>
          </cell>
        </row>
        <row r="104">
          <cell r="H104" t="str">
            <v>Israel</v>
          </cell>
        </row>
        <row r="105">
          <cell r="H105" t="str">
            <v>Italy</v>
          </cell>
        </row>
        <row r="106">
          <cell r="H106" t="str">
            <v>Japan</v>
          </cell>
        </row>
        <row r="107">
          <cell r="H107" t="str">
            <v>Jefferson Wells</v>
          </cell>
        </row>
        <row r="108">
          <cell r="H108" t="str">
            <v>Jordan</v>
          </cell>
        </row>
        <row r="109">
          <cell r="H109" t="str">
            <v>Korea</v>
          </cell>
        </row>
        <row r="110">
          <cell r="H110" t="str">
            <v>Latvia</v>
          </cell>
        </row>
        <row r="111">
          <cell r="H111" t="str">
            <v>Lithuania</v>
          </cell>
        </row>
        <row r="112">
          <cell r="H112" t="str">
            <v>Luxembourg</v>
          </cell>
        </row>
        <row r="113">
          <cell r="H113" t="str">
            <v>Malaysia</v>
          </cell>
        </row>
        <row r="114">
          <cell r="H114" t="str">
            <v>Manpower European Holdings</v>
          </cell>
        </row>
        <row r="115">
          <cell r="H115" t="str">
            <v>Manpower Holdings Ltd.</v>
          </cell>
        </row>
        <row r="116">
          <cell r="H116" t="str">
            <v>Manpower Public Sector</v>
          </cell>
        </row>
        <row r="117">
          <cell r="H117" t="str">
            <v>MPS US Elim</v>
          </cell>
        </row>
        <row r="118">
          <cell r="H118" t="str">
            <v>Mexico</v>
          </cell>
        </row>
        <row r="119">
          <cell r="H119" t="str">
            <v>Middle East</v>
          </cell>
        </row>
        <row r="120">
          <cell r="H120" t="str">
            <v>New Zealand</v>
          </cell>
        </row>
        <row r="121">
          <cell r="H121" t="str">
            <v>Nicaragua</v>
          </cell>
        </row>
        <row r="122">
          <cell r="H122" t="str">
            <v>Norway</v>
          </cell>
        </row>
        <row r="123">
          <cell r="H123" t="str">
            <v>Panama</v>
          </cell>
        </row>
        <row r="124">
          <cell r="H124" t="str">
            <v>Paraguay</v>
          </cell>
        </row>
        <row r="125">
          <cell r="H125" t="str">
            <v>Peru</v>
          </cell>
        </row>
        <row r="126">
          <cell r="H126" t="str">
            <v>Philippines</v>
          </cell>
        </row>
        <row r="127">
          <cell r="H127" t="str">
            <v>Poland</v>
          </cell>
        </row>
        <row r="128">
          <cell r="H128" t="str">
            <v>Portugal</v>
          </cell>
        </row>
        <row r="129">
          <cell r="H129" t="str">
            <v>RMC Argentina</v>
          </cell>
        </row>
        <row r="130">
          <cell r="H130" t="str">
            <v>RMC Australia</v>
          </cell>
        </row>
        <row r="131">
          <cell r="H131" t="str">
            <v>RMC Austria</v>
          </cell>
        </row>
        <row r="132">
          <cell r="H132" t="str">
            <v>RMC Belgium</v>
          </cell>
        </row>
        <row r="133">
          <cell r="H133" t="str">
            <v>RMC Brazil</v>
          </cell>
        </row>
        <row r="134">
          <cell r="H134" t="str">
            <v>RMC Canada</v>
          </cell>
        </row>
        <row r="135">
          <cell r="H135" t="str">
            <v>RMC China</v>
          </cell>
        </row>
        <row r="136">
          <cell r="H136" t="str">
            <v>RMC Costa Rica</v>
          </cell>
        </row>
        <row r="137">
          <cell r="H137" t="str">
            <v>RMC Czech Republic</v>
          </cell>
        </row>
        <row r="138">
          <cell r="H138" t="str">
            <v>RMC Denmark</v>
          </cell>
        </row>
        <row r="139">
          <cell r="H139" t="str">
            <v>RMC France</v>
          </cell>
        </row>
        <row r="140">
          <cell r="H140" t="str">
            <v>RMC Finland</v>
          </cell>
        </row>
        <row r="141">
          <cell r="H141" t="str">
            <v>RMC Germany</v>
          </cell>
        </row>
        <row r="142">
          <cell r="H142" t="str">
            <v>RMC Holland</v>
          </cell>
        </row>
        <row r="143">
          <cell r="H143" t="str">
            <v>RMC Hong Kong</v>
          </cell>
        </row>
        <row r="144">
          <cell r="H144" t="str">
            <v>RMC India</v>
          </cell>
        </row>
        <row r="145">
          <cell r="H145" t="str">
            <v>RMC Ireland</v>
          </cell>
        </row>
        <row r="146">
          <cell r="H146" t="str">
            <v>RMC Italy</v>
          </cell>
        </row>
        <row r="147">
          <cell r="H147" t="str">
            <v>RMC Japan</v>
          </cell>
        </row>
        <row r="148">
          <cell r="H148" t="str">
            <v>RMC Korea</v>
          </cell>
        </row>
        <row r="149">
          <cell r="H149" t="str">
            <v>RMC Malaysia</v>
          </cell>
        </row>
        <row r="150">
          <cell r="H150" t="str">
            <v>RMC Mexico</v>
          </cell>
        </row>
        <row r="151">
          <cell r="H151" t="str">
            <v>RMC New Zealand</v>
          </cell>
        </row>
        <row r="152">
          <cell r="H152" t="str">
            <v>RMC Norway</v>
          </cell>
        </row>
        <row r="153">
          <cell r="H153" t="str">
            <v>RMC Peru</v>
          </cell>
        </row>
        <row r="154">
          <cell r="H154" t="str">
            <v>RMC Poland</v>
          </cell>
        </row>
        <row r="155">
          <cell r="H155" t="str">
            <v>RMC Singapore</v>
          </cell>
        </row>
        <row r="156">
          <cell r="H156" t="str">
            <v>RMC Spain</v>
          </cell>
        </row>
        <row r="157">
          <cell r="H157" t="str">
            <v>RMC Sweden</v>
          </cell>
        </row>
        <row r="158">
          <cell r="H158" t="str">
            <v>RMC Switzerland</v>
          </cell>
        </row>
        <row r="159">
          <cell r="H159" t="str">
            <v>RMC Taiwan</v>
          </cell>
        </row>
        <row r="160">
          <cell r="H160" t="str">
            <v>RMC United Kingdom</v>
          </cell>
        </row>
        <row r="161">
          <cell r="H161" t="str">
            <v>RMC United States</v>
          </cell>
        </row>
        <row r="162">
          <cell r="H162" t="str">
            <v>RMC Vietnam</v>
          </cell>
        </row>
        <row r="163">
          <cell r="H163" t="str">
            <v>Romania</v>
          </cell>
        </row>
        <row r="164">
          <cell r="H164" t="str">
            <v>Russia - Non U.S.</v>
          </cell>
        </row>
        <row r="165">
          <cell r="H165" t="str">
            <v>Russia - U.S,</v>
          </cell>
        </row>
        <row r="166">
          <cell r="H166" t="str">
            <v>Serbia</v>
          </cell>
        </row>
        <row r="167">
          <cell r="H167" t="str">
            <v>Singapore</v>
          </cell>
        </row>
        <row r="168">
          <cell r="H168" t="str">
            <v>Slovakia</v>
          </cell>
        </row>
        <row r="169">
          <cell r="H169" t="str">
            <v>Slovenia</v>
          </cell>
        </row>
        <row r="170">
          <cell r="H170" t="str">
            <v>South Africa</v>
          </cell>
        </row>
        <row r="171">
          <cell r="H171" t="str">
            <v>Spain</v>
          </cell>
        </row>
        <row r="172">
          <cell r="H172" t="str">
            <v>Sweden</v>
          </cell>
        </row>
        <row r="173">
          <cell r="H173" t="str">
            <v>Switzerland (MSA)</v>
          </cell>
        </row>
        <row r="174">
          <cell r="H174" t="str">
            <v>Taiwan</v>
          </cell>
        </row>
        <row r="175">
          <cell r="H175" t="str">
            <v>Thailand</v>
          </cell>
        </row>
        <row r="176">
          <cell r="H176" t="str">
            <v>Turkey</v>
          </cell>
        </row>
        <row r="177">
          <cell r="H177" t="str">
            <v>United Kingdom</v>
          </cell>
        </row>
        <row r="178">
          <cell r="H178" t="str">
            <v>United States</v>
          </cell>
        </row>
        <row r="179">
          <cell r="H179" t="str">
            <v>United States - Corporate Manpower Inc.</v>
          </cell>
        </row>
        <row r="180">
          <cell r="H180" t="str">
            <v>Uruguay</v>
          </cell>
        </row>
        <row r="181">
          <cell r="H181" t="str">
            <v>Venezuela</v>
          </cell>
        </row>
        <row r="182">
          <cell r="H182" t="str">
            <v>Vietnam</v>
          </cell>
        </row>
      </sheetData>
      <sheetData sheetId="12"/>
      <sheetData sheetId="13"/>
      <sheetData sheetId="14"/>
      <sheetData sheetId="15">
        <row r="130">
          <cell r="Y130">
            <v>1006740</v>
          </cell>
        </row>
      </sheetData>
      <sheetData sheetId="16">
        <row r="34">
          <cell r="E34">
            <v>61186103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14">
          <cell r="A214" t="str">
            <v>Austria</v>
          </cell>
          <cell r="B214" t="str">
            <v>Austria</v>
          </cell>
          <cell r="C214" t="str">
            <v>EUR</v>
          </cell>
        </row>
        <row r="215">
          <cell r="A215" t="str">
            <v>Belgium</v>
          </cell>
          <cell r="B215" t="str">
            <v>Belgium</v>
          </cell>
          <cell r="C215" t="str">
            <v>EUR</v>
          </cell>
        </row>
        <row r="216">
          <cell r="A216" t="str">
            <v>Bulgaria</v>
          </cell>
          <cell r="B216" t="str">
            <v>Bulgaria</v>
          </cell>
          <cell r="C216" t="str">
            <v>BGN</v>
          </cell>
        </row>
        <row r="217">
          <cell r="A217" t="str">
            <v>Brook Street</v>
          </cell>
          <cell r="B217" t="str">
            <v>Brook Street (UK)</v>
          </cell>
          <cell r="C217" t="str">
            <v>GBP</v>
          </cell>
        </row>
        <row r="218">
          <cell r="A218" t="str">
            <v>Croatia</v>
          </cell>
          <cell r="B218" t="str">
            <v>Croatia</v>
          </cell>
          <cell r="C218" t="str">
            <v>HRK</v>
          </cell>
        </row>
        <row r="219">
          <cell r="A219" t="str">
            <v>Czech Republic</v>
          </cell>
          <cell r="B219" t="str">
            <v>Czech</v>
          </cell>
          <cell r="C219" t="str">
            <v>CZK</v>
          </cell>
        </row>
        <row r="220">
          <cell r="A220" t="str">
            <v>Denmark</v>
          </cell>
          <cell r="B220" t="str">
            <v>Denmark Stfing &amp; Solutions</v>
          </cell>
          <cell r="C220" t="str">
            <v>DKK</v>
          </cell>
        </row>
        <row r="221">
          <cell r="A221" t="str">
            <v>Elan - Norway</v>
          </cell>
          <cell r="B221" t="str">
            <v>Elan Norway</v>
          </cell>
          <cell r="C221" t="str">
            <v>NOK</v>
          </cell>
        </row>
        <row r="222">
          <cell r="A222" t="str">
            <v>Elan - Belgium</v>
          </cell>
          <cell r="B222" t="str">
            <v>Elan Belgium</v>
          </cell>
          <cell r="C222" t="str">
            <v>EUR</v>
          </cell>
        </row>
        <row r="223">
          <cell r="A223" t="str">
            <v>Elan - Computing</v>
          </cell>
          <cell r="B223" t="str">
            <v>Elan Computing</v>
          </cell>
          <cell r="C223" t="str">
            <v>GBP</v>
          </cell>
        </row>
        <row r="224">
          <cell r="A224" t="str">
            <v>Elan - Finland</v>
          </cell>
          <cell r="B224" t="str">
            <v>Elan Finland</v>
          </cell>
          <cell r="C224" t="str">
            <v>EUR</v>
          </cell>
        </row>
        <row r="225">
          <cell r="A225" t="str">
            <v>Elan - Germany IT</v>
          </cell>
          <cell r="B225" t="str">
            <v>Elan Germany IT</v>
          </cell>
          <cell r="C225" t="str">
            <v>EUR</v>
          </cell>
        </row>
        <row r="226">
          <cell r="A226" t="str">
            <v>Elan - Italy</v>
          </cell>
          <cell r="B226" t="str">
            <v>Elan Italy</v>
          </cell>
          <cell r="C226" t="str">
            <v>EUR</v>
          </cell>
        </row>
        <row r="227">
          <cell r="A227" t="str">
            <v>Elan - Sweden</v>
          </cell>
          <cell r="B227" t="str">
            <v>Elan Sweden</v>
          </cell>
          <cell r="C227" t="str">
            <v>SEK</v>
          </cell>
        </row>
        <row r="228">
          <cell r="A228" t="str">
            <v>Estonia</v>
          </cell>
          <cell r="B228" t="str">
            <v>Estonia</v>
          </cell>
          <cell r="C228" t="str">
            <v>EEK</v>
          </cell>
        </row>
        <row r="229">
          <cell r="A229" t="str">
            <v>Finland</v>
          </cell>
          <cell r="B229" t="str">
            <v>Finland Stfing &amp; Solutions</v>
          </cell>
          <cell r="C229" t="str">
            <v>EUR</v>
          </cell>
        </row>
        <row r="230">
          <cell r="A230" t="str">
            <v>Germany</v>
          </cell>
          <cell r="B230" t="str">
            <v>Germany</v>
          </cell>
          <cell r="C230" t="str">
            <v>EUR</v>
          </cell>
        </row>
        <row r="231">
          <cell r="A231" t="str">
            <v>Greece</v>
          </cell>
          <cell r="B231" t="str">
            <v>Greece</v>
          </cell>
          <cell r="C231" t="str">
            <v>EUR</v>
          </cell>
        </row>
        <row r="232">
          <cell r="A232" t="str">
            <v>Holland</v>
          </cell>
          <cell r="B232" t="str">
            <v>Holland Manpower &amp; Other</v>
          </cell>
          <cell r="C232" t="str">
            <v>EUR</v>
          </cell>
        </row>
        <row r="233">
          <cell r="A233" t="str">
            <v>Hungary</v>
          </cell>
          <cell r="B233" t="str">
            <v>Hungary</v>
          </cell>
          <cell r="C233" t="str">
            <v>HUF</v>
          </cell>
        </row>
        <row r="234">
          <cell r="A234" t="str">
            <v>Ireland</v>
          </cell>
          <cell r="B234" t="str">
            <v>Ireland</v>
          </cell>
          <cell r="C234" t="str">
            <v>EUR</v>
          </cell>
        </row>
        <row r="235">
          <cell r="A235" t="str">
            <v>Israel</v>
          </cell>
          <cell r="B235" t="str">
            <v>Israel</v>
          </cell>
          <cell r="C235" t="str">
            <v>ISL</v>
          </cell>
        </row>
        <row r="236">
          <cell r="A236" t="str">
            <v>Italy</v>
          </cell>
          <cell r="B236" t="str">
            <v>Italy MP &amp; Other</v>
          </cell>
          <cell r="C236" t="str">
            <v>EUR</v>
          </cell>
        </row>
        <row r="237">
          <cell r="A237" t="str">
            <v>Latvia</v>
          </cell>
          <cell r="B237" t="str">
            <v>Latvia</v>
          </cell>
          <cell r="C237" t="str">
            <v>LVL</v>
          </cell>
        </row>
        <row r="238">
          <cell r="A238" t="str">
            <v>Lithuania</v>
          </cell>
          <cell r="B238" t="str">
            <v>Lithuania</v>
          </cell>
          <cell r="C238" t="str">
            <v>LTL</v>
          </cell>
        </row>
        <row r="239">
          <cell r="A239" t="str">
            <v>Luxembourg</v>
          </cell>
          <cell r="B239" t="str">
            <v>Luxembourg</v>
          </cell>
          <cell r="C239" t="str">
            <v>EUR</v>
          </cell>
        </row>
        <row r="240">
          <cell r="A240" t="str">
            <v>Manpower Holdings Ltd.</v>
          </cell>
          <cell r="B240" t="str">
            <v>MPH</v>
          </cell>
          <cell r="C240" t="str">
            <v>GBP</v>
          </cell>
        </row>
        <row r="241">
          <cell r="A241" t="str">
            <v>Norway</v>
          </cell>
          <cell r="B241" t="str">
            <v>Norway Stfing &amp; Solutions</v>
          </cell>
          <cell r="C241" t="str">
            <v>NOK</v>
          </cell>
        </row>
        <row r="242">
          <cell r="A242" t="str">
            <v>Poland</v>
          </cell>
          <cell r="B242" t="str">
            <v>Poland</v>
          </cell>
          <cell r="C242" t="str">
            <v>PLN</v>
          </cell>
        </row>
        <row r="243">
          <cell r="A243" t="str">
            <v>Portugal</v>
          </cell>
          <cell r="B243" t="str">
            <v>Portugal</v>
          </cell>
          <cell r="C243" t="str">
            <v>EUR</v>
          </cell>
        </row>
        <row r="244">
          <cell r="A244" t="str">
            <v>Romania</v>
          </cell>
          <cell r="B244" t="str">
            <v>Romania</v>
          </cell>
          <cell r="C244" t="str">
            <v>RON</v>
          </cell>
        </row>
        <row r="245">
          <cell r="A245" t="str">
            <v>Russia</v>
          </cell>
          <cell r="B245" t="str">
            <v>Russia Non US</v>
          </cell>
          <cell r="C245" t="str">
            <v>RUB</v>
          </cell>
        </row>
        <row r="246">
          <cell r="A246" t="str">
            <v>Serbia</v>
          </cell>
          <cell r="B246" t="str">
            <v>Serbia</v>
          </cell>
          <cell r="C246" t="str">
            <v>RSD</v>
          </cell>
        </row>
        <row r="247">
          <cell r="A247" t="str">
            <v>Slovakia</v>
          </cell>
          <cell r="B247" t="str">
            <v>Slovakia</v>
          </cell>
          <cell r="C247" t="str">
            <v>EUR</v>
          </cell>
        </row>
        <row r="248">
          <cell r="A248" t="str">
            <v>Slovenia</v>
          </cell>
          <cell r="B248" t="str">
            <v>Slovenia</v>
          </cell>
          <cell r="C248" t="str">
            <v>EUR</v>
          </cell>
        </row>
        <row r="249">
          <cell r="A249" t="str">
            <v>South Africa</v>
          </cell>
          <cell r="B249" t="str">
            <v>South Africa</v>
          </cell>
          <cell r="C249" t="str">
            <v>ZAR</v>
          </cell>
        </row>
        <row r="250">
          <cell r="A250" t="str">
            <v>Spain</v>
          </cell>
          <cell r="B250" t="str">
            <v>Spain</v>
          </cell>
          <cell r="C250" t="str">
            <v>EUR</v>
          </cell>
        </row>
        <row r="251">
          <cell r="A251" t="str">
            <v>Sweden</v>
          </cell>
          <cell r="B251" t="str">
            <v>Sweden Stfing &amp; Solutions</v>
          </cell>
          <cell r="C251" t="str">
            <v>SEK</v>
          </cell>
        </row>
        <row r="252">
          <cell r="A252" t="str">
            <v>Switzerland (M SA)</v>
          </cell>
          <cell r="B252" t="str">
            <v>Switzerland</v>
          </cell>
          <cell r="C252" t="str">
            <v>CHF</v>
          </cell>
        </row>
        <row r="253">
          <cell r="A253" t="str">
            <v>Turkey</v>
          </cell>
          <cell r="B253" t="str">
            <v>Turkey</v>
          </cell>
          <cell r="C253" t="str">
            <v>TRL</v>
          </cell>
        </row>
        <row r="254">
          <cell r="A254" t="str">
            <v>United Kingdom</v>
          </cell>
          <cell r="B254" t="str">
            <v>U.K.</v>
          </cell>
          <cell r="C254" t="str">
            <v>GBP</v>
          </cell>
        </row>
        <row r="266">
          <cell r="A266" t="str">
            <v>January 2011</v>
          </cell>
          <cell r="B266" t="str">
            <v>P1</v>
          </cell>
          <cell r="C266" t="str">
            <v>Y-T-D(P1)</v>
          </cell>
          <cell r="D266" t="str">
            <v>P12</v>
          </cell>
        </row>
        <row r="267">
          <cell r="A267" t="str">
            <v>February 2011</v>
          </cell>
          <cell r="B267" t="str">
            <v>P2</v>
          </cell>
          <cell r="C267" t="str">
            <v>Y-T-D(P1)</v>
          </cell>
          <cell r="D267" t="str">
            <v>P1</v>
          </cell>
        </row>
        <row r="268">
          <cell r="A268" t="str">
            <v>March 2011</v>
          </cell>
          <cell r="B268" t="str">
            <v>P3</v>
          </cell>
          <cell r="C268" t="str">
            <v>Y-T-D(P2)</v>
          </cell>
          <cell r="D268" t="str">
            <v>P2</v>
          </cell>
        </row>
        <row r="269">
          <cell r="A269" t="str">
            <v>April 2011</v>
          </cell>
          <cell r="B269" t="str">
            <v>P4</v>
          </cell>
          <cell r="C269" t="str">
            <v>Y-T-D(P3)</v>
          </cell>
          <cell r="D269" t="str">
            <v>P3</v>
          </cell>
        </row>
        <row r="270">
          <cell r="A270" t="str">
            <v>May 2011</v>
          </cell>
          <cell r="B270" t="str">
            <v>P5</v>
          </cell>
          <cell r="C270" t="str">
            <v>Y-T-D(P4)</v>
          </cell>
          <cell r="D270" t="str">
            <v>P4</v>
          </cell>
        </row>
        <row r="271">
          <cell r="A271" t="str">
            <v>June 2011</v>
          </cell>
          <cell r="B271" t="str">
            <v>P6</v>
          </cell>
          <cell r="C271" t="str">
            <v>Y-T-D(P5)</v>
          </cell>
          <cell r="D271" t="str">
            <v>P5</v>
          </cell>
        </row>
        <row r="272">
          <cell r="A272" t="str">
            <v>July 2011</v>
          </cell>
          <cell r="B272" t="str">
            <v>P7</v>
          </cell>
          <cell r="C272" t="str">
            <v>Y-T-D(P6)</v>
          </cell>
          <cell r="D272" t="str">
            <v>P6</v>
          </cell>
        </row>
        <row r="273">
          <cell r="A273" t="str">
            <v>August 2011</v>
          </cell>
          <cell r="B273" t="str">
            <v>P8</v>
          </cell>
          <cell r="C273" t="str">
            <v>Y-T-D(P7)</v>
          </cell>
          <cell r="D273" t="str">
            <v>P7</v>
          </cell>
        </row>
        <row r="274">
          <cell r="A274" t="str">
            <v>September 2011</v>
          </cell>
          <cell r="B274" t="str">
            <v>P9</v>
          </cell>
          <cell r="C274" t="str">
            <v>Y-T-D(P8)</v>
          </cell>
          <cell r="D274" t="str">
            <v>P8</v>
          </cell>
        </row>
        <row r="275">
          <cell r="A275" t="str">
            <v>October 2011</v>
          </cell>
          <cell r="B275" t="str">
            <v>P10</v>
          </cell>
          <cell r="C275" t="str">
            <v>Y-T-D(P9)</v>
          </cell>
          <cell r="D275" t="str">
            <v>P9</v>
          </cell>
        </row>
        <row r="276">
          <cell r="A276" t="str">
            <v>November 2011</v>
          </cell>
          <cell r="B276" t="str">
            <v>P11</v>
          </cell>
          <cell r="C276" t="str">
            <v>Y-T-D(P10)</v>
          </cell>
          <cell r="D276" t="str">
            <v>P10</v>
          </cell>
        </row>
        <row r="277">
          <cell r="A277" t="str">
            <v>December 2011</v>
          </cell>
          <cell r="B277" t="str">
            <v>P12</v>
          </cell>
          <cell r="C277" t="str">
            <v>Y-T-D(P11)</v>
          </cell>
          <cell r="D277" t="str">
            <v>P11</v>
          </cell>
        </row>
      </sheetData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PGARDE"/>
      <sheetName val="KEY"/>
      <sheetName val="COMMENTS"/>
      <sheetName val="PL"/>
      <sheetName val="PL2"/>
      <sheetName val="PL3"/>
      <sheetName val="SALE"/>
      <sheetName val="SALES2"/>
      <sheetName val="PURCH"/>
      <sheetName val="MGIN"/>
      <sheetName val="MGIN3"/>
      <sheetName val="PROD1"/>
      <sheetName val="PROD2"/>
      <sheetName val="PROD3"/>
      <sheetName val="FIX 1"/>
      <sheetName val="FIX 2"/>
      <sheetName val="OPEX 1"/>
      <sheetName val="OPEX 2"/>
      <sheetName val="OTH"/>
      <sheetName val="FIN"/>
      <sheetName val="EXT"/>
      <sheetName val="BS_1"/>
      <sheetName val="BS_2"/>
      <sheetName val="INDEBT"/>
      <sheetName val="WCAP"/>
      <sheetName val="CAPEX SUM"/>
      <sheetName val="CAPEX1"/>
      <sheetName val="CAPEX2"/>
      <sheetName val="HEAD"/>
      <sheetName val="AN1"/>
      <sheetName val="AN2"/>
      <sheetName val="AN3"/>
      <sheetName val="AN4"/>
      <sheetName val="AN5"/>
      <sheetName val="AN6"/>
      <sheetName val="WCAP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R"/>
      <sheetName val="intangibles"/>
      <sheetName val="FA note-Rol"/>
      <sheetName val="FA note-Usd"/>
      <sheetName val="exchange rates"/>
      <sheetName val="Tickmarks"/>
      <sheetName val="INTR"/>
      <sheetName val="PBC"/>
      <sheetName val="approach"/>
      <sheetName val="small inventory"/>
      <sheetName val="BDT"/>
      <sheetName val="BDT (2)"/>
      <sheetName val="Sheet1"/>
      <sheetName val="HC for improvement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esis"/>
      <sheetName val="depreciation"/>
      <sheetName val="Reg 2000"/>
      <sheetName val="Food"/>
      <sheetName val="FPG"/>
      <sheetName val="Latin America"/>
      <sheetName val="Fertilizer"/>
      <sheetName val="Chemicals"/>
      <sheetName val="Airport"/>
      <sheetName val="All €"/>
      <sheetName val="Ita €"/>
      <sheetName val="Esp €"/>
      <sheetName val="Ben €"/>
      <sheetName val="US €"/>
      <sheetName val="UScalc €"/>
      <sheetName val="US Crush €"/>
      <sheetName val="US ref&amp;bottl €"/>
      <sheetName val="US DMPT €"/>
      <sheetName val="US EUPT €"/>
      <sheetName val="US lecit €"/>
      <sheetName val="US ajust €"/>
      <sheetName val="Canamera €"/>
      <sheetName val="Elim Groupe 1 €"/>
      <sheetName val="Groupe 1 €"/>
      <sheetName val="Fra €"/>
      <sheetName val="Aut €"/>
      <sheetName val="Holding &amp; autr €"/>
      <sheetName val="International €"/>
      <sheetName val="Hon €"/>
      <sheetName val="Pol €"/>
      <sheetName val="Ukr €"/>
      <sheetName val="Rom €"/>
      <sheetName val="Novaol €"/>
      <sheetName val="Elim Groupe 2 €"/>
      <sheetName val="Groupe 2 €"/>
      <sheetName val="Lesieur €"/>
      <sheetName val="Elim Groupe 3 €"/>
      <sheetName val="Groupe3 €"/>
      <sheetName val="Koipe €"/>
      <sheetName val="Carape €"/>
      <sheetName val="Groupe 4 €"/>
      <sheetName val="US Crush"/>
      <sheetName val="US ref&amp;bottl"/>
      <sheetName val="US DMPT"/>
      <sheetName val="US EUPT"/>
      <sheetName val="SMaria"/>
      <sheetName val="Lrossa"/>
      <sheetName val="US ajust"/>
      <sheetName val="US"/>
      <sheetName val="UScalc"/>
    </sheetNames>
    <sheetDataSet>
      <sheetData sheetId="0" refreshError="1">
        <row r="12">
          <cell r="B12">
            <v>0.76419999999999999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esis"/>
      <sheetName val="depreciation"/>
      <sheetName val="Reg 2000"/>
      <sheetName val="Food"/>
      <sheetName val="FPG"/>
      <sheetName val="Latin America"/>
      <sheetName val="Fertilizer"/>
      <sheetName val="Chemicals"/>
      <sheetName val="Airport"/>
      <sheetName val="All €"/>
      <sheetName val="Ita €"/>
      <sheetName val="Esp €"/>
      <sheetName val="Ben €"/>
      <sheetName val="US €"/>
      <sheetName val="UScalc €"/>
      <sheetName val="US Crush €"/>
      <sheetName val="US ref&amp;bottl €"/>
      <sheetName val="US DMPT €"/>
      <sheetName val="US EUPT €"/>
      <sheetName val="US lecit €"/>
      <sheetName val="US ajust €"/>
      <sheetName val="Canamera €"/>
      <sheetName val="Elim Groupe 1 €"/>
      <sheetName val="Groupe 1 €"/>
      <sheetName val="Fra €"/>
      <sheetName val="Aut €"/>
      <sheetName val="Holding &amp; autr €"/>
      <sheetName val="International €"/>
      <sheetName val="Hon €"/>
      <sheetName val="Pol €"/>
      <sheetName val="Ukr €"/>
      <sheetName val="Rom €"/>
      <sheetName val="Novaol €"/>
      <sheetName val="Elim Groupe 2 €"/>
      <sheetName val="Groupe 2 €"/>
      <sheetName val="Lesieur €"/>
      <sheetName val="Elim Groupe 3 €"/>
      <sheetName val="Groupe3 €"/>
      <sheetName val="Koipe €"/>
      <sheetName val="Carape €"/>
      <sheetName val="Groupe 4 €"/>
      <sheetName val="US Crush"/>
      <sheetName val="US ref&amp;bottl"/>
      <sheetName val="US DMPT"/>
      <sheetName val="US EUPT"/>
      <sheetName val="SMaria"/>
      <sheetName val="Lrossa"/>
      <sheetName val="US ajust"/>
      <sheetName val="US"/>
      <sheetName val="UScalc"/>
    </sheetNames>
    <sheetDataSet>
      <sheetData sheetId="0" refreshError="1">
        <row r="9">
          <cell r="B9">
            <v>0.76570000000000005</v>
          </cell>
        </row>
        <row r="12">
          <cell r="B12">
            <v>0.76419999999999999</v>
          </cell>
        </row>
        <row r="13">
          <cell r="B13">
            <v>0.71599999999999986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KPMG"/>
      <sheetName val="RAS-IAS"/>
      <sheetName val="Active Fixe"/>
      <sheetName val="initial"/>
      <sheetName val="corectat"/>
      <sheetName val="ianuarie"/>
      <sheetName val="februarie"/>
      <sheetName val="martie"/>
      <sheetName val="inflation"/>
      <sheetName val="titl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>
        <row r="5">
          <cell r="D5">
            <v>1.0894939769999996</v>
          </cell>
        </row>
        <row r="9">
          <cell r="B9">
            <v>1.0183319694480772</v>
          </cell>
          <cell r="C9">
            <v>1.041753604745383</v>
          </cell>
          <cell r="D9">
            <v>1.0458269326231753</v>
          </cell>
        </row>
        <row r="10">
          <cell r="C10">
            <v>1.0114346246792225</v>
          </cell>
          <cell r="D10">
            <v>1.0387433595455615</v>
          </cell>
        </row>
        <row r="11">
          <cell r="D11">
            <v>1.0134100848126586</v>
          </cell>
        </row>
      </sheetData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4080"/>
      <sheetName val="4180"/>
    </sheetNames>
    <sheetDataSet>
      <sheetData sheetId="0"/>
      <sheetData sheetId="1" refreshError="1">
        <row r="2">
          <cell r="H2">
            <v>3253337</v>
          </cell>
        </row>
        <row r="3">
          <cell r="H3">
            <v>4012390</v>
          </cell>
        </row>
        <row r="4">
          <cell r="H4">
            <v>1669824</v>
          </cell>
        </row>
        <row r="5">
          <cell r="H5">
            <v>20721315</v>
          </cell>
        </row>
        <row r="6">
          <cell r="H6">
            <v>2314008</v>
          </cell>
        </row>
        <row r="7">
          <cell r="H7">
            <v>230512</v>
          </cell>
        </row>
        <row r="8">
          <cell r="H8">
            <v>3917880</v>
          </cell>
        </row>
        <row r="9">
          <cell r="H9">
            <v>230512</v>
          </cell>
        </row>
        <row r="10">
          <cell r="H10">
            <v>-1294</v>
          </cell>
        </row>
        <row r="11">
          <cell r="H11">
            <v>2011727.43</v>
          </cell>
        </row>
        <row r="12">
          <cell r="H12">
            <v>15336176.609999999</v>
          </cell>
        </row>
        <row r="13">
          <cell r="H13">
            <v>5225219.37</v>
          </cell>
        </row>
        <row r="14">
          <cell r="H14">
            <v>2803318.41</v>
          </cell>
        </row>
        <row r="15">
          <cell r="H15">
            <v>11136590.76</v>
          </cell>
        </row>
        <row r="16">
          <cell r="H16">
            <v>-2761781.85</v>
          </cell>
        </row>
        <row r="17">
          <cell r="H17">
            <v>606625259.23999989</v>
          </cell>
        </row>
        <row r="18">
          <cell r="H18">
            <v>45169532.459999993</v>
          </cell>
        </row>
        <row r="19">
          <cell r="H19">
            <v>70446840.099999994</v>
          </cell>
        </row>
        <row r="20">
          <cell r="H20">
            <v>30372247.619999997</v>
          </cell>
        </row>
        <row r="21">
          <cell r="H21">
            <v>2066633543</v>
          </cell>
        </row>
        <row r="22">
          <cell r="H22">
            <v>108977967.8</v>
          </cell>
        </row>
        <row r="23">
          <cell r="H23">
            <v>1906188119.8099999</v>
          </cell>
        </row>
        <row r="24">
          <cell r="H24">
            <v>215384287.03999999</v>
          </cell>
        </row>
        <row r="25">
          <cell r="H25">
            <v>18425655.819999997</v>
          </cell>
        </row>
        <row r="26">
          <cell r="H26">
            <v>87301285.239999995</v>
          </cell>
        </row>
        <row r="27">
          <cell r="H27">
            <v>391762595.11999995</v>
          </cell>
        </row>
        <row r="28">
          <cell r="H28">
            <v>34783052.979999997</v>
          </cell>
        </row>
        <row r="29">
          <cell r="H29">
            <v>1266588443.8999999</v>
          </cell>
        </row>
        <row r="30">
          <cell r="H30">
            <v>1283184455.8</v>
          </cell>
        </row>
        <row r="31">
          <cell r="H31">
            <v>26005835.699999999</v>
          </cell>
        </row>
        <row r="32">
          <cell r="H32">
            <v>25547631.979999997</v>
          </cell>
        </row>
        <row r="33">
          <cell r="H33">
            <v>1156933872.51</v>
          </cell>
        </row>
        <row r="34">
          <cell r="H34">
            <v>848231.8</v>
          </cell>
        </row>
        <row r="35">
          <cell r="H35">
            <v>15582097.439999999</v>
          </cell>
        </row>
        <row r="36">
          <cell r="H36">
            <v>12384184.279999999</v>
          </cell>
        </row>
        <row r="37">
          <cell r="H37">
            <v>6749388.3599999994</v>
          </cell>
        </row>
        <row r="38">
          <cell r="H38">
            <v>53122300.139999993</v>
          </cell>
        </row>
        <row r="39">
          <cell r="H39">
            <v>19009112.459999997</v>
          </cell>
        </row>
        <row r="40">
          <cell r="H40">
            <v>1569894335.2299998</v>
          </cell>
        </row>
        <row r="41">
          <cell r="H41">
            <v>812226738.30999994</v>
          </cell>
        </row>
        <row r="42">
          <cell r="H42">
            <v>112483067.70999999</v>
          </cell>
        </row>
        <row r="43">
          <cell r="H43">
            <v>303893708.03999996</v>
          </cell>
        </row>
        <row r="44">
          <cell r="H44">
            <v>365732184.47999996</v>
          </cell>
        </row>
        <row r="45">
          <cell r="H45">
            <v>269531600</v>
          </cell>
        </row>
        <row r="46">
          <cell r="H46">
            <v>386460750</v>
          </cell>
        </row>
        <row r="47">
          <cell r="H47">
            <v>217603166.29999998</v>
          </cell>
        </row>
        <row r="48">
          <cell r="H48">
            <v>27745.9</v>
          </cell>
        </row>
        <row r="49">
          <cell r="H49">
            <v>526953303.75999999</v>
          </cell>
        </row>
        <row r="50">
          <cell r="H50">
            <v>4683904.29</v>
          </cell>
        </row>
        <row r="51">
          <cell r="H51">
            <v>207072804.50999999</v>
          </cell>
        </row>
        <row r="52">
          <cell r="H52">
            <v>245221038.78999999</v>
          </cell>
        </row>
        <row r="53">
          <cell r="H53">
            <v>173629878.5</v>
          </cell>
        </row>
        <row r="54">
          <cell r="H54">
            <v>207841365.94</v>
          </cell>
        </row>
        <row r="55">
          <cell r="H55">
            <v>438714999.83999997</v>
          </cell>
        </row>
        <row r="56">
          <cell r="H56">
            <v>3811493.92</v>
          </cell>
        </row>
        <row r="57">
          <cell r="H57">
            <v>406794531</v>
          </cell>
        </row>
        <row r="58">
          <cell r="H58">
            <v>847380000.86999989</v>
          </cell>
        </row>
        <row r="59">
          <cell r="H59">
            <v>290725503.89999998</v>
          </cell>
        </row>
        <row r="60">
          <cell r="H60">
            <v>299592697.16999996</v>
          </cell>
        </row>
        <row r="61">
          <cell r="H61">
            <v>8911983.0799999982</v>
          </cell>
        </row>
        <row r="62">
          <cell r="H62">
            <v>74305105.679999992</v>
          </cell>
        </row>
        <row r="63">
          <cell r="H63">
            <v>404297.4</v>
          </cell>
        </row>
        <row r="64">
          <cell r="H64">
            <v>124656779.52</v>
          </cell>
        </row>
        <row r="65">
          <cell r="H65">
            <v>2176996427.5799999</v>
          </cell>
        </row>
        <row r="66">
          <cell r="H66">
            <v>420659553.59999996</v>
          </cell>
        </row>
        <row r="67">
          <cell r="H67">
            <v>2398038.5</v>
          </cell>
        </row>
        <row r="68">
          <cell r="H68">
            <v>1618763188.8999999</v>
          </cell>
        </row>
        <row r="69">
          <cell r="H69">
            <v>15077914.799999999</v>
          </cell>
        </row>
        <row r="70">
          <cell r="H70">
            <v>7355204231.6999998</v>
          </cell>
        </row>
        <row r="71">
          <cell r="H71">
            <v>6341.92</v>
          </cell>
        </row>
        <row r="72">
          <cell r="H72">
            <v>11891.1</v>
          </cell>
        </row>
        <row r="73">
          <cell r="H73">
            <v>479607.7</v>
          </cell>
        </row>
        <row r="74">
          <cell r="H74">
            <v>3963.7</v>
          </cell>
        </row>
        <row r="75">
          <cell r="H75">
            <v>29727.75</v>
          </cell>
        </row>
        <row r="76">
          <cell r="H76">
            <v>5549.18</v>
          </cell>
        </row>
        <row r="77">
          <cell r="H77">
            <v>3567.33</v>
          </cell>
        </row>
        <row r="78">
          <cell r="H78">
            <v>67382.899999999994</v>
          </cell>
        </row>
        <row r="79">
          <cell r="H79">
            <v>104641.68</v>
          </cell>
        </row>
        <row r="80">
          <cell r="H80">
            <v>383686.16</v>
          </cell>
        </row>
        <row r="81">
          <cell r="H81">
            <v>800667.4</v>
          </cell>
        </row>
        <row r="82">
          <cell r="H82">
            <v>476436.74</v>
          </cell>
        </row>
        <row r="83">
          <cell r="H83">
            <v>3106010811.7999997</v>
          </cell>
        </row>
        <row r="84">
          <cell r="H84">
            <v>5096525.46</v>
          </cell>
        </row>
        <row r="85">
          <cell r="H85">
            <v>1468956.42</v>
          </cell>
        </row>
        <row r="86">
          <cell r="H86">
            <v>1598358.78</v>
          </cell>
        </row>
        <row r="87">
          <cell r="H87">
            <v>1169413.92</v>
          </cell>
        </row>
        <row r="88">
          <cell r="H88">
            <v>2157306351.4599996</v>
          </cell>
        </row>
        <row r="89">
          <cell r="H89">
            <v>4307749.16</v>
          </cell>
        </row>
        <row r="90">
          <cell r="H90">
            <v>9259203.1999999993</v>
          </cell>
        </row>
        <row r="91">
          <cell r="H91">
            <v>15034314.1</v>
          </cell>
        </row>
        <row r="92">
          <cell r="H92">
            <v>3001313.64</v>
          </cell>
        </row>
        <row r="93">
          <cell r="H93">
            <v>28231849.619999997</v>
          </cell>
        </row>
        <row r="94">
          <cell r="H94">
            <v>17109707.419999998</v>
          </cell>
        </row>
        <row r="95">
          <cell r="H95">
            <v>3015582.96</v>
          </cell>
        </row>
        <row r="96">
          <cell r="H96">
            <v>80769107.639999986</v>
          </cell>
        </row>
        <row r="97">
          <cell r="H97">
            <v>1880268296.3999999</v>
          </cell>
        </row>
        <row r="98">
          <cell r="H98">
            <v>260117812.5</v>
          </cell>
        </row>
        <row r="99">
          <cell r="H99">
            <v>307090432.08999997</v>
          </cell>
        </row>
        <row r="100">
          <cell r="H100">
            <v>137815867.14999998</v>
          </cell>
        </row>
        <row r="101">
          <cell r="H101">
            <v>385136477.82999998</v>
          </cell>
        </row>
        <row r="102">
          <cell r="H102">
            <v>12638653.819999998</v>
          </cell>
        </row>
        <row r="103">
          <cell r="H103">
            <v>130162755.19</v>
          </cell>
        </row>
        <row r="104">
          <cell r="H104">
            <v>201530362.79999998</v>
          </cell>
        </row>
        <row r="105">
          <cell r="H105">
            <v>309691808.39999998</v>
          </cell>
        </row>
        <row r="106">
          <cell r="H106">
            <v>-112325312.44999999</v>
          </cell>
        </row>
        <row r="107">
          <cell r="H107">
            <v>2235130.4300000002</v>
          </cell>
        </row>
        <row r="108">
          <cell r="H108">
            <v>1732533.27</v>
          </cell>
        </row>
        <row r="109">
          <cell r="H109">
            <v>144219224.5</v>
          </cell>
        </row>
        <row r="110">
          <cell r="H110">
            <v>713466000</v>
          </cell>
        </row>
        <row r="111">
          <cell r="H111">
            <v>97816188.599999994</v>
          </cell>
        </row>
        <row r="112">
          <cell r="H112">
            <v>3452656988.04</v>
          </cell>
        </row>
        <row r="113">
          <cell r="H113">
            <v>1873244.62</v>
          </cell>
        </row>
        <row r="114">
          <cell r="H114">
            <v>95034463.939999998</v>
          </cell>
        </row>
        <row r="115">
          <cell r="H115">
            <v>10063834.299999999</v>
          </cell>
        </row>
        <row r="116">
          <cell r="H116">
            <v>8019357.8399999999</v>
          </cell>
        </row>
        <row r="117">
          <cell r="H117">
            <v>5446123.7999999998</v>
          </cell>
        </row>
        <row r="118">
          <cell r="H118">
            <v>3821799.54</v>
          </cell>
        </row>
        <row r="119">
          <cell r="H119">
            <v>7148061269.6999998</v>
          </cell>
        </row>
        <row r="120">
          <cell r="H120">
            <v>2296964.15</v>
          </cell>
        </row>
        <row r="121">
          <cell r="H121">
            <v>408080751.64999998</v>
          </cell>
        </row>
        <row r="122">
          <cell r="H122">
            <v>732215886.4799999</v>
          </cell>
        </row>
        <row r="123">
          <cell r="H123">
            <v>162694030.19999999</v>
          </cell>
        </row>
        <row r="124">
          <cell r="H124">
            <v>17836.650000000001</v>
          </cell>
        </row>
        <row r="125">
          <cell r="H125">
            <v>163835575.79999998</v>
          </cell>
        </row>
        <row r="126">
          <cell r="H126">
            <v>12241887.449999999</v>
          </cell>
        </row>
        <row r="127">
          <cell r="H127">
            <v>143485.94</v>
          </cell>
        </row>
        <row r="128">
          <cell r="H128">
            <v>43723574.699999996</v>
          </cell>
        </row>
        <row r="129">
          <cell r="H129">
            <v>25537326.359999999</v>
          </cell>
        </row>
        <row r="130">
          <cell r="H130">
            <v>55555219.199999996</v>
          </cell>
        </row>
        <row r="131">
          <cell r="H131">
            <v>21009195.479999997</v>
          </cell>
        </row>
        <row r="132">
          <cell r="H132">
            <v>778074.31</v>
          </cell>
        </row>
        <row r="133">
          <cell r="H133">
            <v>52125825.959999993</v>
          </cell>
        </row>
        <row r="134">
          <cell r="H134">
            <v>35399804.699999996</v>
          </cell>
        </row>
        <row r="135">
          <cell r="H135">
            <v>571961.91</v>
          </cell>
        </row>
        <row r="136">
          <cell r="H136">
            <v>29810194.959999997</v>
          </cell>
        </row>
        <row r="137">
          <cell r="H137">
            <v>178908337.78999999</v>
          </cell>
        </row>
        <row r="138">
          <cell r="H138">
            <v>5895607.3799999999</v>
          </cell>
        </row>
        <row r="139">
          <cell r="H139">
            <v>5086219.84</v>
          </cell>
        </row>
        <row r="140">
          <cell r="H140">
            <v>114634960.44</v>
          </cell>
        </row>
        <row r="141">
          <cell r="H141">
            <v>189153313.17999998</v>
          </cell>
        </row>
        <row r="142">
          <cell r="H142">
            <v>693197223.67999995</v>
          </cell>
        </row>
        <row r="143">
          <cell r="H143">
            <v>66296846.199999996</v>
          </cell>
        </row>
        <row r="144">
          <cell r="H144">
            <v>72014087.079999998</v>
          </cell>
        </row>
        <row r="145">
          <cell r="H145">
            <v>551314203.95999992</v>
          </cell>
        </row>
        <row r="146">
          <cell r="H146">
            <v>1088373753.6099999</v>
          </cell>
        </row>
        <row r="147">
          <cell r="H147">
            <v>8839843.7399999984</v>
          </cell>
        </row>
        <row r="148">
          <cell r="H148">
            <v>3799206.45</v>
          </cell>
        </row>
        <row r="149">
          <cell r="H149">
            <v>617724015.6099999</v>
          </cell>
        </row>
        <row r="150">
          <cell r="H150">
            <v>771323336.15999997</v>
          </cell>
        </row>
        <row r="151">
          <cell r="H151">
            <v>64245631.449999996</v>
          </cell>
        </row>
        <row r="152">
          <cell r="H152">
            <v>442536006.63999999</v>
          </cell>
        </row>
        <row r="153">
          <cell r="H153">
            <v>250957305.42999998</v>
          </cell>
        </row>
        <row r="154">
          <cell r="H154">
            <v>41222.480000000003</v>
          </cell>
        </row>
        <row r="155">
          <cell r="H155">
            <v>150608708.89999998</v>
          </cell>
        </row>
        <row r="156">
          <cell r="H156">
            <v>59455.5</v>
          </cell>
        </row>
        <row r="157">
          <cell r="H157">
            <v>501368413</v>
          </cell>
        </row>
        <row r="158">
          <cell r="H158">
            <v>523208.4</v>
          </cell>
        </row>
        <row r="159">
          <cell r="H159">
            <v>-4756.4399999999996</v>
          </cell>
        </row>
        <row r="160">
          <cell r="H160">
            <v>2380707618.1199999</v>
          </cell>
        </row>
        <row r="161">
          <cell r="H161">
            <v>641714706.2299999</v>
          </cell>
        </row>
        <row r="162">
          <cell r="H162">
            <v>17337223.799999997</v>
          </cell>
        </row>
        <row r="163">
          <cell r="H163">
            <v>1365098.28</v>
          </cell>
        </row>
        <row r="164">
          <cell r="H164">
            <v>1237940405.78</v>
          </cell>
        </row>
        <row r="165">
          <cell r="H165">
            <v>291005737.48999995</v>
          </cell>
        </row>
        <row r="166">
          <cell r="H166">
            <v>127631.14</v>
          </cell>
        </row>
        <row r="167">
          <cell r="H167">
            <v>1845895.09</v>
          </cell>
        </row>
        <row r="168">
          <cell r="H168">
            <v>173610.06</v>
          </cell>
        </row>
        <row r="169">
          <cell r="H169">
            <v>575529.24</v>
          </cell>
        </row>
        <row r="170">
          <cell r="H170">
            <v>281422.7</v>
          </cell>
        </row>
        <row r="171">
          <cell r="H171">
            <v>-73799337.559999987</v>
          </cell>
        </row>
        <row r="172">
          <cell r="H172">
            <v>-90332326.629999995</v>
          </cell>
        </row>
        <row r="173">
          <cell r="H173">
            <v>2579034914.9499998</v>
          </cell>
        </row>
        <row r="174">
          <cell r="H174">
            <v>267353546.84999999</v>
          </cell>
        </row>
        <row r="175">
          <cell r="H175">
            <v>388299114.05999994</v>
          </cell>
        </row>
        <row r="176">
          <cell r="H176">
            <v>14985956.959999999</v>
          </cell>
        </row>
        <row r="177">
          <cell r="H177">
            <v>3013154401.0099998</v>
          </cell>
        </row>
        <row r="178">
          <cell r="H178">
            <v>817752136.1099999</v>
          </cell>
        </row>
        <row r="179">
          <cell r="H179">
            <v>1248565.5</v>
          </cell>
        </row>
        <row r="180">
          <cell r="H180">
            <v>574453095.44999993</v>
          </cell>
        </row>
        <row r="181">
          <cell r="H181">
            <v>17836.650000000001</v>
          </cell>
        </row>
        <row r="182">
          <cell r="H182">
            <v>2117457293.51</v>
          </cell>
        </row>
        <row r="183">
          <cell r="H183">
            <v>24163111.569999997</v>
          </cell>
        </row>
        <row r="184">
          <cell r="H184">
            <v>53884916.019999996</v>
          </cell>
        </row>
        <row r="185">
          <cell r="H185">
            <v>3960276155.9399996</v>
          </cell>
        </row>
        <row r="186">
          <cell r="H186">
            <v>3645018.52</v>
          </cell>
        </row>
        <row r="187">
          <cell r="H187">
            <v>17440.28</v>
          </cell>
        </row>
        <row r="188">
          <cell r="H188">
            <v>19818.5</v>
          </cell>
        </row>
        <row r="189">
          <cell r="H189">
            <v>1029372.89</v>
          </cell>
        </row>
        <row r="190">
          <cell r="H190">
            <v>4360.07</v>
          </cell>
        </row>
        <row r="191">
          <cell r="H191">
            <v>79274</v>
          </cell>
        </row>
        <row r="192">
          <cell r="H192">
            <v>69761.119999999995</v>
          </cell>
        </row>
        <row r="193">
          <cell r="H193">
            <v>4118284.3</v>
          </cell>
        </row>
        <row r="194">
          <cell r="H194">
            <v>21403.98</v>
          </cell>
        </row>
        <row r="195">
          <cell r="H195">
            <v>1245394.54</v>
          </cell>
        </row>
        <row r="196">
          <cell r="H196">
            <v>1585.48</v>
          </cell>
        </row>
        <row r="197">
          <cell r="H197">
            <v>15458.43</v>
          </cell>
        </row>
        <row r="198">
          <cell r="H198">
            <v>3170.96</v>
          </cell>
        </row>
        <row r="199">
          <cell r="H199">
            <v>24574.94</v>
          </cell>
        </row>
        <row r="200">
          <cell r="H200">
            <v>2124543.2000000002</v>
          </cell>
        </row>
        <row r="201">
          <cell r="H201">
            <v>729320.8</v>
          </cell>
        </row>
        <row r="202">
          <cell r="H202">
            <v>3170.96</v>
          </cell>
        </row>
        <row r="203">
          <cell r="H203">
            <v>6341.92</v>
          </cell>
        </row>
        <row r="204">
          <cell r="H204">
            <v>807009.32</v>
          </cell>
        </row>
        <row r="205">
          <cell r="H205">
            <v>18629.39</v>
          </cell>
        </row>
        <row r="206">
          <cell r="H206">
            <v>8720.14</v>
          </cell>
        </row>
        <row r="207">
          <cell r="H207">
            <v>206905.14</v>
          </cell>
        </row>
        <row r="208">
          <cell r="H208">
            <v>52717.21</v>
          </cell>
        </row>
        <row r="209">
          <cell r="H209">
            <v>17440.28</v>
          </cell>
        </row>
        <row r="210">
          <cell r="H210">
            <v>431646.93</v>
          </cell>
        </row>
        <row r="211">
          <cell r="H211">
            <v>265171.53000000003</v>
          </cell>
        </row>
        <row r="212">
          <cell r="H212">
            <v>6341.92</v>
          </cell>
        </row>
        <row r="213">
          <cell r="H213">
            <v>3096442.44</v>
          </cell>
        </row>
        <row r="214">
          <cell r="H214">
            <v>9252068.5399999991</v>
          </cell>
        </row>
        <row r="215">
          <cell r="H215">
            <v>1971148.01</v>
          </cell>
        </row>
        <row r="216">
          <cell r="H216">
            <v>8720.14</v>
          </cell>
        </row>
        <row r="217">
          <cell r="H217">
            <v>39637</v>
          </cell>
        </row>
        <row r="218">
          <cell r="H218">
            <v>391613.56</v>
          </cell>
        </row>
        <row r="219">
          <cell r="H219">
            <v>653614.13</v>
          </cell>
        </row>
        <row r="220">
          <cell r="H220">
            <v>52009293.18</v>
          </cell>
        </row>
        <row r="221">
          <cell r="H221">
            <v>54498893.149999999</v>
          </cell>
        </row>
        <row r="222">
          <cell r="H222">
            <v>462960.16</v>
          </cell>
        </row>
        <row r="223">
          <cell r="H223">
            <v>2151099.9900000002</v>
          </cell>
        </row>
        <row r="224">
          <cell r="H224">
            <v>5137747.9400000004</v>
          </cell>
        </row>
        <row r="225">
          <cell r="H225">
            <v>3966474.59</v>
          </cell>
        </row>
        <row r="226">
          <cell r="H226">
            <v>103714174.19999999</v>
          </cell>
        </row>
        <row r="227">
          <cell r="H227">
            <v>117739330.27999999</v>
          </cell>
        </row>
        <row r="228">
          <cell r="H228">
            <v>3630749.2</v>
          </cell>
        </row>
        <row r="229">
          <cell r="H229">
            <v>2983476.99</v>
          </cell>
        </row>
        <row r="230">
          <cell r="H230">
            <v>372191.43</v>
          </cell>
        </row>
        <row r="231">
          <cell r="H231">
            <v>3875309.49</v>
          </cell>
        </row>
        <row r="232">
          <cell r="H232">
            <v>2178449.52</v>
          </cell>
        </row>
        <row r="233">
          <cell r="H233">
            <v>6326461.5699999994</v>
          </cell>
        </row>
        <row r="234">
          <cell r="H234">
            <v>5346238.5599999996</v>
          </cell>
        </row>
        <row r="235">
          <cell r="H235">
            <v>18657532.27</v>
          </cell>
        </row>
        <row r="236">
          <cell r="H236">
            <v>27506492.52</v>
          </cell>
        </row>
        <row r="237">
          <cell r="H237">
            <v>901741.75</v>
          </cell>
        </row>
        <row r="238">
          <cell r="H238">
            <v>4658932.9800000004</v>
          </cell>
        </row>
        <row r="239">
          <cell r="H239">
            <v>4021966.39</v>
          </cell>
        </row>
        <row r="240">
          <cell r="H240">
            <v>263189.68</v>
          </cell>
        </row>
        <row r="241">
          <cell r="H241">
            <v>3040554.27</v>
          </cell>
        </row>
        <row r="242">
          <cell r="H242">
            <v>71271686.069999993</v>
          </cell>
        </row>
        <row r="243">
          <cell r="H243">
            <v>65453370.839999996</v>
          </cell>
        </row>
        <row r="244">
          <cell r="H244">
            <v>-1189110</v>
          </cell>
        </row>
        <row r="245">
          <cell r="H245">
            <v>-1732533.27</v>
          </cell>
        </row>
        <row r="246">
          <cell r="H246">
            <v>7141093.1999999993</v>
          </cell>
        </row>
        <row r="247">
          <cell r="H247">
            <v>1778084.28</v>
          </cell>
        </row>
        <row r="248">
          <cell r="H248">
            <v>3261818.13</v>
          </cell>
        </row>
        <row r="249">
          <cell r="H249">
            <v>258780756.59999999</v>
          </cell>
        </row>
        <row r="250">
          <cell r="H250">
            <v>51302044.889999993</v>
          </cell>
        </row>
        <row r="251">
          <cell r="H251">
            <v>27690906.869999997</v>
          </cell>
        </row>
        <row r="252">
          <cell r="H252">
            <v>29670683.099999998</v>
          </cell>
        </row>
        <row r="253">
          <cell r="H253">
            <v>31634483.729999997</v>
          </cell>
        </row>
        <row r="254">
          <cell r="H254">
            <v>31634483.729999997</v>
          </cell>
        </row>
        <row r="255">
          <cell r="H255">
            <v>31634483.729999997</v>
          </cell>
        </row>
        <row r="256">
          <cell r="H256">
            <v>31634483.729999997</v>
          </cell>
        </row>
        <row r="257">
          <cell r="H257">
            <v>32450437.5</v>
          </cell>
        </row>
        <row r="258">
          <cell r="H258">
            <v>24338027.819999997</v>
          </cell>
        </row>
        <row r="259">
          <cell r="H259">
            <v>62404687.5</v>
          </cell>
        </row>
        <row r="260">
          <cell r="H260">
            <v>62404687.5</v>
          </cell>
        </row>
        <row r="261">
          <cell r="H261">
            <v>59908500</v>
          </cell>
        </row>
        <row r="262">
          <cell r="H262">
            <v>62404687.5</v>
          </cell>
        </row>
        <row r="263">
          <cell r="H263">
            <v>33282366.869999997</v>
          </cell>
        </row>
        <row r="264">
          <cell r="H264">
            <v>33282366.869999997</v>
          </cell>
        </row>
        <row r="265">
          <cell r="H265">
            <v>33282366.869999997</v>
          </cell>
        </row>
        <row r="266">
          <cell r="H266">
            <v>33282366.869999997</v>
          </cell>
        </row>
        <row r="267">
          <cell r="H267">
            <v>33282366.869999997</v>
          </cell>
        </row>
        <row r="268">
          <cell r="H268">
            <v>33282366.869999997</v>
          </cell>
        </row>
        <row r="269">
          <cell r="H269">
            <v>62404687.5</v>
          </cell>
        </row>
        <row r="270">
          <cell r="H270">
            <v>33282366.869999997</v>
          </cell>
        </row>
        <row r="271">
          <cell r="H271">
            <v>33282366.869999997</v>
          </cell>
        </row>
        <row r="272">
          <cell r="H272">
            <v>33282366.869999997</v>
          </cell>
        </row>
        <row r="273">
          <cell r="H273">
            <v>33282366.869999997</v>
          </cell>
        </row>
        <row r="274">
          <cell r="H274">
            <v>33282366.869999997</v>
          </cell>
        </row>
        <row r="275">
          <cell r="H275">
            <v>33282366.869999997</v>
          </cell>
        </row>
        <row r="276">
          <cell r="H276">
            <v>33282366.869999997</v>
          </cell>
        </row>
        <row r="277">
          <cell r="H277">
            <v>33282366.869999997</v>
          </cell>
        </row>
        <row r="278">
          <cell r="H278">
            <v>33282366.869999997</v>
          </cell>
        </row>
        <row r="279">
          <cell r="H279">
            <v>33282366.869999997</v>
          </cell>
        </row>
        <row r="280">
          <cell r="H280">
            <v>33282366.869999997</v>
          </cell>
        </row>
        <row r="281">
          <cell r="H281">
            <v>33282366.869999997</v>
          </cell>
        </row>
        <row r="282">
          <cell r="H282">
            <v>33282366.869999997</v>
          </cell>
        </row>
        <row r="283">
          <cell r="H283">
            <v>24961875</v>
          </cell>
        </row>
        <row r="284">
          <cell r="H284">
            <v>33282366.869999997</v>
          </cell>
        </row>
        <row r="285">
          <cell r="H285">
            <v>112328437.5</v>
          </cell>
        </row>
        <row r="286">
          <cell r="H286">
            <v>33282366.869999997</v>
          </cell>
        </row>
        <row r="287">
          <cell r="H287">
            <v>33282366.869999997</v>
          </cell>
        </row>
        <row r="288">
          <cell r="H288">
            <v>62404687.5</v>
          </cell>
        </row>
        <row r="289">
          <cell r="H289">
            <v>62404687.5</v>
          </cell>
        </row>
        <row r="290">
          <cell r="H290">
            <v>33282366.869999997</v>
          </cell>
        </row>
        <row r="291">
          <cell r="H291">
            <v>33282366.869999997</v>
          </cell>
        </row>
        <row r="292">
          <cell r="H292">
            <v>62404687.5</v>
          </cell>
        </row>
        <row r="293">
          <cell r="H293">
            <v>62404687.5</v>
          </cell>
        </row>
        <row r="294">
          <cell r="H294">
            <v>62404687.5</v>
          </cell>
        </row>
        <row r="295">
          <cell r="H295">
            <v>62404687.5</v>
          </cell>
        </row>
        <row r="296">
          <cell r="H296">
            <v>33282366.869999997</v>
          </cell>
        </row>
        <row r="297">
          <cell r="H297">
            <v>59908500</v>
          </cell>
        </row>
        <row r="298">
          <cell r="H298">
            <v>24961875</v>
          </cell>
        </row>
        <row r="299">
          <cell r="H299">
            <v>33282366.869999997</v>
          </cell>
        </row>
        <row r="300">
          <cell r="H300">
            <v>33282366.869999997</v>
          </cell>
        </row>
        <row r="301">
          <cell r="H301">
            <v>33282366.869999997</v>
          </cell>
        </row>
        <row r="302">
          <cell r="H302">
            <v>33282366.869999997</v>
          </cell>
        </row>
        <row r="303">
          <cell r="H303">
            <v>33282366.869999997</v>
          </cell>
        </row>
        <row r="304">
          <cell r="H304">
            <v>24961875</v>
          </cell>
        </row>
        <row r="305">
          <cell r="H305">
            <v>24961875</v>
          </cell>
        </row>
        <row r="306">
          <cell r="H306">
            <v>33282366.869999997</v>
          </cell>
        </row>
        <row r="307">
          <cell r="H307">
            <v>33282366.869999997</v>
          </cell>
        </row>
        <row r="308">
          <cell r="H308">
            <v>33282366.869999997</v>
          </cell>
        </row>
        <row r="309">
          <cell r="H309">
            <v>62404687.5</v>
          </cell>
        </row>
        <row r="310">
          <cell r="H310">
            <v>62404687.5</v>
          </cell>
        </row>
        <row r="311">
          <cell r="H311">
            <v>33282366.869999997</v>
          </cell>
        </row>
        <row r="312">
          <cell r="H312">
            <v>33282366.869999997</v>
          </cell>
        </row>
        <row r="313">
          <cell r="H313">
            <v>33282366.869999997</v>
          </cell>
        </row>
        <row r="314">
          <cell r="H314">
            <v>33282366.869999997</v>
          </cell>
        </row>
        <row r="315">
          <cell r="H315">
            <v>33282366.869999997</v>
          </cell>
        </row>
        <row r="316">
          <cell r="H316">
            <v>33282366.869999997</v>
          </cell>
        </row>
        <row r="317">
          <cell r="H317">
            <v>33282366.869999997</v>
          </cell>
        </row>
        <row r="318">
          <cell r="H318">
            <v>33282366.869999997</v>
          </cell>
        </row>
        <row r="319">
          <cell r="H319">
            <v>33282366.869999997</v>
          </cell>
        </row>
        <row r="320">
          <cell r="H320">
            <v>33282366.869999997</v>
          </cell>
        </row>
        <row r="321">
          <cell r="H321">
            <v>33282366.869999997</v>
          </cell>
        </row>
        <row r="322">
          <cell r="H322">
            <v>33282366.869999997</v>
          </cell>
        </row>
        <row r="323">
          <cell r="H323">
            <v>33282366.869999997</v>
          </cell>
        </row>
        <row r="324">
          <cell r="H324">
            <v>62404687.5</v>
          </cell>
        </row>
        <row r="325">
          <cell r="H325">
            <v>62404687.5</v>
          </cell>
        </row>
        <row r="326">
          <cell r="H326">
            <v>24961875</v>
          </cell>
        </row>
        <row r="327">
          <cell r="H327">
            <v>33282366.869999997</v>
          </cell>
        </row>
        <row r="328">
          <cell r="H328">
            <v>33282366.869999997</v>
          </cell>
        </row>
        <row r="329">
          <cell r="H329">
            <v>33282366.869999997</v>
          </cell>
        </row>
        <row r="330">
          <cell r="H330">
            <v>33282366.869999997</v>
          </cell>
        </row>
        <row r="331">
          <cell r="H331">
            <v>33282366.869999997</v>
          </cell>
        </row>
        <row r="332">
          <cell r="H332">
            <v>33282366.869999997</v>
          </cell>
        </row>
        <row r="333">
          <cell r="H333">
            <v>33282366.869999997</v>
          </cell>
        </row>
        <row r="334">
          <cell r="H334">
            <v>496907858.13</v>
          </cell>
        </row>
        <row r="335">
          <cell r="H335">
            <v>33282366.869999997</v>
          </cell>
        </row>
        <row r="336">
          <cell r="H336">
            <v>33282366.869999997</v>
          </cell>
        </row>
        <row r="337">
          <cell r="H337">
            <v>45763304.369999997</v>
          </cell>
        </row>
        <row r="338">
          <cell r="H338">
            <v>29122320.629999999</v>
          </cell>
        </row>
        <row r="339">
          <cell r="H339">
            <v>29122320.629999999</v>
          </cell>
        </row>
        <row r="340">
          <cell r="H340">
            <v>29122320.629999999</v>
          </cell>
        </row>
        <row r="341">
          <cell r="H341">
            <v>45763304.369999997</v>
          </cell>
        </row>
        <row r="342">
          <cell r="H342">
            <v>45763304.369999997</v>
          </cell>
        </row>
        <row r="343">
          <cell r="H343">
            <v>16641383.129999999</v>
          </cell>
        </row>
        <row r="344">
          <cell r="H344">
            <v>45763304.369999997</v>
          </cell>
        </row>
        <row r="345">
          <cell r="H345">
            <v>24961875</v>
          </cell>
        </row>
        <row r="346">
          <cell r="H346">
            <v>45770094</v>
          </cell>
        </row>
        <row r="347">
          <cell r="H347">
            <v>41616438</v>
          </cell>
        </row>
        <row r="348">
          <cell r="H348">
            <v>54077406</v>
          </cell>
        </row>
        <row r="349">
          <cell r="H349">
            <v>41603258.129999995</v>
          </cell>
        </row>
        <row r="350">
          <cell r="H350">
            <v>38773979.369999997</v>
          </cell>
        </row>
        <row r="351">
          <cell r="H351">
            <v>41603258.129999995</v>
          </cell>
        </row>
        <row r="352">
          <cell r="H352">
            <v>50090295.629999995</v>
          </cell>
        </row>
        <row r="353">
          <cell r="H353">
            <v>41603258.129999995</v>
          </cell>
        </row>
        <row r="354">
          <cell r="H354">
            <v>47594108.129999995</v>
          </cell>
        </row>
        <row r="355">
          <cell r="H355">
            <v>41603258.129999995</v>
          </cell>
        </row>
        <row r="356">
          <cell r="H356">
            <v>37359739.379999995</v>
          </cell>
        </row>
        <row r="357">
          <cell r="H357">
            <v>49257966.869999997</v>
          </cell>
        </row>
        <row r="358">
          <cell r="H358">
            <v>16641383.129999999</v>
          </cell>
        </row>
        <row r="359">
          <cell r="H359">
            <v>40105545.629999995</v>
          </cell>
        </row>
        <row r="360">
          <cell r="H360">
            <v>43516735.619999997</v>
          </cell>
        </row>
        <row r="361">
          <cell r="H361">
            <v>43516735.619999997</v>
          </cell>
        </row>
        <row r="362">
          <cell r="H362">
            <v>33282366.869999997</v>
          </cell>
        </row>
        <row r="363">
          <cell r="H363">
            <v>49923750</v>
          </cell>
        </row>
        <row r="364">
          <cell r="H364">
            <v>49923750</v>
          </cell>
        </row>
        <row r="365">
          <cell r="H365">
            <v>49923750</v>
          </cell>
        </row>
        <row r="366">
          <cell r="H366">
            <v>33282366.869999997</v>
          </cell>
        </row>
        <row r="367">
          <cell r="H367">
            <v>1497712.5</v>
          </cell>
        </row>
        <row r="368">
          <cell r="H368">
            <v>1497712.5</v>
          </cell>
        </row>
        <row r="369">
          <cell r="H369">
            <v>16641383.129999999</v>
          </cell>
        </row>
        <row r="370">
          <cell r="H370">
            <v>16641383.129999999</v>
          </cell>
        </row>
        <row r="371">
          <cell r="H371">
            <v>37442812.5</v>
          </cell>
        </row>
        <row r="372">
          <cell r="H372">
            <v>37442812.5</v>
          </cell>
        </row>
        <row r="373">
          <cell r="H373">
            <v>37442812.5</v>
          </cell>
        </row>
        <row r="374">
          <cell r="H374">
            <v>37442812.5</v>
          </cell>
        </row>
        <row r="375">
          <cell r="H375">
            <v>37442812.5</v>
          </cell>
        </row>
        <row r="376">
          <cell r="H376">
            <v>37442812.5</v>
          </cell>
        </row>
        <row r="377">
          <cell r="H377">
            <v>37442812.5</v>
          </cell>
        </row>
        <row r="378">
          <cell r="H378">
            <v>37442812.5</v>
          </cell>
        </row>
        <row r="379">
          <cell r="H379">
            <v>37442812.5</v>
          </cell>
        </row>
        <row r="380">
          <cell r="H380">
            <v>37442812.5</v>
          </cell>
        </row>
        <row r="381">
          <cell r="H381">
            <v>37442812.5</v>
          </cell>
        </row>
        <row r="382">
          <cell r="H382">
            <v>37442812.5</v>
          </cell>
        </row>
        <row r="383">
          <cell r="H383">
            <v>41603258.129999995</v>
          </cell>
        </row>
        <row r="384">
          <cell r="H384">
            <v>37442812.5</v>
          </cell>
        </row>
        <row r="385">
          <cell r="H385">
            <v>14091277.979999999</v>
          </cell>
        </row>
        <row r="386">
          <cell r="H386">
            <v>24961875</v>
          </cell>
        </row>
        <row r="387">
          <cell r="H387">
            <v>24961875</v>
          </cell>
        </row>
        <row r="388">
          <cell r="H388">
            <v>24961875</v>
          </cell>
        </row>
        <row r="389">
          <cell r="H389">
            <v>24961875</v>
          </cell>
        </row>
        <row r="390">
          <cell r="H390">
            <v>24961875</v>
          </cell>
        </row>
        <row r="391">
          <cell r="H391">
            <v>24961875</v>
          </cell>
        </row>
        <row r="392">
          <cell r="H392">
            <v>24961875</v>
          </cell>
        </row>
        <row r="393">
          <cell r="H393">
            <v>24961875</v>
          </cell>
        </row>
        <row r="394">
          <cell r="H394">
            <v>24961875</v>
          </cell>
        </row>
        <row r="395">
          <cell r="H395">
            <v>24961875</v>
          </cell>
        </row>
        <row r="396">
          <cell r="H396">
            <v>24961875</v>
          </cell>
        </row>
        <row r="397">
          <cell r="H397">
            <v>1872340.32</v>
          </cell>
        </row>
        <row r="398">
          <cell r="H398">
            <v>33282366.869999997</v>
          </cell>
        </row>
        <row r="399">
          <cell r="H399">
            <v>56214142.5</v>
          </cell>
        </row>
        <row r="400">
          <cell r="H400">
            <v>4160445.63</v>
          </cell>
        </row>
        <row r="401">
          <cell r="H401">
            <v>48442013.099999994</v>
          </cell>
        </row>
        <row r="402">
          <cell r="H402">
            <v>18721406.25</v>
          </cell>
        </row>
        <row r="403">
          <cell r="H403">
            <v>18721406.25</v>
          </cell>
        </row>
        <row r="404">
          <cell r="H404">
            <v>18721406.25</v>
          </cell>
        </row>
        <row r="405">
          <cell r="H405">
            <v>33282766.259999998</v>
          </cell>
        </row>
        <row r="406">
          <cell r="H406">
            <v>12480937.5</v>
          </cell>
        </row>
        <row r="407">
          <cell r="H407">
            <v>45763304.369999997</v>
          </cell>
        </row>
        <row r="408">
          <cell r="H408">
            <v>45763304.369999997</v>
          </cell>
        </row>
        <row r="409">
          <cell r="H409">
            <v>45763304.369999997</v>
          </cell>
        </row>
        <row r="410">
          <cell r="H410">
            <v>45763304.369999997</v>
          </cell>
        </row>
        <row r="411">
          <cell r="H411">
            <v>45763304.369999997</v>
          </cell>
        </row>
        <row r="412">
          <cell r="H412">
            <v>45763304.369999997</v>
          </cell>
        </row>
        <row r="413">
          <cell r="H413">
            <v>58244641.259999998</v>
          </cell>
        </row>
        <row r="414">
          <cell r="H414">
            <v>20813755.59</v>
          </cell>
        </row>
        <row r="415">
          <cell r="H415">
            <v>21035284.709999997</v>
          </cell>
        </row>
        <row r="416">
          <cell r="H416">
            <v>52479846</v>
          </cell>
        </row>
        <row r="417">
          <cell r="H417">
            <v>132992000</v>
          </cell>
        </row>
        <row r="418">
          <cell r="H418">
            <v>1962660000</v>
          </cell>
        </row>
        <row r="419">
          <cell r="H419">
            <v>2243040000</v>
          </cell>
        </row>
        <row r="420">
          <cell r="H420">
            <v>2286250000</v>
          </cell>
        </row>
        <row r="421">
          <cell r="H421">
            <v>545733753.83999991</v>
          </cell>
        </row>
        <row r="422">
          <cell r="H422">
            <v>314504854</v>
          </cell>
        </row>
        <row r="423">
          <cell r="H423">
            <v>709225860</v>
          </cell>
        </row>
        <row r="424">
          <cell r="H424">
            <v>956161000</v>
          </cell>
        </row>
        <row r="425">
          <cell r="H425">
            <v>162165715</v>
          </cell>
        </row>
        <row r="426">
          <cell r="H426">
            <v>708675490</v>
          </cell>
        </row>
        <row r="427">
          <cell r="H427">
            <v>349343250</v>
          </cell>
        </row>
        <row r="428">
          <cell r="H428">
            <v>90755535</v>
          </cell>
        </row>
        <row r="429">
          <cell r="H429">
            <v>283088790</v>
          </cell>
        </row>
        <row r="430">
          <cell r="H430">
            <v>319469250</v>
          </cell>
        </row>
        <row r="431">
          <cell r="H431">
            <v>137536500</v>
          </cell>
        </row>
        <row r="432">
          <cell r="H432">
            <v>225943720</v>
          </cell>
        </row>
        <row r="433">
          <cell r="H433">
            <v>580391925</v>
          </cell>
        </row>
        <row r="434">
          <cell r="H434">
            <v>570633441.83999991</v>
          </cell>
        </row>
        <row r="435">
          <cell r="H435">
            <v>46654000</v>
          </cell>
        </row>
        <row r="436">
          <cell r="H436">
            <v>150080000</v>
          </cell>
        </row>
        <row r="437">
          <cell r="H437">
            <v>172739668.5</v>
          </cell>
        </row>
        <row r="438">
          <cell r="H438">
            <v>228282070</v>
          </cell>
        </row>
        <row r="439">
          <cell r="H439">
            <v>422361000</v>
          </cell>
        </row>
        <row r="440">
          <cell r="H440">
            <v>443340000</v>
          </cell>
        </row>
        <row r="441">
          <cell r="H441">
            <v>182953320</v>
          </cell>
        </row>
        <row r="442">
          <cell r="H442">
            <v>124359826.5</v>
          </cell>
        </row>
        <row r="443">
          <cell r="H443">
            <v>169130880</v>
          </cell>
        </row>
        <row r="444">
          <cell r="H444">
            <v>567834735</v>
          </cell>
        </row>
        <row r="445">
          <cell r="H445">
            <v>435969500</v>
          </cell>
        </row>
        <row r="446">
          <cell r="H446">
            <v>186667770</v>
          </cell>
        </row>
        <row r="447">
          <cell r="H447">
            <v>308631141</v>
          </cell>
        </row>
        <row r="448">
          <cell r="H448">
            <v>242010392</v>
          </cell>
        </row>
        <row r="449">
          <cell r="H449">
            <v>145002120</v>
          </cell>
        </row>
        <row r="450">
          <cell r="H450">
            <v>667254200</v>
          </cell>
        </row>
        <row r="451">
          <cell r="H451">
            <v>26901174</v>
          </cell>
        </row>
        <row r="452">
          <cell r="H452">
            <v>318505300</v>
          </cell>
        </row>
        <row r="453">
          <cell r="H453">
            <v>281488774</v>
          </cell>
        </row>
        <row r="454">
          <cell r="H454">
            <v>216092448</v>
          </cell>
        </row>
        <row r="455">
          <cell r="H455">
            <v>202586670</v>
          </cell>
        </row>
        <row r="456">
          <cell r="H456">
            <v>39809484</v>
          </cell>
        </row>
        <row r="457">
          <cell r="H457">
            <v>162522360</v>
          </cell>
        </row>
        <row r="458">
          <cell r="H458">
            <v>267784525</v>
          </cell>
        </row>
        <row r="459">
          <cell r="H459">
            <v>414566500</v>
          </cell>
        </row>
        <row r="460">
          <cell r="H460">
            <v>120323610</v>
          </cell>
        </row>
        <row r="461">
          <cell r="H461">
            <v>475501000</v>
          </cell>
        </row>
        <row r="462">
          <cell r="H462">
            <v>251982458</v>
          </cell>
        </row>
        <row r="463">
          <cell r="H463">
            <v>286921188</v>
          </cell>
        </row>
        <row r="464">
          <cell r="H464">
            <v>673573550</v>
          </cell>
        </row>
        <row r="465">
          <cell r="H465">
            <v>314102800</v>
          </cell>
        </row>
        <row r="466">
          <cell r="H466">
            <v>4303680</v>
          </cell>
        </row>
        <row r="467">
          <cell r="H467">
            <v>273445900</v>
          </cell>
        </row>
        <row r="468">
          <cell r="H468">
            <v>304225740</v>
          </cell>
        </row>
        <row r="469">
          <cell r="H469">
            <v>201992700</v>
          </cell>
        </row>
        <row r="470">
          <cell r="H470">
            <v>210574590</v>
          </cell>
        </row>
        <row r="471">
          <cell r="H471">
            <v>366731600</v>
          </cell>
        </row>
        <row r="472">
          <cell r="H472">
            <v>184981342</v>
          </cell>
        </row>
        <row r="473">
          <cell r="H473">
            <v>266286100</v>
          </cell>
        </row>
        <row r="474">
          <cell r="H474">
            <v>545607800</v>
          </cell>
        </row>
        <row r="475">
          <cell r="H475">
            <v>579371875</v>
          </cell>
        </row>
        <row r="476">
          <cell r="H476">
            <v>1511725276</v>
          </cell>
        </row>
        <row r="477">
          <cell r="H477">
            <v>237949464</v>
          </cell>
        </row>
        <row r="478">
          <cell r="H478">
            <v>-1357662.95</v>
          </cell>
        </row>
        <row r="479">
          <cell r="H479">
            <v>58643700</v>
          </cell>
        </row>
        <row r="480">
          <cell r="H480">
            <v>5891344266.5</v>
          </cell>
        </row>
        <row r="481">
          <cell r="H481">
            <v>1657307975.5</v>
          </cell>
        </row>
        <row r="482">
          <cell r="H482">
            <v>227244351.44999999</v>
          </cell>
        </row>
        <row r="483">
          <cell r="H483">
            <v>1439869273.5</v>
          </cell>
        </row>
        <row r="484">
          <cell r="H484">
            <v>11566381755.599998</v>
          </cell>
        </row>
        <row r="485">
          <cell r="H485">
            <v>983491722.2299999</v>
          </cell>
        </row>
        <row r="486">
          <cell r="H486">
            <v>4252227729.5999999</v>
          </cell>
        </row>
        <row r="487">
          <cell r="H487">
            <v>5745129.1999999993</v>
          </cell>
        </row>
        <row r="488">
          <cell r="H488">
            <v>120184309.75999999</v>
          </cell>
        </row>
        <row r="489">
          <cell r="H489">
            <v>547910022</v>
          </cell>
        </row>
        <row r="490">
          <cell r="H490">
            <v>2466069301.04</v>
          </cell>
        </row>
        <row r="491">
          <cell r="H491">
            <v>3862125231.3599997</v>
          </cell>
        </row>
        <row r="492">
          <cell r="H492">
            <v>3861482115.4799995</v>
          </cell>
        </row>
        <row r="493">
          <cell r="H493">
            <v>371887677.23999995</v>
          </cell>
        </row>
        <row r="494">
          <cell r="H494">
            <v>6014189761.5599995</v>
          </cell>
        </row>
        <row r="495">
          <cell r="H495">
            <v>13209676733.32</v>
          </cell>
        </row>
        <row r="496">
          <cell r="H496">
            <v>189501113.09999999</v>
          </cell>
        </row>
        <row r="497">
          <cell r="H497">
            <v>3901529620.6199999</v>
          </cell>
        </row>
        <row r="498">
          <cell r="H498">
            <v>3399187658.29</v>
          </cell>
        </row>
        <row r="499">
          <cell r="H499">
            <v>766097748.28999996</v>
          </cell>
        </row>
        <row r="500">
          <cell r="H500">
            <v>635471087.32999992</v>
          </cell>
        </row>
        <row r="501">
          <cell r="H501">
            <v>803061209.05999994</v>
          </cell>
        </row>
        <row r="502">
          <cell r="H502">
            <v>478312701.14999998</v>
          </cell>
        </row>
        <row r="503">
          <cell r="H503">
            <v>621863111.00999999</v>
          </cell>
        </row>
        <row r="504">
          <cell r="H504">
            <v>733069187.63999999</v>
          </cell>
        </row>
        <row r="505">
          <cell r="H505">
            <v>733135736.51999998</v>
          </cell>
        </row>
        <row r="506">
          <cell r="H506">
            <v>739757350.07999992</v>
          </cell>
        </row>
        <row r="507">
          <cell r="H507">
            <v>586666262.46999991</v>
          </cell>
        </row>
        <row r="508">
          <cell r="H508">
            <v>604615144.33999991</v>
          </cell>
        </row>
        <row r="509">
          <cell r="H509">
            <v>784120497.20999992</v>
          </cell>
        </row>
        <row r="510">
          <cell r="H510">
            <v>808708048.29999995</v>
          </cell>
        </row>
        <row r="511">
          <cell r="H511">
            <v>600380014.90999997</v>
          </cell>
        </row>
        <row r="512">
          <cell r="H512">
            <v>763129988.71999991</v>
          </cell>
        </row>
        <row r="513">
          <cell r="H513">
            <v>588279645.1099999</v>
          </cell>
        </row>
        <row r="514">
          <cell r="H514">
            <v>811733140.75</v>
          </cell>
        </row>
        <row r="515">
          <cell r="H515">
            <v>804472918.86999989</v>
          </cell>
        </row>
        <row r="516">
          <cell r="H516">
            <v>592514774.53999996</v>
          </cell>
        </row>
        <row r="517">
          <cell r="H517">
            <v>752825451.38999999</v>
          </cell>
        </row>
        <row r="518">
          <cell r="H518">
            <v>591506410.38999999</v>
          </cell>
        </row>
        <row r="519">
          <cell r="H519">
            <v>814959906.02999997</v>
          </cell>
        </row>
        <row r="520">
          <cell r="H520">
            <v>757471904.81999993</v>
          </cell>
        </row>
        <row r="521">
          <cell r="H521">
            <v>943131576.51999998</v>
          </cell>
        </row>
        <row r="522">
          <cell r="H522">
            <v>945803337.3599999</v>
          </cell>
        </row>
        <row r="523">
          <cell r="H523">
            <v>934352933.75999999</v>
          </cell>
        </row>
        <row r="524">
          <cell r="H524">
            <v>749238075.55999994</v>
          </cell>
        </row>
        <row r="525">
          <cell r="H525">
            <v>880298899.63</v>
          </cell>
        </row>
        <row r="526">
          <cell r="H526">
            <v>949829247.69999993</v>
          </cell>
        </row>
        <row r="527">
          <cell r="H527">
            <v>919722661.75999999</v>
          </cell>
        </row>
        <row r="528">
          <cell r="H528">
            <v>936260859.51999998</v>
          </cell>
        </row>
        <row r="529">
          <cell r="H529">
            <v>902895512.95999992</v>
          </cell>
        </row>
        <row r="530">
          <cell r="H530">
            <v>899360112</v>
          </cell>
        </row>
        <row r="531">
          <cell r="H531">
            <v>1021322946.5599999</v>
          </cell>
        </row>
        <row r="532">
          <cell r="H532">
            <v>970204108.15999997</v>
          </cell>
        </row>
        <row r="533">
          <cell r="H533">
            <v>879498977.27999997</v>
          </cell>
        </row>
        <row r="534">
          <cell r="H534">
            <v>538374881.06999993</v>
          </cell>
        </row>
        <row r="535">
          <cell r="H535">
            <v>465360623.64999998</v>
          </cell>
        </row>
        <row r="536">
          <cell r="H536">
            <v>455400556.51999998</v>
          </cell>
        </row>
        <row r="537">
          <cell r="H537">
            <v>514326690.53999996</v>
          </cell>
        </row>
        <row r="538">
          <cell r="H538">
            <v>548220826.52999997</v>
          </cell>
        </row>
        <row r="539">
          <cell r="H539">
            <v>643602931.26999998</v>
          </cell>
        </row>
        <row r="540">
          <cell r="H540">
            <v>566315014.06999993</v>
          </cell>
        </row>
        <row r="541">
          <cell r="H541">
            <v>517935296.44999999</v>
          </cell>
        </row>
        <row r="542">
          <cell r="H542">
            <v>490904201.57999998</v>
          </cell>
        </row>
        <row r="543">
          <cell r="H543">
            <v>583826034.88</v>
          </cell>
        </row>
        <row r="544">
          <cell r="H544">
            <v>963502050.15999997</v>
          </cell>
        </row>
        <row r="545">
          <cell r="H545">
            <v>914445056</v>
          </cell>
        </row>
        <row r="546">
          <cell r="H546">
            <v>896190149.11999989</v>
          </cell>
        </row>
        <row r="547">
          <cell r="H547">
            <v>893428117.11999989</v>
          </cell>
        </row>
        <row r="548">
          <cell r="H548">
            <v>731963975.67999995</v>
          </cell>
        </row>
        <row r="549">
          <cell r="H549">
            <v>885074032.63999999</v>
          </cell>
        </row>
        <row r="550">
          <cell r="H550">
            <v>918872805.75999999</v>
          </cell>
        </row>
        <row r="551">
          <cell r="H551">
            <v>782810860.15999997</v>
          </cell>
        </row>
        <row r="552">
          <cell r="H552">
            <v>889306315.51999998</v>
          </cell>
        </row>
        <row r="553">
          <cell r="H553">
            <v>889238327.03999996</v>
          </cell>
        </row>
        <row r="554">
          <cell r="H554">
            <v>866513177.5999999</v>
          </cell>
        </row>
        <row r="555">
          <cell r="H555">
            <v>920657503.3599999</v>
          </cell>
        </row>
        <row r="556">
          <cell r="H556">
            <v>950427959.03999996</v>
          </cell>
        </row>
        <row r="557">
          <cell r="H557">
            <v>920241073.91999996</v>
          </cell>
        </row>
        <row r="558">
          <cell r="H558">
            <v>8968600</v>
          </cell>
        </row>
        <row r="559">
          <cell r="H559">
            <v>210084</v>
          </cell>
        </row>
        <row r="560">
          <cell r="H560">
            <v>359073</v>
          </cell>
        </row>
        <row r="561">
          <cell r="H561">
            <v>3194000</v>
          </cell>
        </row>
        <row r="562">
          <cell r="H562">
            <v>13568040</v>
          </cell>
        </row>
        <row r="563">
          <cell r="H563">
            <v>40584000</v>
          </cell>
        </row>
        <row r="564">
          <cell r="H564">
            <v>8075000</v>
          </cell>
        </row>
        <row r="565">
          <cell r="H565">
            <v>7600000</v>
          </cell>
        </row>
        <row r="566">
          <cell r="H566">
            <v>9980000</v>
          </cell>
        </row>
        <row r="567">
          <cell r="H567">
            <v>27018000</v>
          </cell>
        </row>
        <row r="568">
          <cell r="H568">
            <v>1493700</v>
          </cell>
        </row>
        <row r="569">
          <cell r="H569">
            <v>8192640</v>
          </cell>
        </row>
        <row r="570">
          <cell r="H570">
            <v>31800000</v>
          </cell>
        </row>
        <row r="571">
          <cell r="H571">
            <v>1869000</v>
          </cell>
        </row>
        <row r="572">
          <cell r="H572">
            <v>6678000</v>
          </cell>
        </row>
        <row r="573">
          <cell r="H573">
            <v>1299472</v>
          </cell>
        </row>
        <row r="574">
          <cell r="H574">
            <v>5105000</v>
          </cell>
        </row>
        <row r="575">
          <cell r="H575">
            <v>273200810</v>
          </cell>
        </row>
        <row r="576">
          <cell r="H576">
            <v>1742928.55</v>
          </cell>
        </row>
        <row r="577">
          <cell r="H577">
            <v>378150</v>
          </cell>
        </row>
        <row r="578">
          <cell r="H578">
            <v>230000</v>
          </cell>
        </row>
        <row r="579">
          <cell r="H579">
            <v>17643703</v>
          </cell>
        </row>
        <row r="580">
          <cell r="H580">
            <v>8312500</v>
          </cell>
        </row>
        <row r="581">
          <cell r="H581">
            <v>260924</v>
          </cell>
        </row>
        <row r="582">
          <cell r="H582">
            <v>90420000</v>
          </cell>
        </row>
        <row r="583">
          <cell r="H583">
            <v>10613699</v>
          </cell>
        </row>
        <row r="584">
          <cell r="H584">
            <v>3400000</v>
          </cell>
        </row>
        <row r="585">
          <cell r="H585">
            <v>6131250</v>
          </cell>
        </row>
        <row r="586">
          <cell r="H586">
            <v>7094</v>
          </cell>
        </row>
        <row r="587">
          <cell r="H587">
            <v>6543700</v>
          </cell>
        </row>
        <row r="588">
          <cell r="H588">
            <v>5500000</v>
          </cell>
        </row>
        <row r="589">
          <cell r="H589">
            <v>2750000</v>
          </cell>
        </row>
        <row r="590">
          <cell r="H590">
            <v>1276470</v>
          </cell>
        </row>
        <row r="591">
          <cell r="H591">
            <v>6246800</v>
          </cell>
        </row>
        <row r="592">
          <cell r="H592">
            <v>160304280.84999999</v>
          </cell>
        </row>
        <row r="593">
          <cell r="H593">
            <v>133594081.19999999</v>
          </cell>
        </row>
        <row r="594">
          <cell r="H594">
            <v>3361344</v>
          </cell>
        </row>
        <row r="595">
          <cell r="H595">
            <v>2352941</v>
          </cell>
        </row>
        <row r="596">
          <cell r="H596">
            <v>739696</v>
          </cell>
        </row>
        <row r="597">
          <cell r="H597">
            <v>690000</v>
          </cell>
        </row>
        <row r="598">
          <cell r="H598">
            <v>487396</v>
          </cell>
        </row>
        <row r="599">
          <cell r="H599">
            <v>778739</v>
          </cell>
        </row>
        <row r="600">
          <cell r="H600">
            <v>1706999.6</v>
          </cell>
        </row>
        <row r="601">
          <cell r="H601">
            <v>222890136</v>
          </cell>
        </row>
        <row r="602">
          <cell r="H602">
            <v>216202000</v>
          </cell>
        </row>
        <row r="603">
          <cell r="H603">
            <v>277083000</v>
          </cell>
        </row>
        <row r="604">
          <cell r="H604">
            <v>82174100</v>
          </cell>
        </row>
        <row r="605">
          <cell r="H605">
            <v>517500</v>
          </cell>
        </row>
        <row r="606">
          <cell r="H606">
            <v>10411000</v>
          </cell>
        </row>
        <row r="607">
          <cell r="H607">
            <v>16596391</v>
          </cell>
        </row>
        <row r="608">
          <cell r="H608">
            <v>562050000</v>
          </cell>
        </row>
        <row r="609">
          <cell r="H609">
            <v>1127063643.9599998</v>
          </cell>
        </row>
        <row r="610">
          <cell r="H610">
            <v>2005437</v>
          </cell>
        </row>
        <row r="611">
          <cell r="H611">
            <v>230512</v>
          </cell>
        </row>
        <row r="612">
          <cell r="H612">
            <v>157.04</v>
          </cell>
        </row>
        <row r="613">
          <cell r="H613">
            <v>912204273.17999995</v>
          </cell>
        </row>
        <row r="614">
          <cell r="H614">
            <v>2005438</v>
          </cell>
        </row>
        <row r="615">
          <cell r="H615">
            <v>230512</v>
          </cell>
        </row>
        <row r="616">
          <cell r="H616">
            <v>286.82</v>
          </cell>
        </row>
        <row r="617">
          <cell r="H617">
            <v>1597372379.1799998</v>
          </cell>
        </row>
        <row r="618">
          <cell r="H618">
            <v>1088708</v>
          </cell>
        </row>
        <row r="619">
          <cell r="H619">
            <v>230512</v>
          </cell>
        </row>
        <row r="620">
          <cell r="H620">
            <v>-4155.18</v>
          </cell>
        </row>
        <row r="621">
          <cell r="H621">
            <v>809419836.79999995</v>
          </cell>
        </row>
        <row r="622">
          <cell r="H622">
            <v>802800</v>
          </cell>
        </row>
        <row r="623">
          <cell r="H623">
            <v>230512</v>
          </cell>
        </row>
        <row r="624">
          <cell r="H624">
            <v>21411.200000000001</v>
          </cell>
        </row>
        <row r="625">
          <cell r="H625">
            <v>1434923369.28</v>
          </cell>
        </row>
        <row r="626">
          <cell r="H626">
            <v>802800</v>
          </cell>
        </row>
        <row r="627">
          <cell r="H627">
            <v>230512</v>
          </cell>
        </row>
        <row r="628">
          <cell r="H628">
            <v>254.72</v>
          </cell>
        </row>
        <row r="629">
          <cell r="H629">
            <v>112377481.39999999</v>
          </cell>
        </row>
        <row r="630">
          <cell r="H630">
            <v>1088708</v>
          </cell>
        </row>
        <row r="631">
          <cell r="H631">
            <v>230512</v>
          </cell>
        </row>
        <row r="632">
          <cell r="H632">
            <v>-2509.4</v>
          </cell>
        </row>
        <row r="633">
          <cell r="H633">
            <v>1039888015.65</v>
          </cell>
        </row>
        <row r="634">
          <cell r="H634">
            <v>810350</v>
          </cell>
        </row>
        <row r="635">
          <cell r="H635">
            <v>229688</v>
          </cell>
        </row>
        <row r="636">
          <cell r="H636">
            <v>103.35</v>
          </cell>
        </row>
        <row r="637">
          <cell r="H637">
            <v>1335102843.8399999</v>
          </cell>
        </row>
        <row r="638">
          <cell r="H638">
            <v>810350</v>
          </cell>
        </row>
        <row r="639">
          <cell r="H639">
            <v>229688</v>
          </cell>
        </row>
        <row r="640">
          <cell r="H640">
            <v>-36.840000000000003</v>
          </cell>
        </row>
        <row r="641">
          <cell r="H641">
            <v>1428336361.25</v>
          </cell>
        </row>
        <row r="642">
          <cell r="H642">
            <v>810350</v>
          </cell>
        </row>
        <row r="643">
          <cell r="H643">
            <v>229688</v>
          </cell>
        </row>
        <row r="644">
          <cell r="H644">
            <v>-39.25</v>
          </cell>
        </row>
        <row r="645">
          <cell r="H645">
            <v>942517817.3599999</v>
          </cell>
        </row>
        <row r="646">
          <cell r="H646">
            <v>810350</v>
          </cell>
        </row>
        <row r="647">
          <cell r="H647">
            <v>229688</v>
          </cell>
        </row>
        <row r="648">
          <cell r="H648">
            <v>397.64</v>
          </cell>
        </row>
        <row r="649">
          <cell r="H649">
            <v>891384100.57999992</v>
          </cell>
        </row>
        <row r="650">
          <cell r="H650">
            <v>810350</v>
          </cell>
        </row>
        <row r="651">
          <cell r="H651">
            <v>229688</v>
          </cell>
        </row>
        <row r="652">
          <cell r="H652">
            <v>541.41999999999996</v>
          </cell>
        </row>
        <row r="653">
          <cell r="H653">
            <v>1133800261.0999999</v>
          </cell>
        </row>
        <row r="654">
          <cell r="H654">
            <v>961170</v>
          </cell>
        </row>
        <row r="655">
          <cell r="H655">
            <v>229688</v>
          </cell>
        </row>
        <row r="656">
          <cell r="H656">
            <v>3655.9</v>
          </cell>
        </row>
        <row r="657">
          <cell r="H657">
            <v>995586655.53999996</v>
          </cell>
        </row>
        <row r="658">
          <cell r="H658">
            <v>961170</v>
          </cell>
        </row>
        <row r="659">
          <cell r="H659">
            <v>229688</v>
          </cell>
        </row>
        <row r="660">
          <cell r="H660">
            <v>-8367.5400000000009</v>
          </cell>
        </row>
        <row r="661">
          <cell r="H661">
            <v>1271637752.5599999</v>
          </cell>
        </row>
        <row r="662">
          <cell r="H662">
            <v>962070</v>
          </cell>
        </row>
        <row r="663">
          <cell r="H663">
            <v>229688</v>
          </cell>
        </row>
        <row r="664">
          <cell r="H664">
            <v>586.44000000000005</v>
          </cell>
        </row>
        <row r="665">
          <cell r="H665">
            <v>1448328404.77</v>
          </cell>
        </row>
        <row r="666">
          <cell r="H666">
            <v>802425</v>
          </cell>
        </row>
        <row r="667">
          <cell r="H667">
            <v>229688</v>
          </cell>
        </row>
        <row r="668">
          <cell r="H668">
            <v>-196.77</v>
          </cell>
        </row>
        <row r="669">
          <cell r="H669">
            <v>1229375160.5599999</v>
          </cell>
        </row>
        <row r="670">
          <cell r="H670">
            <v>776785</v>
          </cell>
        </row>
        <row r="671">
          <cell r="H671">
            <v>204813</v>
          </cell>
        </row>
        <row r="672">
          <cell r="H672">
            <v>-82.56</v>
          </cell>
        </row>
        <row r="673">
          <cell r="H673">
            <v>966898911.44999993</v>
          </cell>
        </row>
        <row r="674">
          <cell r="H674">
            <v>871128</v>
          </cell>
        </row>
        <row r="675">
          <cell r="H675">
            <v>229688</v>
          </cell>
        </row>
        <row r="676">
          <cell r="H676">
            <v>125.55</v>
          </cell>
        </row>
        <row r="677">
          <cell r="H677">
            <v>1001508299.29</v>
          </cell>
        </row>
        <row r="678">
          <cell r="H678">
            <v>802425</v>
          </cell>
        </row>
        <row r="679">
          <cell r="H679">
            <v>229688</v>
          </cell>
        </row>
        <row r="680">
          <cell r="H680">
            <v>-1488.29</v>
          </cell>
        </row>
        <row r="681">
          <cell r="H681">
            <v>890605745.36999989</v>
          </cell>
        </row>
        <row r="682">
          <cell r="H682">
            <v>871128</v>
          </cell>
        </row>
        <row r="683">
          <cell r="H683">
            <v>229688</v>
          </cell>
        </row>
        <row r="684">
          <cell r="H684">
            <v>187.63</v>
          </cell>
        </row>
        <row r="685">
          <cell r="H685">
            <v>1039378108.29</v>
          </cell>
        </row>
        <row r="686">
          <cell r="H686">
            <v>871128</v>
          </cell>
        </row>
        <row r="687">
          <cell r="H687">
            <v>229688</v>
          </cell>
        </row>
        <row r="688">
          <cell r="H688">
            <v>452.71</v>
          </cell>
        </row>
        <row r="689">
          <cell r="H689">
            <v>1502190527.8799999</v>
          </cell>
        </row>
        <row r="690">
          <cell r="H690">
            <v>871128</v>
          </cell>
        </row>
        <row r="691">
          <cell r="H691">
            <v>229688</v>
          </cell>
        </row>
        <row r="692">
          <cell r="H692">
            <v>290.12</v>
          </cell>
        </row>
        <row r="693">
          <cell r="H693">
            <v>913145485.15999997</v>
          </cell>
        </row>
        <row r="694">
          <cell r="H694">
            <v>940596</v>
          </cell>
        </row>
        <row r="695">
          <cell r="H695">
            <v>226731</v>
          </cell>
        </row>
        <row r="696">
          <cell r="H696">
            <v>-9.16</v>
          </cell>
        </row>
        <row r="697">
          <cell r="H697">
            <v>541957195.27999997</v>
          </cell>
        </row>
        <row r="698">
          <cell r="H698">
            <v>942941</v>
          </cell>
        </row>
        <row r="699">
          <cell r="H699">
            <v>227296</v>
          </cell>
        </row>
        <row r="700">
          <cell r="H700">
            <v>511.72</v>
          </cell>
        </row>
        <row r="701">
          <cell r="H701">
            <v>1129258806.0799999</v>
          </cell>
        </row>
        <row r="702">
          <cell r="H702">
            <v>942941</v>
          </cell>
        </row>
        <row r="703">
          <cell r="H703">
            <v>227296</v>
          </cell>
        </row>
        <row r="704">
          <cell r="H704">
            <v>-291.08</v>
          </cell>
        </row>
        <row r="705">
          <cell r="H705">
            <v>941326779.71999991</v>
          </cell>
        </row>
        <row r="706">
          <cell r="H706">
            <v>942941</v>
          </cell>
        </row>
        <row r="707">
          <cell r="H707">
            <v>227296</v>
          </cell>
        </row>
        <row r="708">
          <cell r="H708">
            <v>223.28</v>
          </cell>
        </row>
        <row r="709">
          <cell r="H709">
            <v>519744125.44</v>
          </cell>
        </row>
        <row r="710">
          <cell r="H710">
            <v>942942</v>
          </cell>
        </row>
        <row r="711">
          <cell r="H711">
            <v>227296</v>
          </cell>
        </row>
        <row r="712">
          <cell r="H712">
            <v>38.56</v>
          </cell>
        </row>
        <row r="713">
          <cell r="H713">
            <v>1464764424.55</v>
          </cell>
        </row>
        <row r="714">
          <cell r="H714">
            <v>794400</v>
          </cell>
        </row>
        <row r="715">
          <cell r="H715">
            <v>223240</v>
          </cell>
        </row>
        <row r="716">
          <cell r="H716">
            <v>300.45</v>
          </cell>
        </row>
        <row r="717">
          <cell r="H717">
            <v>4562815479.9199991</v>
          </cell>
        </row>
        <row r="718">
          <cell r="H718">
            <v>942942</v>
          </cell>
        </row>
        <row r="719">
          <cell r="H719">
            <v>227296</v>
          </cell>
        </row>
        <row r="720">
          <cell r="H720">
            <v>8246.08</v>
          </cell>
        </row>
        <row r="721">
          <cell r="H721">
            <v>1759754612.2399998</v>
          </cell>
        </row>
        <row r="722">
          <cell r="H722">
            <v>942942</v>
          </cell>
        </row>
        <row r="723">
          <cell r="H723">
            <v>227296</v>
          </cell>
        </row>
        <row r="724">
          <cell r="H724">
            <v>83.76</v>
          </cell>
        </row>
        <row r="725">
          <cell r="H725">
            <v>5349026061.6199999</v>
          </cell>
        </row>
        <row r="726">
          <cell r="H726">
            <v>1088708</v>
          </cell>
        </row>
        <row r="727">
          <cell r="H727">
            <v>230512</v>
          </cell>
        </row>
        <row r="728">
          <cell r="H728">
            <v>29808.38</v>
          </cell>
        </row>
        <row r="729">
          <cell r="H729">
            <v>1427772887.04</v>
          </cell>
        </row>
        <row r="730">
          <cell r="H730">
            <v>802800</v>
          </cell>
        </row>
        <row r="731">
          <cell r="H731">
            <v>230512</v>
          </cell>
        </row>
        <row r="732">
          <cell r="H732">
            <v>673.96</v>
          </cell>
        </row>
        <row r="733">
          <cell r="H733">
            <v>988585000.65999997</v>
          </cell>
        </row>
        <row r="734">
          <cell r="H734">
            <v>802800</v>
          </cell>
        </row>
        <row r="735">
          <cell r="H735">
            <v>230512</v>
          </cell>
        </row>
        <row r="736">
          <cell r="H736">
            <v>-8340.66</v>
          </cell>
        </row>
        <row r="737">
          <cell r="H737">
            <v>4137032302.6399999</v>
          </cell>
        </row>
        <row r="738">
          <cell r="H738">
            <v>961170</v>
          </cell>
        </row>
        <row r="739">
          <cell r="H739">
            <v>229688</v>
          </cell>
        </row>
        <row r="740">
          <cell r="H740">
            <v>-7540.64</v>
          </cell>
        </row>
        <row r="741">
          <cell r="H741">
            <v>1601008047.6799998</v>
          </cell>
        </row>
        <row r="742">
          <cell r="H742">
            <v>810350</v>
          </cell>
        </row>
        <row r="743">
          <cell r="H743">
            <v>229688</v>
          </cell>
        </row>
        <row r="744">
          <cell r="H744">
            <v>6564.32</v>
          </cell>
        </row>
        <row r="745">
          <cell r="H745">
            <v>4354337103.1999998</v>
          </cell>
        </row>
        <row r="746">
          <cell r="H746">
            <v>1088708</v>
          </cell>
        </row>
        <row r="747">
          <cell r="H747">
            <v>230512</v>
          </cell>
        </row>
        <row r="748">
          <cell r="H748">
            <v>4756.8</v>
          </cell>
        </row>
        <row r="749">
          <cell r="H749">
            <v>5053707120</v>
          </cell>
        </row>
        <row r="750">
          <cell r="H750">
            <v>836768</v>
          </cell>
        </row>
        <row r="751">
          <cell r="H751">
            <v>223240</v>
          </cell>
        </row>
        <row r="752">
          <cell r="H752">
            <v>72</v>
          </cell>
        </row>
        <row r="753">
          <cell r="H753">
            <v>2863767368</v>
          </cell>
        </row>
        <row r="754">
          <cell r="H754">
            <v>518770</v>
          </cell>
        </row>
        <row r="755">
          <cell r="H755">
            <v>138402</v>
          </cell>
        </row>
        <row r="756">
          <cell r="H756">
            <v>660</v>
          </cell>
        </row>
        <row r="757">
          <cell r="H757">
            <v>1755447740</v>
          </cell>
        </row>
        <row r="758">
          <cell r="H758">
            <v>317998</v>
          </cell>
        </row>
        <row r="759">
          <cell r="H759">
            <v>84838</v>
          </cell>
        </row>
        <row r="760">
          <cell r="H760">
            <v>-660</v>
          </cell>
        </row>
        <row r="761">
          <cell r="H761">
            <v>394017616</v>
          </cell>
        </row>
        <row r="762">
          <cell r="H762">
            <v>35806</v>
          </cell>
        </row>
        <row r="763">
          <cell r="H763">
            <v>4261</v>
          </cell>
        </row>
        <row r="764">
          <cell r="H764">
            <v>1</v>
          </cell>
        </row>
        <row r="765">
          <cell r="H765">
            <v>20623077496</v>
          </cell>
        </row>
        <row r="766">
          <cell r="H766">
            <v>1874094</v>
          </cell>
        </row>
        <row r="767">
          <cell r="H767">
            <v>223035</v>
          </cell>
        </row>
        <row r="768">
          <cell r="H768">
            <v>500</v>
          </cell>
        </row>
        <row r="769">
          <cell r="H769">
            <v>30768186226.079998</v>
          </cell>
        </row>
        <row r="770">
          <cell r="H770">
            <v>1354836</v>
          </cell>
        </row>
        <row r="771">
          <cell r="H771">
            <v>230512</v>
          </cell>
        </row>
        <row r="772">
          <cell r="H772">
            <v>17.920000000000002</v>
          </cell>
        </row>
        <row r="773">
          <cell r="H773">
            <v>5053707120</v>
          </cell>
        </row>
        <row r="774">
          <cell r="H774">
            <v>836768</v>
          </cell>
        </row>
        <row r="775">
          <cell r="H775">
            <v>223240</v>
          </cell>
        </row>
        <row r="776">
          <cell r="H776">
            <v>72</v>
          </cell>
        </row>
        <row r="777">
          <cell r="H777">
            <v>20191698640</v>
          </cell>
        </row>
        <row r="778">
          <cell r="H778">
            <v>1411828</v>
          </cell>
        </row>
        <row r="779">
          <cell r="H779">
            <v>115256</v>
          </cell>
        </row>
        <row r="780">
          <cell r="H780">
            <v>8276</v>
          </cell>
        </row>
        <row r="781">
          <cell r="H781">
            <v>3162624.64</v>
          </cell>
        </row>
        <row r="782">
          <cell r="H782">
            <v>761</v>
          </cell>
        </row>
        <row r="783">
          <cell r="H783">
            <v>62</v>
          </cell>
        </row>
        <row r="784">
          <cell r="H784">
            <v>0.36</v>
          </cell>
        </row>
        <row r="785">
          <cell r="H785">
            <v>5861984703.3599997</v>
          </cell>
        </row>
        <row r="786">
          <cell r="H786">
            <v>1411067</v>
          </cell>
        </row>
        <row r="787">
          <cell r="H787">
            <v>115194</v>
          </cell>
        </row>
        <row r="788">
          <cell r="H788">
            <v>187.64</v>
          </cell>
        </row>
        <row r="789">
          <cell r="H789">
            <v>2376842795.5999999</v>
          </cell>
        </row>
        <row r="790">
          <cell r="H790">
            <v>3571612</v>
          </cell>
        </row>
        <row r="791">
          <cell r="H791">
            <v>227296</v>
          </cell>
        </row>
        <row r="792">
          <cell r="H792">
            <v>2302.4</v>
          </cell>
        </row>
        <row r="793">
          <cell r="H793">
            <v>59595345</v>
          </cell>
        </row>
        <row r="794">
          <cell r="H794">
            <v>79381740</v>
          </cell>
        </row>
        <row r="795">
          <cell r="H795">
            <v>30756</v>
          </cell>
        </row>
        <row r="796">
          <cell r="H796">
            <v>7514</v>
          </cell>
        </row>
        <row r="797">
          <cell r="H797">
            <v>2</v>
          </cell>
        </row>
        <row r="798">
          <cell r="H798">
            <v>2275801200</v>
          </cell>
        </row>
        <row r="799">
          <cell r="H799">
            <v>826722</v>
          </cell>
        </row>
        <row r="800">
          <cell r="H800">
            <v>227296</v>
          </cell>
        </row>
        <row r="801">
          <cell r="H801">
            <v>62</v>
          </cell>
        </row>
        <row r="802">
          <cell r="H802">
            <v>2275801200</v>
          </cell>
        </row>
        <row r="803">
          <cell r="H803">
            <v>826722</v>
          </cell>
        </row>
        <row r="804">
          <cell r="H804">
            <v>227296</v>
          </cell>
        </row>
        <row r="805">
          <cell r="H805">
            <v>62</v>
          </cell>
        </row>
        <row r="806">
          <cell r="H806">
            <v>2275801200</v>
          </cell>
        </row>
        <row r="807">
          <cell r="H807">
            <v>826722</v>
          </cell>
        </row>
        <row r="808">
          <cell r="H808">
            <v>227296</v>
          </cell>
        </row>
        <row r="809">
          <cell r="H809">
            <v>62</v>
          </cell>
        </row>
        <row r="810">
          <cell r="H810">
            <v>784455320</v>
          </cell>
        </row>
        <row r="811">
          <cell r="H811">
            <v>826722</v>
          </cell>
        </row>
        <row r="812">
          <cell r="H812">
            <v>227296</v>
          </cell>
        </row>
        <row r="813">
          <cell r="H813">
            <v>34</v>
          </cell>
        </row>
        <row r="814">
          <cell r="H814">
            <v>2924621000</v>
          </cell>
        </row>
        <row r="815">
          <cell r="H815">
            <v>1347654</v>
          </cell>
        </row>
        <row r="816">
          <cell r="H816">
            <v>230512</v>
          </cell>
        </row>
        <row r="817">
          <cell r="H817">
            <v>-2</v>
          </cell>
        </row>
        <row r="818">
          <cell r="H818">
            <v>591.54999999999995</v>
          </cell>
        </row>
        <row r="819">
          <cell r="H819">
            <v>0.5</v>
          </cell>
        </row>
        <row r="820">
          <cell r="H820">
            <v>0.84</v>
          </cell>
        </row>
        <row r="821">
          <cell r="H821">
            <v>792.44</v>
          </cell>
        </row>
        <row r="822">
          <cell r="H822">
            <v>537.67999999999995</v>
          </cell>
        </row>
        <row r="823">
          <cell r="H823">
            <v>23.9</v>
          </cell>
        </row>
        <row r="824">
          <cell r="H824">
            <v>61.38</v>
          </cell>
        </row>
        <row r="825">
          <cell r="H825">
            <v>179.71</v>
          </cell>
        </row>
        <row r="826">
          <cell r="H826">
            <v>1</v>
          </cell>
        </row>
        <row r="827">
          <cell r="H827">
            <v>0.4</v>
          </cell>
        </row>
        <row r="828">
          <cell r="H828">
            <v>4.25</v>
          </cell>
        </row>
        <row r="829">
          <cell r="H829">
            <v>27.8</v>
          </cell>
        </row>
        <row r="830">
          <cell r="H830">
            <v>10951099.409999998</v>
          </cell>
        </row>
        <row r="831">
          <cell r="H831">
            <v>1691609</v>
          </cell>
        </row>
        <row r="832">
          <cell r="H832">
            <v>115256</v>
          </cell>
        </row>
        <row r="833">
          <cell r="H833">
            <v>30.59</v>
          </cell>
        </row>
        <row r="834">
          <cell r="H834">
            <v>21979379.879999999</v>
          </cell>
        </row>
        <row r="835">
          <cell r="H835">
            <v>1691610</v>
          </cell>
        </row>
        <row r="836">
          <cell r="H836">
            <v>115256</v>
          </cell>
        </row>
        <row r="837">
          <cell r="H837">
            <v>10.119999999999999</v>
          </cell>
        </row>
        <row r="838">
          <cell r="H838">
            <v>585097084</v>
          </cell>
        </row>
        <row r="839">
          <cell r="H839">
            <v>7482096</v>
          </cell>
        </row>
        <row r="840">
          <cell r="H840">
            <v>230512</v>
          </cell>
        </row>
        <row r="841">
          <cell r="H841">
            <v>262.95999999999998</v>
          </cell>
        </row>
        <row r="842">
          <cell r="H842">
            <v>216.64</v>
          </cell>
        </row>
        <row r="843">
          <cell r="H843">
            <v>216.52</v>
          </cell>
        </row>
        <row r="844">
          <cell r="H844">
            <v>31.76</v>
          </cell>
        </row>
        <row r="845">
          <cell r="H845">
            <v>604341081</v>
          </cell>
        </row>
        <row r="846">
          <cell r="H846">
            <v>230017815.19999999</v>
          </cell>
        </row>
        <row r="847">
          <cell r="H847">
            <v>396582440</v>
          </cell>
        </row>
        <row r="848">
          <cell r="H848">
            <v>-13239073</v>
          </cell>
        </row>
        <row r="849">
          <cell r="H849">
            <v>-69679341</v>
          </cell>
        </row>
        <row r="850">
          <cell r="H850">
            <v>944208</v>
          </cell>
        </row>
        <row r="851">
          <cell r="H851">
            <v>6</v>
          </cell>
        </row>
        <row r="852">
          <cell r="H852">
            <v>30</v>
          </cell>
        </row>
        <row r="853">
          <cell r="H853">
            <v>-0.1</v>
          </cell>
        </row>
        <row r="854">
          <cell r="H854">
            <v>0.45</v>
          </cell>
        </row>
        <row r="855">
          <cell r="H855">
            <v>1</v>
          </cell>
        </row>
        <row r="856">
          <cell r="H856">
            <v>-140688</v>
          </cell>
        </row>
        <row r="857">
          <cell r="H857">
            <v>-596240</v>
          </cell>
        </row>
        <row r="858">
          <cell r="H858">
            <v>850000</v>
          </cell>
        </row>
        <row r="859">
          <cell r="H859">
            <v>-7545389740</v>
          </cell>
        </row>
        <row r="860">
          <cell r="H860">
            <v>-12455930171.439999</v>
          </cell>
        </row>
        <row r="861">
          <cell r="H861">
            <v>-12676418126</v>
          </cell>
        </row>
        <row r="862">
          <cell r="H862">
            <v>-850000</v>
          </cell>
        </row>
        <row r="863">
          <cell r="H863">
            <v>2229166296</v>
          </cell>
        </row>
        <row r="864">
          <cell r="H864">
            <v>95979</v>
          </cell>
        </row>
        <row r="865">
          <cell r="H865">
            <v>388072</v>
          </cell>
        </row>
        <row r="866">
          <cell r="H866">
            <v>3653</v>
          </cell>
        </row>
        <row r="867">
          <cell r="H867">
            <v>3124618974</v>
          </cell>
        </row>
        <row r="868">
          <cell r="H868">
            <v>134533</v>
          </cell>
        </row>
        <row r="869">
          <cell r="H869">
            <v>543959</v>
          </cell>
        </row>
        <row r="870">
          <cell r="H870">
            <v>-3651</v>
          </cell>
        </row>
        <row r="871">
          <cell r="H871">
            <v>-936725</v>
          </cell>
        </row>
        <row r="872">
          <cell r="H872">
            <v>-4930129</v>
          </cell>
        </row>
        <row r="873">
          <cell r="H873">
            <v>1680000</v>
          </cell>
        </row>
        <row r="874">
          <cell r="H874">
            <v>137536500</v>
          </cell>
        </row>
        <row r="875">
          <cell r="H875">
            <v>-137536500</v>
          </cell>
        </row>
        <row r="876">
          <cell r="H876">
            <v>380544520</v>
          </cell>
        </row>
        <row r="877">
          <cell r="H877">
            <v>243662100</v>
          </cell>
        </row>
        <row r="878">
          <cell r="H878">
            <v>171003598</v>
          </cell>
        </row>
        <row r="879">
          <cell r="H879">
            <v>142101300</v>
          </cell>
        </row>
        <row r="880">
          <cell r="H880">
            <v>168348360</v>
          </cell>
        </row>
        <row r="881">
          <cell r="H881">
            <v>-8246.08</v>
          </cell>
        </row>
        <row r="882">
          <cell r="H882">
            <v>8346.08</v>
          </cell>
        </row>
        <row r="883">
          <cell r="H883">
            <v>12455930171.439999</v>
          </cell>
        </row>
        <row r="884">
          <cell r="H884">
            <v>-12455930171.439999</v>
          </cell>
        </row>
        <row r="885">
          <cell r="H885">
            <v>8322775</v>
          </cell>
        </row>
        <row r="886">
          <cell r="H886">
            <v>-230512</v>
          </cell>
        </row>
        <row r="887">
          <cell r="H887">
            <v>230512</v>
          </cell>
        </row>
        <row r="888">
          <cell r="H888">
            <v>-317998</v>
          </cell>
        </row>
        <row r="889">
          <cell r="H889">
            <v>-84838</v>
          </cell>
        </row>
        <row r="890">
          <cell r="H890">
            <v>317998</v>
          </cell>
        </row>
        <row r="891">
          <cell r="H891">
            <v>84838</v>
          </cell>
        </row>
        <row r="892">
          <cell r="H892">
            <v>-59595345</v>
          </cell>
        </row>
        <row r="893">
          <cell r="H893">
            <v>59595345</v>
          </cell>
        </row>
        <row r="894">
          <cell r="H894">
            <v>-300000</v>
          </cell>
        </row>
        <row r="895">
          <cell r="H895">
            <v>300000</v>
          </cell>
        </row>
        <row r="896">
          <cell r="H896">
            <v>-2</v>
          </cell>
        </row>
        <row r="897">
          <cell r="H897">
            <v>-30756</v>
          </cell>
        </row>
        <row r="898">
          <cell r="H898">
            <v>-7514</v>
          </cell>
        </row>
        <row r="899">
          <cell r="H899">
            <v>470.4</v>
          </cell>
        </row>
        <row r="900">
          <cell r="H900">
            <v>921504</v>
          </cell>
        </row>
        <row r="901">
          <cell r="H901">
            <v>-129733559</v>
          </cell>
        </row>
        <row r="902">
          <cell r="H902">
            <v>-682808214</v>
          </cell>
        </row>
        <row r="903">
          <cell r="H903">
            <v>1516806723</v>
          </cell>
        </row>
        <row r="904">
          <cell r="H904">
            <v>7983193277</v>
          </cell>
        </row>
        <row r="905">
          <cell r="H905">
            <v>31506533988</v>
          </cell>
        </row>
        <row r="906">
          <cell r="H906">
            <v>165823863094</v>
          </cell>
        </row>
        <row r="907">
          <cell r="H907">
            <v>2017749477</v>
          </cell>
        </row>
        <row r="908">
          <cell r="H908">
            <v>10619734088</v>
          </cell>
        </row>
        <row r="909">
          <cell r="H909">
            <v>36080494161</v>
          </cell>
        </row>
        <row r="910">
          <cell r="H910">
            <v>189897337688</v>
          </cell>
        </row>
        <row r="911">
          <cell r="H911">
            <v>2394629320</v>
          </cell>
        </row>
        <row r="912">
          <cell r="H912">
            <v>12603312213</v>
          </cell>
        </row>
        <row r="913">
          <cell r="H913">
            <v>1419181311</v>
          </cell>
        </row>
        <row r="914">
          <cell r="H914">
            <v>7469375323</v>
          </cell>
        </row>
        <row r="915">
          <cell r="H915">
            <v>97447314</v>
          </cell>
        </row>
        <row r="916">
          <cell r="H916">
            <v>512880602</v>
          </cell>
        </row>
        <row r="917">
          <cell r="H917">
            <v>113691807</v>
          </cell>
        </row>
        <row r="918">
          <cell r="H918">
            <v>598377934</v>
          </cell>
        </row>
        <row r="919">
          <cell r="H919">
            <v>7666562</v>
          </cell>
        </row>
        <row r="920">
          <cell r="H920">
            <v>40350328</v>
          </cell>
        </row>
        <row r="921">
          <cell r="H921">
            <v>-2266652</v>
          </cell>
        </row>
        <row r="922">
          <cell r="H922">
            <v>-430664</v>
          </cell>
        </row>
        <row r="923">
          <cell r="H923">
            <v>-7747348</v>
          </cell>
        </row>
        <row r="924">
          <cell r="H924">
            <v>-1835999</v>
          </cell>
        </row>
        <row r="925">
          <cell r="H925">
            <v>-1915804</v>
          </cell>
        </row>
        <row r="926">
          <cell r="H926">
            <v>48631423</v>
          </cell>
        </row>
        <row r="927">
          <cell r="H927">
            <v>255954858</v>
          </cell>
        </row>
        <row r="928">
          <cell r="H928">
            <v>102277565</v>
          </cell>
        </row>
        <row r="929">
          <cell r="H929">
            <v>538302972</v>
          </cell>
        </row>
        <row r="930">
          <cell r="H930">
            <v>-120811016</v>
          </cell>
        </row>
        <row r="931">
          <cell r="H931">
            <v>-635847450</v>
          </cell>
        </row>
        <row r="932">
          <cell r="H932">
            <v>-79845819</v>
          </cell>
        </row>
        <row r="933">
          <cell r="H933">
            <v>-420241150</v>
          </cell>
        </row>
        <row r="934">
          <cell r="H934">
            <v>101559841</v>
          </cell>
        </row>
        <row r="935">
          <cell r="H935">
            <v>534525481</v>
          </cell>
        </row>
        <row r="936">
          <cell r="H936">
            <v>778739</v>
          </cell>
        </row>
        <row r="937">
          <cell r="H937">
            <v>922048</v>
          </cell>
        </row>
        <row r="938">
          <cell r="H938">
            <v>2129622</v>
          </cell>
        </row>
        <row r="939">
          <cell r="H939">
            <v>692926</v>
          </cell>
        </row>
        <row r="940">
          <cell r="H940">
            <v>4532686</v>
          </cell>
        </row>
        <row r="941">
          <cell r="H941">
            <v>2474703</v>
          </cell>
        </row>
        <row r="942">
          <cell r="H942">
            <v>223920</v>
          </cell>
        </row>
        <row r="943">
          <cell r="H943">
            <v>1516806723</v>
          </cell>
        </row>
        <row r="944">
          <cell r="H944">
            <v>7983193277</v>
          </cell>
        </row>
        <row r="945">
          <cell r="H945">
            <v>-1516806723</v>
          </cell>
        </row>
        <row r="946">
          <cell r="H946">
            <v>-7983193277</v>
          </cell>
        </row>
        <row r="947">
          <cell r="H947">
            <v>30114235248</v>
          </cell>
        </row>
        <row r="948">
          <cell r="H948">
            <v>158495974990</v>
          </cell>
        </row>
        <row r="949">
          <cell r="H949">
            <v>1450742503</v>
          </cell>
        </row>
        <row r="950">
          <cell r="H950">
            <v>7635486859</v>
          </cell>
        </row>
        <row r="951">
          <cell r="H951">
            <v>35100083104</v>
          </cell>
        </row>
        <row r="952">
          <cell r="H952">
            <v>184737279493</v>
          </cell>
        </row>
        <row r="953">
          <cell r="H953">
            <v>1722259609</v>
          </cell>
        </row>
        <row r="954">
          <cell r="H954">
            <v>9064524256</v>
          </cell>
        </row>
        <row r="955">
          <cell r="H955">
            <v>198674466</v>
          </cell>
        </row>
        <row r="956">
          <cell r="H956">
            <v>1045655087</v>
          </cell>
        </row>
        <row r="957">
          <cell r="H957">
            <v>10225967</v>
          </cell>
        </row>
        <row r="958">
          <cell r="H958">
            <v>53820880</v>
          </cell>
        </row>
        <row r="959">
          <cell r="H959">
            <v>1396579260</v>
          </cell>
        </row>
        <row r="960">
          <cell r="H960">
            <v>7350417158</v>
          </cell>
        </row>
        <row r="961">
          <cell r="H961">
            <v>69587222</v>
          </cell>
        </row>
        <row r="962">
          <cell r="H962">
            <v>366248543</v>
          </cell>
        </row>
        <row r="963">
          <cell r="H963">
            <v>-739178416</v>
          </cell>
        </row>
        <row r="964">
          <cell r="H964">
            <v>739178416</v>
          </cell>
        </row>
        <row r="965">
          <cell r="H965">
            <v>103588446</v>
          </cell>
        </row>
        <row r="966">
          <cell r="H966">
            <v>545202348</v>
          </cell>
        </row>
        <row r="967">
          <cell r="H967">
            <v>49254727</v>
          </cell>
        </row>
        <row r="968">
          <cell r="H968">
            <v>259235406</v>
          </cell>
        </row>
        <row r="969">
          <cell r="H969">
            <v>3085951</v>
          </cell>
        </row>
        <row r="970">
          <cell r="H970">
            <v>16241849</v>
          </cell>
        </row>
        <row r="971">
          <cell r="H971">
            <v>37165140</v>
          </cell>
        </row>
        <row r="972">
          <cell r="H972">
            <v>195606000</v>
          </cell>
        </row>
        <row r="973">
          <cell r="H973">
            <v>37165140</v>
          </cell>
        </row>
        <row r="974">
          <cell r="H974">
            <v>195606000</v>
          </cell>
        </row>
        <row r="975">
          <cell r="H975">
            <v>103575658</v>
          </cell>
        </row>
        <row r="976">
          <cell r="H976">
            <v>545135040</v>
          </cell>
        </row>
        <row r="977">
          <cell r="H977">
            <v>-22657184247</v>
          </cell>
        </row>
        <row r="978">
          <cell r="H978">
            <v>22657184247</v>
          </cell>
        </row>
        <row r="979">
          <cell r="H979">
            <v>3716286</v>
          </cell>
        </row>
        <row r="980">
          <cell r="H980">
            <v>19559400</v>
          </cell>
        </row>
        <row r="981">
          <cell r="H981">
            <v>71830260</v>
          </cell>
        </row>
        <row r="982">
          <cell r="H982">
            <v>378053997</v>
          </cell>
        </row>
        <row r="983">
          <cell r="H983">
            <v>-49681027</v>
          </cell>
        </row>
        <row r="984">
          <cell r="H984">
            <v>-261479090</v>
          </cell>
        </row>
        <row r="985">
          <cell r="H985">
            <v>12603593</v>
          </cell>
        </row>
        <row r="986">
          <cell r="H986">
            <v>66334698</v>
          </cell>
        </row>
        <row r="987">
          <cell r="H987">
            <v>-46014829</v>
          </cell>
        </row>
        <row r="988">
          <cell r="H988">
            <v>46014829</v>
          </cell>
        </row>
        <row r="989">
          <cell r="H989">
            <v>-1305449</v>
          </cell>
        </row>
        <row r="990">
          <cell r="H990">
            <v>-6870788</v>
          </cell>
        </row>
        <row r="991">
          <cell r="H991">
            <v>-22019508416</v>
          </cell>
        </row>
        <row r="992">
          <cell r="H992">
            <v>22019508416</v>
          </cell>
        </row>
        <row r="993">
          <cell r="H993">
            <v>4334348.7</v>
          </cell>
        </row>
        <row r="994">
          <cell r="H994">
            <v>-224852377.22999999</v>
          </cell>
        </row>
        <row r="995">
          <cell r="H995">
            <v>470660439.98999995</v>
          </cell>
        </row>
        <row r="996">
          <cell r="H996">
            <v>792.74</v>
          </cell>
        </row>
        <row r="997">
          <cell r="H997">
            <v>16882680.599999998</v>
          </cell>
        </row>
        <row r="998">
          <cell r="H998">
            <v>4522464.45</v>
          </cell>
        </row>
        <row r="999">
          <cell r="H999">
            <v>3099662.1</v>
          </cell>
        </row>
        <row r="1000">
          <cell r="H1000">
            <v>49949754.659999996</v>
          </cell>
        </row>
        <row r="1001">
          <cell r="H1001">
            <v>67283807.5</v>
          </cell>
        </row>
        <row r="1002">
          <cell r="H1002">
            <v>7972982.5499999998</v>
          </cell>
        </row>
        <row r="1003">
          <cell r="H1003">
            <v>1870544547.5599999</v>
          </cell>
        </row>
        <row r="1004">
          <cell r="H1004">
            <v>29989354.199999999</v>
          </cell>
        </row>
        <row r="1005">
          <cell r="H1005">
            <v>1780249479.7099998</v>
          </cell>
        </row>
        <row r="1006">
          <cell r="H1006">
            <v>194214958.07999998</v>
          </cell>
        </row>
        <row r="1007">
          <cell r="H1007">
            <v>21341353.539999999</v>
          </cell>
        </row>
        <row r="1008">
          <cell r="H1008">
            <v>58737673.93</v>
          </cell>
        </row>
        <row r="1009">
          <cell r="H1009">
            <v>22532841.759999998</v>
          </cell>
        </row>
        <row r="1010">
          <cell r="H1010">
            <v>1231715811.3</v>
          </cell>
        </row>
        <row r="1011">
          <cell r="H1011">
            <v>1265716429.8999999</v>
          </cell>
        </row>
        <row r="1012">
          <cell r="H1012">
            <v>19097106.599999998</v>
          </cell>
        </row>
        <row r="1013">
          <cell r="H1013">
            <v>22141624.569999997</v>
          </cell>
        </row>
        <row r="1014">
          <cell r="H1014">
            <v>912410841.28999996</v>
          </cell>
        </row>
        <row r="1015">
          <cell r="H1015">
            <v>1051965.98</v>
          </cell>
        </row>
        <row r="1016">
          <cell r="H1016">
            <v>52944726.379999995</v>
          </cell>
        </row>
        <row r="1017">
          <cell r="H1017">
            <v>11366306.119999999</v>
          </cell>
        </row>
        <row r="1018">
          <cell r="H1018">
            <v>1771773.9</v>
          </cell>
        </row>
        <row r="1019">
          <cell r="H1019">
            <v>18739580.859999999</v>
          </cell>
        </row>
        <row r="1020">
          <cell r="H1020">
            <v>14605441.76</v>
          </cell>
        </row>
        <row r="1021">
          <cell r="H1021">
            <v>5515488.5499999998</v>
          </cell>
        </row>
        <row r="1022">
          <cell r="H1022">
            <v>1528177185.4699998</v>
          </cell>
        </row>
        <row r="1023">
          <cell r="H1023">
            <v>743900477.70999992</v>
          </cell>
        </row>
        <row r="1024">
          <cell r="H1024">
            <v>100143673.23999999</v>
          </cell>
        </row>
        <row r="1025">
          <cell r="H1025">
            <v>287498259.35999995</v>
          </cell>
        </row>
        <row r="1026">
          <cell r="H1026">
            <v>352927848</v>
          </cell>
        </row>
        <row r="1027">
          <cell r="H1027">
            <v>239359519.22999999</v>
          </cell>
        </row>
        <row r="1028">
          <cell r="H1028">
            <v>212046058.89999998</v>
          </cell>
        </row>
        <row r="1029">
          <cell r="H1029">
            <v>386460750</v>
          </cell>
        </row>
        <row r="1030">
          <cell r="H1030">
            <v>11891.1</v>
          </cell>
        </row>
        <row r="1031">
          <cell r="H1031">
            <v>518554619.82999998</v>
          </cell>
        </row>
        <row r="1032">
          <cell r="H1032">
            <v>14079458.77</v>
          </cell>
        </row>
        <row r="1033">
          <cell r="H1033">
            <v>198218691.44999999</v>
          </cell>
        </row>
        <row r="1034">
          <cell r="H1034">
            <v>42807.96</v>
          </cell>
        </row>
        <row r="1035">
          <cell r="H1035">
            <v>259485205.97999999</v>
          </cell>
        </row>
        <row r="1036">
          <cell r="H1036">
            <v>250585114</v>
          </cell>
        </row>
        <row r="1037">
          <cell r="H1037">
            <v>192276312.41</v>
          </cell>
        </row>
        <row r="1038">
          <cell r="H1038">
            <v>350814799.52999997</v>
          </cell>
        </row>
        <row r="1039">
          <cell r="H1039">
            <v>145864.16</v>
          </cell>
        </row>
        <row r="1040">
          <cell r="H1040">
            <v>418566.72</v>
          </cell>
        </row>
        <row r="1041">
          <cell r="H1041">
            <v>470629919.5</v>
          </cell>
        </row>
        <row r="1042">
          <cell r="H1042">
            <v>675956714.15999997</v>
          </cell>
        </row>
        <row r="1043">
          <cell r="H1043">
            <v>290951434.79999995</v>
          </cell>
        </row>
        <row r="1044">
          <cell r="H1044">
            <v>319240758.06999999</v>
          </cell>
        </row>
        <row r="1045">
          <cell r="H1045">
            <v>1228747</v>
          </cell>
        </row>
        <row r="1046">
          <cell r="H1046">
            <v>9966327.2799999993</v>
          </cell>
        </row>
        <row r="1047">
          <cell r="H1047">
            <v>68197836.719999999</v>
          </cell>
        </row>
        <row r="1048">
          <cell r="H1048">
            <v>116843534.08</v>
          </cell>
        </row>
        <row r="1049">
          <cell r="H1049">
            <v>2116785842.7299998</v>
          </cell>
        </row>
        <row r="1050">
          <cell r="H1050">
            <v>61976413.199999996</v>
          </cell>
        </row>
        <row r="1051">
          <cell r="H1051">
            <v>1630666.18</v>
          </cell>
        </row>
        <row r="1052">
          <cell r="H1052">
            <v>540648.68000000005</v>
          </cell>
        </row>
        <row r="1053">
          <cell r="H1053">
            <v>87201.4</v>
          </cell>
        </row>
        <row r="1054">
          <cell r="H1054">
            <v>26731589.169999998</v>
          </cell>
        </row>
        <row r="1055">
          <cell r="H1055">
            <v>218003.5</v>
          </cell>
        </row>
        <row r="1056">
          <cell r="H1056">
            <v>728131.69</v>
          </cell>
        </row>
        <row r="1057">
          <cell r="H1057">
            <v>90523773.339999989</v>
          </cell>
        </row>
        <row r="1058">
          <cell r="H1058">
            <v>1501167740.9299998</v>
          </cell>
        </row>
        <row r="1059">
          <cell r="H1059">
            <v>6983369534.6999998</v>
          </cell>
        </row>
        <row r="1060">
          <cell r="H1060">
            <v>9512.8799999999992</v>
          </cell>
        </row>
        <row r="1061">
          <cell r="H1061">
            <v>18233.02</v>
          </cell>
        </row>
        <row r="1062">
          <cell r="H1062">
            <v>184312.05</v>
          </cell>
        </row>
        <row r="1063">
          <cell r="H1063">
            <v>1002816.1</v>
          </cell>
        </row>
        <row r="1064">
          <cell r="H1064">
            <v>2378.2199999999998</v>
          </cell>
        </row>
        <row r="1065">
          <cell r="H1065">
            <v>2406758.64</v>
          </cell>
        </row>
        <row r="1066">
          <cell r="H1066">
            <v>296484.76</v>
          </cell>
        </row>
        <row r="1067">
          <cell r="H1067">
            <v>117325.52</v>
          </cell>
        </row>
        <row r="1068">
          <cell r="H1068">
            <v>7927.4</v>
          </cell>
        </row>
        <row r="1069">
          <cell r="H1069">
            <v>116532.78</v>
          </cell>
        </row>
        <row r="1070">
          <cell r="H1070">
            <v>1126483.54</v>
          </cell>
        </row>
        <row r="1071">
          <cell r="H1071">
            <v>6738.29</v>
          </cell>
        </row>
        <row r="1072">
          <cell r="H1072">
            <v>3978427920.0899997</v>
          </cell>
        </row>
        <row r="1073">
          <cell r="H1073">
            <v>9473639.3699999992</v>
          </cell>
        </row>
        <row r="1074">
          <cell r="H1074">
            <v>2259867485.3299999</v>
          </cell>
        </row>
        <row r="1075">
          <cell r="H1075">
            <v>14436588.139999999</v>
          </cell>
        </row>
        <row r="1076">
          <cell r="H1076">
            <v>14903512</v>
          </cell>
        </row>
        <row r="1077">
          <cell r="H1077">
            <v>2693730.52</v>
          </cell>
        </row>
        <row r="1078">
          <cell r="H1078">
            <v>16752974.42</v>
          </cell>
        </row>
        <row r="1079">
          <cell r="H1079">
            <v>1695670.86</v>
          </cell>
        </row>
        <row r="1080">
          <cell r="H1080">
            <v>23314483.399999999</v>
          </cell>
        </row>
        <row r="1081">
          <cell r="H1081">
            <v>9183100.1599999983</v>
          </cell>
        </row>
        <row r="1082">
          <cell r="H1082">
            <v>4860288.9400000004</v>
          </cell>
        </row>
        <row r="1083">
          <cell r="H1083">
            <v>16458867.879999999</v>
          </cell>
        </row>
        <row r="1084">
          <cell r="H1084">
            <v>72830609.279999986</v>
          </cell>
        </row>
        <row r="1085">
          <cell r="H1085">
            <v>52320.84</v>
          </cell>
        </row>
        <row r="1086">
          <cell r="H1086">
            <v>158303043.33999997</v>
          </cell>
        </row>
        <row r="1087">
          <cell r="H1087">
            <v>4465504.42</v>
          </cell>
        </row>
        <row r="1088">
          <cell r="H1088">
            <v>15356166.539999999</v>
          </cell>
        </row>
        <row r="1089">
          <cell r="H1089">
            <v>1866213016.1999998</v>
          </cell>
        </row>
        <row r="1090">
          <cell r="H1090">
            <v>266229837.89999998</v>
          </cell>
        </row>
        <row r="1091">
          <cell r="H1091">
            <v>299148762.76999998</v>
          </cell>
        </row>
        <row r="1092">
          <cell r="H1092">
            <v>135861763.04999998</v>
          </cell>
        </row>
        <row r="1093">
          <cell r="H1093">
            <v>383849068.06999999</v>
          </cell>
        </row>
        <row r="1094">
          <cell r="H1094">
            <v>15674451.649999999</v>
          </cell>
        </row>
        <row r="1095">
          <cell r="H1095">
            <v>69182419.799999997</v>
          </cell>
        </row>
        <row r="1096">
          <cell r="H1096">
            <v>200127213</v>
          </cell>
        </row>
        <row r="1097">
          <cell r="H1097">
            <v>65876694</v>
          </cell>
        </row>
        <row r="1098">
          <cell r="H1098">
            <v>249534733.5</v>
          </cell>
        </row>
        <row r="1099">
          <cell r="H1099">
            <v>282144093.39999998</v>
          </cell>
        </row>
        <row r="1100">
          <cell r="H1100">
            <v>713466000</v>
          </cell>
        </row>
        <row r="1101">
          <cell r="H1101">
            <v>2713059503.0499997</v>
          </cell>
        </row>
        <row r="1102">
          <cell r="H1102">
            <v>7181431.6599999992</v>
          </cell>
        </row>
        <row r="1103">
          <cell r="H1103">
            <v>9611972.5</v>
          </cell>
        </row>
        <row r="1104">
          <cell r="H1104">
            <v>3407196.52</v>
          </cell>
        </row>
        <row r="1105">
          <cell r="H1105">
            <v>1763053.76</v>
          </cell>
        </row>
        <row r="1106">
          <cell r="H1106">
            <v>62814339.379999995</v>
          </cell>
        </row>
        <row r="1107">
          <cell r="H1107">
            <v>4004922.48</v>
          </cell>
        </row>
        <row r="1108">
          <cell r="H1108">
            <v>88297759.419999987</v>
          </cell>
        </row>
        <row r="1109">
          <cell r="H1109">
            <v>6171021110.7999992</v>
          </cell>
        </row>
        <row r="1110">
          <cell r="H1110">
            <v>3507874.5</v>
          </cell>
        </row>
        <row r="1111">
          <cell r="H1111">
            <v>791515216.69999993</v>
          </cell>
        </row>
        <row r="1112">
          <cell r="H1112">
            <v>7624176.9499999993</v>
          </cell>
        </row>
        <row r="1113">
          <cell r="H1113">
            <v>534268708.47999996</v>
          </cell>
        </row>
        <row r="1114">
          <cell r="H1114">
            <v>700338225.5999999</v>
          </cell>
        </row>
        <row r="1115">
          <cell r="H1115">
            <v>147752863.04999998</v>
          </cell>
        </row>
        <row r="1116">
          <cell r="H1116">
            <v>29727.75</v>
          </cell>
        </row>
        <row r="1117">
          <cell r="H1117">
            <v>170476755.14999998</v>
          </cell>
        </row>
        <row r="1118">
          <cell r="H1118">
            <v>14253465.199999999</v>
          </cell>
        </row>
        <row r="1119">
          <cell r="H1119">
            <v>45324909.5</v>
          </cell>
        </row>
        <row r="1120">
          <cell r="H1120">
            <v>28108578.549999997</v>
          </cell>
        </row>
        <row r="1121">
          <cell r="H1121">
            <v>55098600.959999993</v>
          </cell>
        </row>
        <row r="1122">
          <cell r="H1122">
            <v>18856113.639999997</v>
          </cell>
        </row>
        <row r="1123">
          <cell r="H1123">
            <v>10140730.079999998</v>
          </cell>
        </row>
        <row r="1124">
          <cell r="H1124">
            <v>46679305.789999999</v>
          </cell>
        </row>
        <row r="1125">
          <cell r="H1125">
            <v>6812014.8199999994</v>
          </cell>
        </row>
        <row r="1126">
          <cell r="H1126">
            <v>26031996.119999997</v>
          </cell>
        </row>
        <row r="1127">
          <cell r="H1127">
            <v>26576212.129999999</v>
          </cell>
        </row>
        <row r="1128">
          <cell r="H1128">
            <v>177351792.79999998</v>
          </cell>
        </row>
        <row r="1129">
          <cell r="H1129">
            <v>5109605.67</v>
          </cell>
        </row>
        <row r="1130">
          <cell r="H1130">
            <v>3735787.25</v>
          </cell>
        </row>
        <row r="1131">
          <cell r="H1131">
            <v>96724981.989999995</v>
          </cell>
        </row>
        <row r="1132">
          <cell r="H1132">
            <v>156207038.77999997</v>
          </cell>
        </row>
        <row r="1133">
          <cell r="H1133">
            <v>662417904.06999993</v>
          </cell>
        </row>
        <row r="1134">
          <cell r="H1134">
            <v>142532273.77999997</v>
          </cell>
        </row>
        <row r="1135">
          <cell r="H1135">
            <v>94282550.049999997</v>
          </cell>
        </row>
        <row r="1136">
          <cell r="H1136">
            <v>590193344.51999998</v>
          </cell>
        </row>
        <row r="1137">
          <cell r="H1137">
            <v>824258549.65999997</v>
          </cell>
        </row>
        <row r="1138">
          <cell r="H1138">
            <v>9729694.3899999987</v>
          </cell>
        </row>
        <row r="1139">
          <cell r="H1139">
            <v>4423489.2</v>
          </cell>
        </row>
        <row r="1140">
          <cell r="H1140">
            <v>408293205.96999997</v>
          </cell>
        </row>
        <row r="1141">
          <cell r="H1141">
            <v>749618114.95999992</v>
          </cell>
        </row>
        <row r="1142">
          <cell r="H1142">
            <v>57669853.149999999</v>
          </cell>
        </row>
        <row r="1143">
          <cell r="H1143">
            <v>138729.5</v>
          </cell>
        </row>
        <row r="1144">
          <cell r="H1144">
            <v>515435584.29999995</v>
          </cell>
        </row>
        <row r="1145">
          <cell r="H1145">
            <v>232515398.44</v>
          </cell>
        </row>
        <row r="1146">
          <cell r="H1146">
            <v>183229959.89999998</v>
          </cell>
        </row>
        <row r="1147">
          <cell r="H1147">
            <v>586627.6</v>
          </cell>
        </row>
        <row r="1148">
          <cell r="H1148">
            <v>451041314.09999996</v>
          </cell>
        </row>
        <row r="1149">
          <cell r="H1149">
            <v>7927.4</v>
          </cell>
        </row>
        <row r="1150">
          <cell r="H1150">
            <v>8478354.2999999989</v>
          </cell>
        </row>
        <row r="1151">
          <cell r="H1151">
            <v>99092.5</v>
          </cell>
        </row>
        <row r="1152">
          <cell r="H1152">
            <v>582663.9</v>
          </cell>
        </row>
        <row r="1153">
          <cell r="H1153">
            <v>100517846.52</v>
          </cell>
        </row>
        <row r="1154">
          <cell r="H1154">
            <v>2872889.76</v>
          </cell>
        </row>
        <row r="1155">
          <cell r="H1155">
            <v>461374.68</v>
          </cell>
        </row>
        <row r="1156">
          <cell r="H1156">
            <v>2239897968.3599997</v>
          </cell>
        </row>
        <row r="1157">
          <cell r="H1157">
            <v>445441795.10999995</v>
          </cell>
        </row>
        <row r="1158">
          <cell r="H1158">
            <v>2537560.7400000002</v>
          </cell>
        </row>
        <row r="1159">
          <cell r="H1159">
            <v>2806299.6</v>
          </cell>
        </row>
        <row r="1160">
          <cell r="H1160">
            <v>6341.92</v>
          </cell>
        </row>
        <row r="1161">
          <cell r="H1161">
            <v>12731404.399999999</v>
          </cell>
        </row>
        <row r="1162">
          <cell r="H1162">
            <v>63419.199999999997</v>
          </cell>
        </row>
        <row r="1163">
          <cell r="H1163">
            <v>158548</v>
          </cell>
        </row>
        <row r="1164">
          <cell r="H1164">
            <v>307583.12</v>
          </cell>
        </row>
        <row r="1165">
          <cell r="H1165">
            <v>796271260.32999992</v>
          </cell>
        </row>
        <row r="1166">
          <cell r="H1166">
            <v>447086730.60999995</v>
          </cell>
        </row>
        <row r="1167">
          <cell r="H1167">
            <v>1519682.58</v>
          </cell>
        </row>
        <row r="1168">
          <cell r="H1168">
            <v>2262083.59</v>
          </cell>
        </row>
        <row r="1169">
          <cell r="H1169">
            <v>2064294.96</v>
          </cell>
        </row>
        <row r="1170">
          <cell r="H1170">
            <v>46375.29</v>
          </cell>
        </row>
        <row r="1171">
          <cell r="H1171">
            <v>1689725.31</v>
          </cell>
        </row>
        <row r="1172">
          <cell r="H1172">
            <v>1712428987.2299998</v>
          </cell>
        </row>
        <row r="1173">
          <cell r="H1173">
            <v>261494801.88</v>
          </cell>
        </row>
        <row r="1174">
          <cell r="H1174">
            <v>381397123.25</v>
          </cell>
        </row>
        <row r="1175">
          <cell r="H1175">
            <v>14104430.079999998</v>
          </cell>
        </row>
        <row r="1176">
          <cell r="H1176">
            <v>1755816440.1699998</v>
          </cell>
        </row>
        <row r="1177">
          <cell r="H1177">
            <v>1713877323.2099998</v>
          </cell>
        </row>
        <row r="1178">
          <cell r="H1178">
            <v>1872848.25</v>
          </cell>
        </row>
        <row r="1179">
          <cell r="H1179">
            <v>550219033.64999998</v>
          </cell>
        </row>
        <row r="1180">
          <cell r="H1180">
            <v>2065350493.3099999</v>
          </cell>
        </row>
        <row r="1181">
          <cell r="H1181">
            <v>147449.64000000001</v>
          </cell>
        </row>
        <row r="1182">
          <cell r="H1182">
            <v>49849473.049999997</v>
          </cell>
        </row>
        <row r="1183">
          <cell r="H1183">
            <v>21512189.009999998</v>
          </cell>
        </row>
        <row r="1184">
          <cell r="H1184">
            <v>837926.18</v>
          </cell>
        </row>
        <row r="1185">
          <cell r="H1185">
            <v>34484.19</v>
          </cell>
        </row>
        <row r="1186">
          <cell r="H1186">
            <v>264775.15999999997</v>
          </cell>
        </row>
        <row r="1187">
          <cell r="H1187">
            <v>3490572949.5</v>
          </cell>
        </row>
        <row r="1188">
          <cell r="H1188">
            <v>2981098.77</v>
          </cell>
        </row>
        <row r="1189">
          <cell r="H1189">
            <v>106623.53</v>
          </cell>
        </row>
        <row r="1190">
          <cell r="H1190">
            <v>65401.05</v>
          </cell>
        </row>
        <row r="1191">
          <cell r="H1191">
            <v>822864.12</v>
          </cell>
        </row>
        <row r="1192">
          <cell r="H1192">
            <v>4360.07</v>
          </cell>
        </row>
        <row r="1193">
          <cell r="H1193">
            <v>17440.28</v>
          </cell>
        </row>
        <row r="1194">
          <cell r="H1194">
            <v>26556.79</v>
          </cell>
        </row>
        <row r="1195">
          <cell r="H1195">
            <v>4184081.72</v>
          </cell>
        </row>
        <row r="1196">
          <cell r="H1196">
            <v>4756.4399999999996</v>
          </cell>
        </row>
        <row r="1197">
          <cell r="H1197">
            <v>1009950.76</v>
          </cell>
        </row>
        <row r="1198">
          <cell r="H1198">
            <v>15458.43</v>
          </cell>
        </row>
        <row r="1199">
          <cell r="H1199">
            <v>51131.73</v>
          </cell>
        </row>
        <row r="1200">
          <cell r="H1200">
            <v>9116.51</v>
          </cell>
        </row>
        <row r="1201">
          <cell r="H1201">
            <v>3170.96</v>
          </cell>
        </row>
        <row r="1202">
          <cell r="H1202">
            <v>1532366.42</v>
          </cell>
        </row>
        <row r="1203">
          <cell r="H1203">
            <v>8720.14</v>
          </cell>
        </row>
        <row r="1204">
          <cell r="H1204">
            <v>1176822.53</v>
          </cell>
        </row>
        <row r="1205">
          <cell r="H1205">
            <v>22989.46</v>
          </cell>
        </row>
        <row r="1206">
          <cell r="H1206">
            <v>695232.98</v>
          </cell>
        </row>
        <row r="1207">
          <cell r="H1207">
            <v>21800.35</v>
          </cell>
        </row>
        <row r="1208">
          <cell r="H1208">
            <v>43997.07</v>
          </cell>
        </row>
        <row r="1209">
          <cell r="H1209">
            <v>268342.49</v>
          </cell>
        </row>
        <row r="1210">
          <cell r="H1210">
            <v>61437.35</v>
          </cell>
        </row>
        <row r="1211">
          <cell r="H1211">
            <v>916803.81</v>
          </cell>
        </row>
        <row r="1212">
          <cell r="H1212">
            <v>467320.23</v>
          </cell>
        </row>
        <row r="1213">
          <cell r="H1213">
            <v>2679461.2000000002</v>
          </cell>
        </row>
        <row r="1214">
          <cell r="H1214">
            <v>8834294.5599999987</v>
          </cell>
        </row>
        <row r="1215">
          <cell r="H1215">
            <v>1363909.17</v>
          </cell>
        </row>
        <row r="1216">
          <cell r="H1216">
            <v>65797.42</v>
          </cell>
        </row>
        <row r="1217">
          <cell r="H1217">
            <v>109794.49</v>
          </cell>
        </row>
        <row r="1218">
          <cell r="H1218">
            <v>673036.26</v>
          </cell>
        </row>
        <row r="1219">
          <cell r="H1219">
            <v>1585.48</v>
          </cell>
        </row>
        <row r="1220">
          <cell r="H1220">
            <v>303619.42</v>
          </cell>
        </row>
        <row r="1221">
          <cell r="H1221">
            <v>231876.45</v>
          </cell>
        </row>
        <row r="1222">
          <cell r="H1222">
            <v>-636173850</v>
          </cell>
        </row>
        <row r="1223">
          <cell r="H1223">
            <v>-52479846</v>
          </cell>
        </row>
        <row r="1224">
          <cell r="H1224">
            <v>7233354</v>
          </cell>
        </row>
        <row r="1225">
          <cell r="H1225">
            <v>1801056.6</v>
          </cell>
        </row>
        <row r="1226">
          <cell r="H1226">
            <v>3303959.85</v>
          </cell>
        </row>
        <row r="1227">
          <cell r="H1227">
            <v>262124127</v>
          </cell>
        </row>
        <row r="1228">
          <cell r="H1228">
            <v>51964852.049999997</v>
          </cell>
        </row>
        <row r="1229">
          <cell r="H1229">
            <v>28048665.149999999</v>
          </cell>
        </row>
        <row r="1230">
          <cell r="H1230">
            <v>32033078.099999998</v>
          </cell>
        </row>
        <row r="1231">
          <cell r="H1231">
            <v>1979058.6</v>
          </cell>
        </row>
        <row r="1232">
          <cell r="H1232">
            <v>33487839.899999999</v>
          </cell>
        </row>
        <row r="1233">
          <cell r="H1233">
            <v>1444648.05</v>
          </cell>
        </row>
        <row r="1234">
          <cell r="H1234">
            <v>33487839.899999999</v>
          </cell>
        </row>
        <row r="1235">
          <cell r="H1235">
            <v>1444648.05</v>
          </cell>
        </row>
        <row r="1236">
          <cell r="H1236">
            <v>33487839.899999999</v>
          </cell>
        </row>
        <row r="1237">
          <cell r="H1237">
            <v>1444648.05</v>
          </cell>
        </row>
        <row r="1238">
          <cell r="H1238">
            <v>33487839.899999999</v>
          </cell>
        </row>
        <row r="1239">
          <cell r="H1239">
            <v>32869687.5</v>
          </cell>
        </row>
        <row r="1240">
          <cell r="H1240">
            <v>24652467.899999999</v>
          </cell>
        </row>
        <row r="1241">
          <cell r="H1241">
            <v>63210937.5</v>
          </cell>
        </row>
        <row r="1242">
          <cell r="H1242">
            <v>63210937.5</v>
          </cell>
        </row>
        <row r="1243">
          <cell r="H1243">
            <v>60682500</v>
          </cell>
        </row>
        <row r="1244">
          <cell r="H1244">
            <v>63210937.5</v>
          </cell>
        </row>
        <row r="1245">
          <cell r="H1245">
            <v>33712365.149999999</v>
          </cell>
        </row>
        <row r="1246">
          <cell r="H1246">
            <v>33712365.149999999</v>
          </cell>
        </row>
        <row r="1247">
          <cell r="H1247">
            <v>33712365.149999999</v>
          </cell>
        </row>
        <row r="1248">
          <cell r="H1248">
            <v>33712365.149999999</v>
          </cell>
        </row>
        <row r="1249">
          <cell r="H1249">
            <v>33712365.149999999</v>
          </cell>
        </row>
        <row r="1250">
          <cell r="H1250">
            <v>33712365.149999999</v>
          </cell>
        </row>
        <row r="1251">
          <cell r="H1251">
            <v>63210937.5</v>
          </cell>
        </row>
        <row r="1252">
          <cell r="H1252">
            <v>33712365.149999999</v>
          </cell>
        </row>
        <row r="1253">
          <cell r="H1253">
            <v>33712365.149999999</v>
          </cell>
        </row>
        <row r="1254">
          <cell r="H1254">
            <v>33712365.149999999</v>
          </cell>
        </row>
        <row r="1255">
          <cell r="H1255">
            <v>33712365.149999999</v>
          </cell>
        </row>
        <row r="1256">
          <cell r="H1256">
            <v>33712365.149999999</v>
          </cell>
        </row>
        <row r="1257">
          <cell r="H1257">
            <v>33712365.149999999</v>
          </cell>
        </row>
        <row r="1258">
          <cell r="H1258">
            <v>33712365.149999999</v>
          </cell>
        </row>
        <row r="1259">
          <cell r="H1259">
            <v>33712365.149999999</v>
          </cell>
        </row>
        <row r="1260">
          <cell r="H1260">
            <v>33712365.149999999</v>
          </cell>
        </row>
        <row r="1261">
          <cell r="H1261">
            <v>33712365.149999999</v>
          </cell>
        </row>
        <row r="1262">
          <cell r="H1262">
            <v>33712365.149999999</v>
          </cell>
        </row>
        <row r="1263">
          <cell r="H1263">
            <v>33712365.149999999</v>
          </cell>
        </row>
        <row r="1264">
          <cell r="H1264">
            <v>33712365.149999999</v>
          </cell>
        </row>
        <row r="1265">
          <cell r="H1265">
            <v>25284375</v>
          </cell>
        </row>
        <row r="1266">
          <cell r="H1266">
            <v>33712365.149999999</v>
          </cell>
        </row>
        <row r="1267">
          <cell r="H1267">
            <v>113779687.5</v>
          </cell>
        </row>
        <row r="1268">
          <cell r="H1268">
            <v>33712365.149999999</v>
          </cell>
        </row>
        <row r="1269">
          <cell r="H1269">
            <v>33712365.149999999</v>
          </cell>
        </row>
        <row r="1270">
          <cell r="H1270">
            <v>63210937.5</v>
          </cell>
        </row>
        <row r="1271">
          <cell r="H1271">
            <v>63210937.5</v>
          </cell>
        </row>
        <row r="1272">
          <cell r="H1272">
            <v>33712365.149999999</v>
          </cell>
        </row>
        <row r="1273">
          <cell r="H1273">
            <v>33712365.149999999</v>
          </cell>
        </row>
        <row r="1274">
          <cell r="H1274">
            <v>63210937.5</v>
          </cell>
        </row>
        <row r="1275">
          <cell r="H1275">
            <v>63210937.5</v>
          </cell>
        </row>
        <row r="1276">
          <cell r="H1276">
            <v>63210937.5</v>
          </cell>
        </row>
        <row r="1277">
          <cell r="H1277">
            <v>63210937.5</v>
          </cell>
        </row>
        <row r="1278">
          <cell r="H1278">
            <v>33712365.149999999</v>
          </cell>
        </row>
        <row r="1279">
          <cell r="H1279">
            <v>60682500</v>
          </cell>
        </row>
        <row r="1280">
          <cell r="H1280">
            <v>25284375</v>
          </cell>
        </row>
        <row r="1281">
          <cell r="H1281">
            <v>33712365.149999999</v>
          </cell>
        </row>
        <row r="1282">
          <cell r="H1282">
            <v>33712365.149999999</v>
          </cell>
        </row>
        <row r="1283">
          <cell r="H1283">
            <v>33712365.149999999</v>
          </cell>
        </row>
        <row r="1284">
          <cell r="H1284">
            <v>33712365.149999999</v>
          </cell>
        </row>
        <row r="1285">
          <cell r="H1285">
            <v>33712365.149999999</v>
          </cell>
        </row>
        <row r="1286">
          <cell r="H1286">
            <v>25284375</v>
          </cell>
        </row>
        <row r="1287">
          <cell r="H1287">
            <v>25284375</v>
          </cell>
        </row>
        <row r="1288">
          <cell r="H1288">
            <v>33712365.149999999</v>
          </cell>
        </row>
        <row r="1289">
          <cell r="H1289">
            <v>33712365.149999999</v>
          </cell>
        </row>
        <row r="1290">
          <cell r="H1290">
            <v>33712365.149999999</v>
          </cell>
        </row>
        <row r="1291">
          <cell r="H1291">
            <v>63210937.5</v>
          </cell>
        </row>
        <row r="1292">
          <cell r="H1292">
            <v>63210937.5</v>
          </cell>
        </row>
        <row r="1293">
          <cell r="H1293">
            <v>33712365.149999999</v>
          </cell>
        </row>
        <row r="1294">
          <cell r="H1294">
            <v>33712365.149999999</v>
          </cell>
        </row>
        <row r="1295">
          <cell r="H1295">
            <v>33712365.149999999</v>
          </cell>
        </row>
        <row r="1296">
          <cell r="H1296">
            <v>33712365.149999999</v>
          </cell>
        </row>
        <row r="1297">
          <cell r="H1297">
            <v>33712365.149999999</v>
          </cell>
        </row>
        <row r="1298">
          <cell r="H1298">
            <v>33712365.149999999</v>
          </cell>
        </row>
        <row r="1299">
          <cell r="H1299">
            <v>33712365.149999999</v>
          </cell>
        </row>
        <row r="1300">
          <cell r="H1300">
            <v>33712365.149999999</v>
          </cell>
        </row>
        <row r="1301">
          <cell r="H1301">
            <v>33712365.149999999</v>
          </cell>
        </row>
        <row r="1302">
          <cell r="H1302">
            <v>33712365.149999999</v>
          </cell>
        </row>
        <row r="1303">
          <cell r="H1303">
            <v>33712365.149999999</v>
          </cell>
        </row>
        <row r="1304">
          <cell r="H1304">
            <v>33712365.149999999</v>
          </cell>
        </row>
        <row r="1305">
          <cell r="H1305">
            <v>63210937.5</v>
          </cell>
        </row>
        <row r="1306">
          <cell r="H1306">
            <v>63210937.5</v>
          </cell>
        </row>
        <row r="1307">
          <cell r="H1307">
            <v>25284375</v>
          </cell>
        </row>
        <row r="1308">
          <cell r="H1308">
            <v>33712365.149999999</v>
          </cell>
        </row>
        <row r="1309">
          <cell r="H1309">
            <v>33712365.149999999</v>
          </cell>
        </row>
        <row r="1310">
          <cell r="H1310">
            <v>33712365.149999999</v>
          </cell>
        </row>
        <row r="1311">
          <cell r="H1311">
            <v>33712365.149999999</v>
          </cell>
        </row>
        <row r="1312">
          <cell r="H1312">
            <v>33712365.149999999</v>
          </cell>
        </row>
        <row r="1313">
          <cell r="H1313">
            <v>33712365.149999999</v>
          </cell>
        </row>
        <row r="1314">
          <cell r="H1314">
            <v>33712365.149999999</v>
          </cell>
        </row>
        <row r="1315">
          <cell r="H1315">
            <v>33712365.149999999</v>
          </cell>
        </row>
        <row r="1316">
          <cell r="H1316">
            <v>33712365.149999999</v>
          </cell>
        </row>
        <row r="1317">
          <cell r="H1317">
            <v>46354552.649999999</v>
          </cell>
        </row>
        <row r="1318">
          <cell r="H1318">
            <v>29498572.349999998</v>
          </cell>
        </row>
        <row r="1319">
          <cell r="H1319">
            <v>29498572.349999998</v>
          </cell>
        </row>
        <row r="1320">
          <cell r="H1320">
            <v>29498572.349999998</v>
          </cell>
        </row>
        <row r="1321">
          <cell r="H1321">
            <v>46354552.649999999</v>
          </cell>
        </row>
        <row r="1322">
          <cell r="H1322">
            <v>46354552.649999999</v>
          </cell>
        </row>
        <row r="1323">
          <cell r="H1323">
            <v>-16856384.849999998</v>
          </cell>
        </row>
        <row r="1324">
          <cell r="H1324">
            <v>46354552.649999999</v>
          </cell>
        </row>
        <row r="1325">
          <cell r="H1325">
            <v>25284375</v>
          </cell>
        </row>
        <row r="1326">
          <cell r="H1326">
            <v>46361430</v>
          </cell>
        </row>
        <row r="1327">
          <cell r="H1327">
            <v>42154110</v>
          </cell>
        </row>
        <row r="1328">
          <cell r="H1328">
            <v>54776070</v>
          </cell>
        </row>
        <row r="1329">
          <cell r="H1329">
            <v>42140759.849999994</v>
          </cell>
        </row>
        <row r="1330">
          <cell r="H1330">
            <v>39274927.649999999</v>
          </cell>
        </row>
        <row r="1331">
          <cell r="H1331">
            <v>42140759.849999994</v>
          </cell>
        </row>
        <row r="1332">
          <cell r="H1332">
            <v>50737447.349999994</v>
          </cell>
        </row>
        <row r="1333">
          <cell r="H1333">
            <v>42140759.849999994</v>
          </cell>
        </row>
        <row r="1334">
          <cell r="H1334">
            <v>48209009.849999994</v>
          </cell>
        </row>
        <row r="1335">
          <cell r="H1335">
            <v>42140759.849999994</v>
          </cell>
        </row>
        <row r="1336">
          <cell r="H1336">
            <v>37842416.099999994</v>
          </cell>
        </row>
        <row r="1337">
          <cell r="H1337">
            <v>49894365.149999999</v>
          </cell>
        </row>
        <row r="1338">
          <cell r="H1338">
            <v>16856384.849999998</v>
          </cell>
        </row>
        <row r="1339">
          <cell r="H1339">
            <v>40623697.349999994</v>
          </cell>
        </row>
        <row r="1340">
          <cell r="H1340">
            <v>44078958.899999999</v>
          </cell>
        </row>
        <row r="1341">
          <cell r="H1341">
            <v>44078958.899999999</v>
          </cell>
        </row>
        <row r="1342">
          <cell r="H1342">
            <v>33712365.149999999</v>
          </cell>
        </row>
        <row r="1343">
          <cell r="H1343">
            <v>50568750</v>
          </cell>
        </row>
        <row r="1344">
          <cell r="H1344">
            <v>50568750</v>
          </cell>
        </row>
        <row r="1345">
          <cell r="H1345">
            <v>50568750</v>
          </cell>
        </row>
        <row r="1346">
          <cell r="H1346">
            <v>33712365.149999999</v>
          </cell>
        </row>
        <row r="1347">
          <cell r="H1347">
            <v>1517062.5</v>
          </cell>
        </row>
        <row r="1348">
          <cell r="H1348">
            <v>1517062.5</v>
          </cell>
        </row>
        <row r="1349">
          <cell r="H1349">
            <v>16856384.849999998</v>
          </cell>
        </row>
        <row r="1350">
          <cell r="H1350">
            <v>16856384.849999998</v>
          </cell>
        </row>
        <row r="1351">
          <cell r="H1351">
            <v>37926562.5</v>
          </cell>
        </row>
        <row r="1352">
          <cell r="H1352">
            <v>37926562.5</v>
          </cell>
        </row>
        <row r="1353">
          <cell r="H1353">
            <v>37926562.5</v>
          </cell>
        </row>
        <row r="1354">
          <cell r="H1354">
            <v>37926562.5</v>
          </cell>
        </row>
        <row r="1355">
          <cell r="H1355">
            <v>37926562.5</v>
          </cell>
        </row>
        <row r="1356">
          <cell r="H1356">
            <v>37926562.5</v>
          </cell>
        </row>
        <row r="1357">
          <cell r="H1357">
            <v>37926562.5</v>
          </cell>
        </row>
        <row r="1358">
          <cell r="H1358">
            <v>37926562.5</v>
          </cell>
        </row>
        <row r="1359">
          <cell r="H1359">
            <v>37926562.5</v>
          </cell>
        </row>
        <row r="1360">
          <cell r="H1360">
            <v>37926562.5</v>
          </cell>
        </row>
        <row r="1361">
          <cell r="H1361">
            <v>37926562.5</v>
          </cell>
        </row>
        <row r="1362">
          <cell r="H1362">
            <v>37926562.5</v>
          </cell>
        </row>
        <row r="1363">
          <cell r="H1363">
            <v>42140759.849999994</v>
          </cell>
        </row>
        <row r="1364">
          <cell r="H1364">
            <v>37926562.5</v>
          </cell>
        </row>
        <row r="1365">
          <cell r="H1365">
            <v>14273333.1</v>
          </cell>
        </row>
        <row r="1366">
          <cell r="H1366">
            <v>25284375</v>
          </cell>
        </row>
        <row r="1367">
          <cell r="H1367">
            <v>25284375</v>
          </cell>
        </row>
        <row r="1368">
          <cell r="H1368">
            <v>25284375</v>
          </cell>
        </row>
        <row r="1369">
          <cell r="H1369">
            <v>25284375</v>
          </cell>
        </row>
        <row r="1370">
          <cell r="H1370">
            <v>25284375</v>
          </cell>
        </row>
        <row r="1371">
          <cell r="H1371">
            <v>25284375</v>
          </cell>
        </row>
        <row r="1372">
          <cell r="H1372">
            <v>25284375</v>
          </cell>
        </row>
        <row r="1373">
          <cell r="H1373">
            <v>25284375</v>
          </cell>
        </row>
        <row r="1374">
          <cell r="H1374">
            <v>25284375</v>
          </cell>
        </row>
        <row r="1375">
          <cell r="H1375">
            <v>25284375</v>
          </cell>
        </row>
        <row r="1376">
          <cell r="H1376">
            <v>25284375</v>
          </cell>
        </row>
        <row r="1377">
          <cell r="H1377">
            <v>1896530.4</v>
          </cell>
        </row>
        <row r="1378">
          <cell r="H1378">
            <v>33712365.149999999</v>
          </cell>
        </row>
        <row r="1379">
          <cell r="H1379">
            <v>56940412.5</v>
          </cell>
        </row>
        <row r="1380">
          <cell r="H1380">
            <v>4214197.3499999996</v>
          </cell>
        </row>
        <row r="1381">
          <cell r="H1381">
            <v>49067869.5</v>
          </cell>
        </row>
        <row r="1382">
          <cell r="H1382">
            <v>18963281.25</v>
          </cell>
        </row>
        <row r="1383">
          <cell r="H1383">
            <v>18963281.25</v>
          </cell>
        </row>
        <row r="1384">
          <cell r="H1384">
            <v>18963281.25</v>
          </cell>
        </row>
        <row r="1385">
          <cell r="H1385">
            <v>33712769.699999996</v>
          </cell>
        </row>
        <row r="1386">
          <cell r="H1386">
            <v>12642187.5</v>
          </cell>
        </row>
        <row r="1387">
          <cell r="H1387">
            <v>46354552.649999999</v>
          </cell>
        </row>
        <row r="1388">
          <cell r="H1388">
            <v>50568750</v>
          </cell>
        </row>
        <row r="1389">
          <cell r="H1389">
            <v>50568750</v>
          </cell>
        </row>
        <row r="1390">
          <cell r="H1390">
            <v>50568750</v>
          </cell>
        </row>
        <row r="1391">
          <cell r="H1391">
            <v>50568750</v>
          </cell>
        </row>
        <row r="1392">
          <cell r="H1392">
            <v>50568750</v>
          </cell>
        </row>
        <row r="1393">
          <cell r="H1393">
            <v>50568750</v>
          </cell>
        </row>
        <row r="1394">
          <cell r="H1394">
            <v>50568750</v>
          </cell>
        </row>
        <row r="1395">
          <cell r="H1395">
            <v>50568750</v>
          </cell>
        </row>
        <row r="1396">
          <cell r="H1396">
            <v>50568750</v>
          </cell>
        </row>
        <row r="1397">
          <cell r="H1397">
            <v>46354552.649999999</v>
          </cell>
        </row>
        <row r="1398">
          <cell r="H1398">
            <v>46354552.649999999</v>
          </cell>
        </row>
        <row r="1399">
          <cell r="H1399">
            <v>46354552.649999999</v>
          </cell>
        </row>
        <row r="1400">
          <cell r="H1400">
            <v>46354552.649999999</v>
          </cell>
        </row>
        <row r="1401">
          <cell r="H1401">
            <v>46354552.649999999</v>
          </cell>
        </row>
        <row r="1402">
          <cell r="H1402">
            <v>58997144.699999996</v>
          </cell>
        </row>
        <row r="1403">
          <cell r="H1403">
            <v>21044318.459999997</v>
          </cell>
        </row>
        <row r="1404">
          <cell r="H1404">
            <v>21268104.219999999</v>
          </cell>
        </row>
        <row r="1405">
          <cell r="H1405">
            <v>-33030701.209999997</v>
          </cell>
        </row>
        <row r="1406">
          <cell r="H1406">
            <v>-33282366.869999997</v>
          </cell>
        </row>
        <row r="1407">
          <cell r="H1407">
            <v>-16641383.129999999</v>
          </cell>
        </row>
        <row r="1408">
          <cell r="H1408">
            <v>-136251791.13</v>
          </cell>
        </row>
        <row r="1409">
          <cell r="H1409">
            <v>2484430349</v>
          </cell>
        </row>
        <row r="1410">
          <cell r="H1410">
            <v>-1885656</v>
          </cell>
        </row>
        <row r="1411">
          <cell r="H1411">
            <v>-2237723689</v>
          </cell>
        </row>
        <row r="1412">
          <cell r="H1412">
            <v>345782500</v>
          </cell>
        </row>
        <row r="1413">
          <cell r="H1413">
            <v>356793000</v>
          </cell>
        </row>
        <row r="1414">
          <cell r="H1414">
            <v>197560000</v>
          </cell>
        </row>
        <row r="1415">
          <cell r="H1415">
            <v>4823250</v>
          </cell>
        </row>
        <row r="1416">
          <cell r="H1416">
            <v>705880</v>
          </cell>
        </row>
        <row r="1417">
          <cell r="H1417">
            <v>1211000</v>
          </cell>
        </row>
        <row r="1418">
          <cell r="H1418">
            <v>329531</v>
          </cell>
        </row>
        <row r="1419">
          <cell r="H1419">
            <v>1003770000</v>
          </cell>
        </row>
        <row r="1420">
          <cell r="H1420">
            <v>14110763238</v>
          </cell>
        </row>
        <row r="1421">
          <cell r="H1421">
            <v>665164</v>
          </cell>
        </row>
        <row r="1422">
          <cell r="H1422">
            <v>113256</v>
          </cell>
        </row>
        <row r="1423">
          <cell r="H1423">
            <v>32</v>
          </cell>
        </row>
        <row r="1424">
          <cell r="H1424">
            <v>15822553575</v>
          </cell>
        </row>
        <row r="1425">
          <cell r="H1425">
            <v>532406</v>
          </cell>
        </row>
        <row r="1426">
          <cell r="H1426">
            <v>111620</v>
          </cell>
        </row>
        <row r="1427">
          <cell r="H1427">
            <v>199</v>
          </cell>
        </row>
        <row r="1428">
          <cell r="H1428">
            <v>6663631436</v>
          </cell>
        </row>
        <row r="1429">
          <cell r="H1429">
            <v>594220</v>
          </cell>
        </row>
        <row r="1430">
          <cell r="H1430">
            <v>111092</v>
          </cell>
        </row>
        <row r="1431">
          <cell r="H1431">
            <v>24</v>
          </cell>
        </row>
        <row r="1432">
          <cell r="H1432">
            <v>7311572580</v>
          </cell>
        </row>
        <row r="1433">
          <cell r="H1433">
            <v>433607</v>
          </cell>
        </row>
        <row r="1434">
          <cell r="H1434">
            <v>111228</v>
          </cell>
        </row>
        <row r="1435">
          <cell r="H1435">
            <v>35</v>
          </cell>
        </row>
        <row r="1436">
          <cell r="H1436">
            <v>3398829000</v>
          </cell>
        </row>
        <row r="1437">
          <cell r="H1437">
            <v>223240</v>
          </cell>
        </row>
        <row r="1438">
          <cell r="H1438">
            <v>4309445</v>
          </cell>
        </row>
        <row r="1439">
          <cell r="H1439">
            <v>315</v>
          </cell>
        </row>
        <row r="1440">
          <cell r="H1440">
            <v>4233067650</v>
          </cell>
        </row>
        <row r="1441">
          <cell r="H1441">
            <v>481785</v>
          </cell>
        </row>
        <row r="1442">
          <cell r="H1442">
            <v>6749925</v>
          </cell>
        </row>
        <row r="1443">
          <cell r="H1443">
            <v>223920</v>
          </cell>
        </row>
        <row r="1444">
          <cell r="H1444">
            <v>1820</v>
          </cell>
        </row>
        <row r="1445">
          <cell r="H1445">
            <v>4321449720.8999996</v>
          </cell>
        </row>
        <row r="1446">
          <cell r="H1446">
            <v>802975</v>
          </cell>
        </row>
        <row r="1447">
          <cell r="H1447">
            <v>222456</v>
          </cell>
        </row>
        <row r="1448">
          <cell r="H1448">
            <v>432.1</v>
          </cell>
        </row>
        <row r="1449">
          <cell r="H1449">
            <v>3591027958.0499997</v>
          </cell>
        </row>
        <row r="1450">
          <cell r="H1450">
            <v>802975</v>
          </cell>
        </row>
        <row r="1451">
          <cell r="H1451">
            <v>222456</v>
          </cell>
        </row>
        <row r="1452">
          <cell r="H1452">
            <v>118.95</v>
          </cell>
        </row>
        <row r="1453">
          <cell r="H1453">
            <v>1436813748.8999999</v>
          </cell>
        </row>
        <row r="1454">
          <cell r="H1454">
            <v>803025</v>
          </cell>
        </row>
        <row r="1455">
          <cell r="H1455">
            <v>223920</v>
          </cell>
        </row>
        <row r="1456">
          <cell r="H1456">
            <v>116.1</v>
          </cell>
        </row>
        <row r="1457">
          <cell r="H1457">
            <v>4629034062.8999996</v>
          </cell>
        </row>
        <row r="1458">
          <cell r="H1458">
            <v>1284840</v>
          </cell>
        </row>
        <row r="1459">
          <cell r="H1459">
            <v>223920</v>
          </cell>
        </row>
        <row r="1460">
          <cell r="H1460">
            <v>8720.1</v>
          </cell>
        </row>
        <row r="1461">
          <cell r="H1461">
            <v>1055845863.27</v>
          </cell>
        </row>
        <row r="1462">
          <cell r="H1462">
            <v>962580</v>
          </cell>
        </row>
        <row r="1463">
          <cell r="H1463">
            <v>222184</v>
          </cell>
        </row>
        <row r="1464">
          <cell r="H1464">
            <v>0.73</v>
          </cell>
        </row>
        <row r="1465">
          <cell r="H1465">
            <v>896306086.6099999</v>
          </cell>
        </row>
        <row r="1466">
          <cell r="H1466">
            <v>803000</v>
          </cell>
        </row>
        <row r="1467">
          <cell r="H1467">
            <v>222184</v>
          </cell>
        </row>
        <row r="1468">
          <cell r="H1468">
            <v>82.39</v>
          </cell>
        </row>
        <row r="1469">
          <cell r="H1469">
            <v>1071938160.54</v>
          </cell>
        </row>
        <row r="1470">
          <cell r="H1470">
            <v>802975</v>
          </cell>
        </row>
        <row r="1471">
          <cell r="H1471">
            <v>222456</v>
          </cell>
        </row>
        <row r="1472">
          <cell r="H1472">
            <v>2958.46</v>
          </cell>
        </row>
        <row r="1473">
          <cell r="H1473">
            <v>966892768.91999996</v>
          </cell>
        </row>
        <row r="1474">
          <cell r="H1474">
            <v>802975</v>
          </cell>
        </row>
        <row r="1475">
          <cell r="H1475">
            <v>222456</v>
          </cell>
        </row>
        <row r="1476">
          <cell r="H1476">
            <v>1170.08</v>
          </cell>
        </row>
        <row r="1477">
          <cell r="H1477">
            <v>1226304271.9199998</v>
          </cell>
        </row>
        <row r="1478">
          <cell r="H1478">
            <v>802975</v>
          </cell>
        </row>
        <row r="1479">
          <cell r="H1479">
            <v>222456</v>
          </cell>
        </row>
        <row r="1480">
          <cell r="H1480">
            <v>8297.08</v>
          </cell>
        </row>
        <row r="1481">
          <cell r="H1481">
            <v>802348739.39999998</v>
          </cell>
        </row>
        <row r="1482">
          <cell r="H1482">
            <v>802975</v>
          </cell>
        </row>
        <row r="1483">
          <cell r="H1483">
            <v>222456</v>
          </cell>
        </row>
        <row r="1484">
          <cell r="H1484">
            <v>6296.6</v>
          </cell>
        </row>
        <row r="1485">
          <cell r="H1485">
            <v>910019111.81999993</v>
          </cell>
        </row>
        <row r="1486">
          <cell r="H1486">
            <v>802975</v>
          </cell>
        </row>
        <row r="1487">
          <cell r="H1487">
            <v>222456</v>
          </cell>
        </row>
        <row r="1488">
          <cell r="H1488">
            <v>7426.18</v>
          </cell>
        </row>
        <row r="1489">
          <cell r="H1489">
            <v>1167385409.9699998</v>
          </cell>
        </row>
        <row r="1490">
          <cell r="H1490">
            <v>802975</v>
          </cell>
        </row>
        <row r="1491">
          <cell r="H1491">
            <v>222456</v>
          </cell>
        </row>
        <row r="1492">
          <cell r="H1492">
            <v>687.03</v>
          </cell>
        </row>
        <row r="1493">
          <cell r="H1493">
            <v>810088817.8499999</v>
          </cell>
        </row>
        <row r="1494">
          <cell r="H1494">
            <v>963390</v>
          </cell>
        </row>
        <row r="1495">
          <cell r="H1495">
            <v>222456</v>
          </cell>
        </row>
        <row r="1496">
          <cell r="H1496">
            <v>878.15</v>
          </cell>
        </row>
        <row r="1497">
          <cell r="H1497">
            <v>100681437.91999999</v>
          </cell>
        </row>
        <row r="1498">
          <cell r="H1498">
            <v>114.08</v>
          </cell>
        </row>
        <row r="1499">
          <cell r="H1499">
            <v>1114726737.9299998</v>
          </cell>
        </row>
        <row r="1500">
          <cell r="H1500">
            <v>801300</v>
          </cell>
        </row>
        <row r="1501">
          <cell r="H1501">
            <v>222456</v>
          </cell>
        </row>
        <row r="1502">
          <cell r="H1502">
            <v>173.07</v>
          </cell>
        </row>
        <row r="1503">
          <cell r="H1503">
            <v>1153420178.4299998</v>
          </cell>
        </row>
        <row r="1504">
          <cell r="H1504">
            <v>801300</v>
          </cell>
        </row>
        <row r="1505">
          <cell r="H1505">
            <v>222456</v>
          </cell>
        </row>
        <row r="1506">
          <cell r="H1506">
            <v>200.57</v>
          </cell>
        </row>
        <row r="1507">
          <cell r="H1507">
            <v>774769756.79999995</v>
          </cell>
        </row>
        <row r="1508">
          <cell r="H1508">
            <v>801300</v>
          </cell>
        </row>
        <row r="1509">
          <cell r="H1509">
            <v>222456</v>
          </cell>
        </row>
        <row r="1510">
          <cell r="H1510">
            <v>396.2</v>
          </cell>
        </row>
        <row r="1511">
          <cell r="H1511">
            <v>993327593.39999998</v>
          </cell>
        </row>
        <row r="1512">
          <cell r="H1512">
            <v>803025</v>
          </cell>
        </row>
        <row r="1513">
          <cell r="H1513">
            <v>223920</v>
          </cell>
        </row>
        <row r="1514">
          <cell r="H1514">
            <v>139.6</v>
          </cell>
        </row>
        <row r="1515">
          <cell r="H1515">
            <v>989670420</v>
          </cell>
        </row>
        <row r="1516">
          <cell r="H1516">
            <v>803025</v>
          </cell>
        </row>
        <row r="1517">
          <cell r="H1517">
            <v>223920</v>
          </cell>
        </row>
        <row r="1518">
          <cell r="H1518">
            <v>-248</v>
          </cell>
        </row>
        <row r="1519">
          <cell r="H1519">
            <v>1153760115.5999999</v>
          </cell>
        </row>
        <row r="1520">
          <cell r="H1520">
            <v>803025</v>
          </cell>
        </row>
        <row r="1521">
          <cell r="H1521">
            <v>223920</v>
          </cell>
        </row>
        <row r="1522">
          <cell r="H1522">
            <v>411.4</v>
          </cell>
        </row>
        <row r="1523">
          <cell r="H1523">
            <v>958703963.39999998</v>
          </cell>
        </row>
        <row r="1524">
          <cell r="H1524">
            <v>803025</v>
          </cell>
        </row>
        <row r="1525">
          <cell r="H1525">
            <v>223920</v>
          </cell>
        </row>
        <row r="1526">
          <cell r="H1526">
            <v>483.6</v>
          </cell>
        </row>
        <row r="1527">
          <cell r="H1527">
            <v>722236909.67999995</v>
          </cell>
        </row>
        <row r="1528">
          <cell r="H1528">
            <v>891303</v>
          </cell>
        </row>
        <row r="1529">
          <cell r="H1529">
            <v>226512</v>
          </cell>
        </row>
        <row r="1530">
          <cell r="H1530">
            <v>4809.32</v>
          </cell>
        </row>
        <row r="1531">
          <cell r="H1531">
            <v>3057048560</v>
          </cell>
        </row>
        <row r="1532">
          <cell r="H1532">
            <v>223240</v>
          </cell>
        </row>
        <row r="1533">
          <cell r="H1533">
            <v>921504</v>
          </cell>
        </row>
        <row r="1534">
          <cell r="H1534">
            <v>3813999590</v>
          </cell>
        </row>
        <row r="1535">
          <cell r="H1535">
            <v>223240</v>
          </cell>
        </row>
        <row r="1536">
          <cell r="H1536">
            <v>804975</v>
          </cell>
        </row>
        <row r="1537">
          <cell r="H1537">
            <v>1</v>
          </cell>
        </row>
        <row r="1538">
          <cell r="H1538">
            <v>3551190300</v>
          </cell>
        </row>
        <row r="1539">
          <cell r="H1539">
            <v>223240</v>
          </cell>
        </row>
        <row r="1540">
          <cell r="H1540">
            <v>804975</v>
          </cell>
        </row>
        <row r="1541">
          <cell r="H1541">
            <v>13492163</v>
          </cell>
        </row>
        <row r="1542">
          <cell r="H1542">
            <v>219842</v>
          </cell>
        </row>
        <row r="1543">
          <cell r="H1543">
            <v>4867177</v>
          </cell>
        </row>
        <row r="1544">
          <cell r="H1544">
            <v>7</v>
          </cell>
        </row>
        <row r="1545">
          <cell r="H1545">
            <v>1.81</v>
          </cell>
        </row>
        <row r="1546">
          <cell r="H1546">
            <v>22.54</v>
          </cell>
        </row>
        <row r="1547">
          <cell r="H1547">
            <v>-1.66</v>
          </cell>
        </row>
        <row r="1548">
          <cell r="H1548">
            <v>6624900935.5</v>
          </cell>
        </row>
        <row r="1549">
          <cell r="H1549">
            <v>532406</v>
          </cell>
        </row>
        <row r="1550">
          <cell r="H1550">
            <v>111620</v>
          </cell>
        </row>
        <row r="1551">
          <cell r="H1551">
            <v>64.5</v>
          </cell>
        </row>
        <row r="1552">
          <cell r="H1552">
            <v>5053707120</v>
          </cell>
        </row>
        <row r="1553">
          <cell r="H1553">
            <v>1064811</v>
          </cell>
        </row>
        <row r="1554">
          <cell r="H1554">
            <v>223240</v>
          </cell>
        </row>
        <row r="1555">
          <cell r="H1555">
            <v>509</v>
          </cell>
        </row>
        <row r="1556">
          <cell r="H1556">
            <v>10498842063.839998</v>
          </cell>
        </row>
        <row r="1557">
          <cell r="H1557">
            <v>433606</v>
          </cell>
        </row>
        <row r="1558">
          <cell r="H1558">
            <v>111228</v>
          </cell>
        </row>
        <row r="1559">
          <cell r="H1559">
            <v>586.16</v>
          </cell>
        </row>
        <row r="1560">
          <cell r="H1560">
            <v>1075630374</v>
          </cell>
        </row>
        <row r="1561">
          <cell r="H1561">
            <v>158228</v>
          </cell>
        </row>
        <row r="1562">
          <cell r="H1562">
            <v>40588</v>
          </cell>
        </row>
        <row r="1563">
          <cell r="H1563">
            <v>810</v>
          </cell>
        </row>
        <row r="1564">
          <cell r="H1564">
            <v>4819676082</v>
          </cell>
        </row>
        <row r="1565">
          <cell r="H1565">
            <v>708985</v>
          </cell>
        </row>
        <row r="1566">
          <cell r="H1566">
            <v>181868</v>
          </cell>
        </row>
        <row r="1567">
          <cell r="H1567">
            <v>-690</v>
          </cell>
        </row>
        <row r="1568">
          <cell r="H1568">
            <v>577733946</v>
          </cell>
        </row>
        <row r="1569">
          <cell r="H1569">
            <v>50696</v>
          </cell>
        </row>
        <row r="1570">
          <cell r="H1570">
            <v>9478</v>
          </cell>
        </row>
        <row r="1571">
          <cell r="H1571">
            <v>-78</v>
          </cell>
        </row>
        <row r="1572">
          <cell r="H1572">
            <v>6194017779</v>
          </cell>
        </row>
        <row r="1573">
          <cell r="H1573">
            <v>543524</v>
          </cell>
        </row>
        <row r="1574">
          <cell r="H1574">
            <v>101614</v>
          </cell>
        </row>
        <row r="1575">
          <cell r="H1575">
            <v>83</v>
          </cell>
        </row>
        <row r="1576">
          <cell r="H1576">
            <v>1.89</v>
          </cell>
        </row>
        <row r="1577">
          <cell r="H1577">
            <v>94.31</v>
          </cell>
        </row>
        <row r="1578">
          <cell r="H1578">
            <v>-1674300</v>
          </cell>
        </row>
        <row r="1579">
          <cell r="H1579">
            <v>-573070.04</v>
          </cell>
        </row>
        <row r="1580">
          <cell r="H1580">
            <v>4830.04</v>
          </cell>
        </row>
        <row r="1581">
          <cell r="H1581">
            <v>-1480989</v>
          </cell>
        </row>
        <row r="1582">
          <cell r="H1582">
            <v>1480989</v>
          </cell>
        </row>
        <row r="1583">
          <cell r="H1583">
            <v>-7232500</v>
          </cell>
        </row>
        <row r="1584">
          <cell r="H1584">
            <v>7232500</v>
          </cell>
        </row>
        <row r="1585">
          <cell r="H1585">
            <v>2739400</v>
          </cell>
        </row>
        <row r="1586">
          <cell r="H1586">
            <v>5463800</v>
          </cell>
        </row>
        <row r="1587">
          <cell r="H1587">
            <v>3655000</v>
          </cell>
        </row>
        <row r="1588">
          <cell r="H1588">
            <v>5725000</v>
          </cell>
        </row>
        <row r="1589">
          <cell r="H1589">
            <v>300000</v>
          </cell>
        </row>
        <row r="1590">
          <cell r="H1590">
            <v>4000000</v>
          </cell>
        </row>
        <row r="1591">
          <cell r="H1591">
            <v>3630000</v>
          </cell>
        </row>
        <row r="1592">
          <cell r="H1592">
            <v>295000</v>
          </cell>
        </row>
        <row r="1593">
          <cell r="H1593">
            <v>1312091</v>
          </cell>
        </row>
        <row r="1594">
          <cell r="H1594">
            <v>800000</v>
          </cell>
        </row>
        <row r="1595">
          <cell r="H1595">
            <v>320000</v>
          </cell>
        </row>
        <row r="1596">
          <cell r="H1596">
            <v>1346294</v>
          </cell>
        </row>
        <row r="1597">
          <cell r="H1597">
            <v>5459664</v>
          </cell>
        </row>
        <row r="1598">
          <cell r="H1598">
            <v>13975374</v>
          </cell>
        </row>
        <row r="1599">
          <cell r="H1599">
            <v>2695000</v>
          </cell>
        </row>
        <row r="1600">
          <cell r="H1600">
            <v>4307296</v>
          </cell>
        </row>
        <row r="1601">
          <cell r="H1601">
            <v>6537927</v>
          </cell>
        </row>
        <row r="1602">
          <cell r="H1602">
            <v>6537927</v>
          </cell>
        </row>
        <row r="1603">
          <cell r="H1603">
            <v>13075854</v>
          </cell>
        </row>
        <row r="1604">
          <cell r="H1604">
            <v>63199961</v>
          </cell>
        </row>
        <row r="1605">
          <cell r="H1605">
            <v>4358618</v>
          </cell>
        </row>
        <row r="1606">
          <cell r="H1606">
            <v>6537927</v>
          </cell>
        </row>
        <row r="1607">
          <cell r="H1607">
            <v>10896545</v>
          </cell>
        </row>
        <row r="1608">
          <cell r="H1608">
            <v>4358618</v>
          </cell>
        </row>
        <row r="1609">
          <cell r="H1609">
            <v>8717236</v>
          </cell>
        </row>
        <row r="1610">
          <cell r="H1610">
            <v>8717236</v>
          </cell>
        </row>
        <row r="1611">
          <cell r="H1611">
            <v>6537927</v>
          </cell>
        </row>
        <row r="1612">
          <cell r="H1612">
            <v>2179309</v>
          </cell>
        </row>
        <row r="1613">
          <cell r="H1613">
            <v>6537927</v>
          </cell>
        </row>
        <row r="1614">
          <cell r="H1614">
            <v>8717236</v>
          </cell>
        </row>
        <row r="1615">
          <cell r="H1615">
            <v>10896545</v>
          </cell>
        </row>
        <row r="1616">
          <cell r="H1616">
            <v>4358618</v>
          </cell>
        </row>
        <row r="1617">
          <cell r="H1617">
            <v>6537927</v>
          </cell>
        </row>
        <row r="1618">
          <cell r="H1618">
            <v>8717236</v>
          </cell>
        </row>
        <row r="1619">
          <cell r="H1619">
            <v>6537927</v>
          </cell>
        </row>
        <row r="1620">
          <cell r="H1620">
            <v>10896545</v>
          </cell>
        </row>
        <row r="1621">
          <cell r="H1621">
            <v>8717236</v>
          </cell>
        </row>
        <row r="1622">
          <cell r="H1622">
            <v>4358618</v>
          </cell>
        </row>
        <row r="1623">
          <cell r="H1623">
            <v>8717236</v>
          </cell>
        </row>
        <row r="1624">
          <cell r="H1624">
            <v>8717236</v>
          </cell>
        </row>
        <row r="1625">
          <cell r="H1625">
            <v>4358618</v>
          </cell>
        </row>
        <row r="1626">
          <cell r="H1626">
            <v>13075854</v>
          </cell>
        </row>
        <row r="1627">
          <cell r="H1627">
            <v>4358618</v>
          </cell>
        </row>
        <row r="1628">
          <cell r="H1628">
            <v>6537927</v>
          </cell>
        </row>
        <row r="1629">
          <cell r="H1629">
            <v>6537927</v>
          </cell>
        </row>
        <row r="1630">
          <cell r="H1630">
            <v>4358618</v>
          </cell>
        </row>
        <row r="1631">
          <cell r="H1631">
            <v>10896545</v>
          </cell>
        </row>
        <row r="1632">
          <cell r="H1632">
            <v>4358618</v>
          </cell>
        </row>
        <row r="1633">
          <cell r="H1633">
            <v>6537927</v>
          </cell>
        </row>
        <row r="1634">
          <cell r="H1634">
            <v>2179309</v>
          </cell>
        </row>
        <row r="1635">
          <cell r="H1635">
            <v>4358618</v>
          </cell>
        </row>
        <row r="1636">
          <cell r="H1636">
            <v>2179309</v>
          </cell>
        </row>
        <row r="1637">
          <cell r="H1637">
            <v>6537927</v>
          </cell>
        </row>
        <row r="1638">
          <cell r="H1638">
            <v>6537927</v>
          </cell>
        </row>
        <row r="1639">
          <cell r="H1639">
            <v>6537927</v>
          </cell>
        </row>
        <row r="1640">
          <cell r="H1640">
            <v>4505440</v>
          </cell>
        </row>
        <row r="1641">
          <cell r="H1641">
            <v>4358618</v>
          </cell>
        </row>
        <row r="1642">
          <cell r="H1642">
            <v>4358618</v>
          </cell>
        </row>
        <row r="1643">
          <cell r="H1643">
            <v>4458080</v>
          </cell>
        </row>
        <row r="1644">
          <cell r="H1644">
            <v>7970000</v>
          </cell>
        </row>
        <row r="1645">
          <cell r="H1645">
            <v>352775</v>
          </cell>
        </row>
        <row r="1646">
          <cell r="H1646">
            <v>168782</v>
          </cell>
        </row>
        <row r="1647">
          <cell r="H1647">
            <v>4150188</v>
          </cell>
        </row>
        <row r="1648">
          <cell r="H1648">
            <v>26472000</v>
          </cell>
        </row>
        <row r="1649">
          <cell r="H1649">
            <v>41580000</v>
          </cell>
        </row>
        <row r="1650">
          <cell r="H1650">
            <v>2586360</v>
          </cell>
        </row>
        <row r="1651">
          <cell r="H1651">
            <v>50161000</v>
          </cell>
        </row>
        <row r="1652">
          <cell r="H1652">
            <v>888000</v>
          </cell>
        </row>
        <row r="1653">
          <cell r="H1653">
            <v>23786000</v>
          </cell>
        </row>
        <row r="1654">
          <cell r="H1654">
            <v>4600000</v>
          </cell>
        </row>
        <row r="1655">
          <cell r="H1655">
            <v>239496</v>
          </cell>
        </row>
        <row r="1656">
          <cell r="H1656">
            <v>6898000</v>
          </cell>
        </row>
        <row r="1657">
          <cell r="H1657">
            <v>7849000</v>
          </cell>
        </row>
        <row r="1658">
          <cell r="H1658">
            <v>7425000</v>
          </cell>
        </row>
        <row r="1659">
          <cell r="H1659">
            <v>1000000</v>
          </cell>
        </row>
        <row r="1660">
          <cell r="H1660">
            <v>1159000</v>
          </cell>
        </row>
        <row r="1661">
          <cell r="H1661">
            <v>22462000</v>
          </cell>
        </row>
        <row r="1662">
          <cell r="H1662">
            <v>449000</v>
          </cell>
        </row>
        <row r="1663">
          <cell r="H1663">
            <v>5989710</v>
          </cell>
        </row>
        <row r="1664">
          <cell r="H1664">
            <v>1634685</v>
          </cell>
        </row>
        <row r="1665">
          <cell r="H1665">
            <v>36481920</v>
          </cell>
        </row>
        <row r="1666">
          <cell r="H1666">
            <v>15513425</v>
          </cell>
        </row>
        <row r="1667">
          <cell r="H1667">
            <v>2766383</v>
          </cell>
        </row>
        <row r="1668">
          <cell r="H1668">
            <v>126050</v>
          </cell>
        </row>
        <row r="1669">
          <cell r="H1669">
            <v>215839</v>
          </cell>
        </row>
        <row r="1670">
          <cell r="H1670">
            <v>5470600</v>
          </cell>
        </row>
        <row r="1671">
          <cell r="H1671">
            <v>11605594</v>
          </cell>
        </row>
        <row r="1672">
          <cell r="H1672">
            <v>4500000</v>
          </cell>
        </row>
        <row r="1673">
          <cell r="H1673">
            <v>6743700</v>
          </cell>
        </row>
        <row r="1674">
          <cell r="H1674">
            <v>168068</v>
          </cell>
        </row>
        <row r="1675">
          <cell r="H1675">
            <v>750000</v>
          </cell>
        </row>
        <row r="1676">
          <cell r="H1676">
            <v>20121900</v>
          </cell>
        </row>
        <row r="1677">
          <cell r="H1677">
            <v>12432448</v>
          </cell>
        </row>
        <row r="1678">
          <cell r="H1678">
            <v>5542442</v>
          </cell>
        </row>
        <row r="1679">
          <cell r="H1679">
            <v>143121000</v>
          </cell>
        </row>
        <row r="1680">
          <cell r="H1680">
            <v>53236428</v>
          </cell>
        </row>
        <row r="1681">
          <cell r="H1681">
            <v>100248974</v>
          </cell>
        </row>
        <row r="1682">
          <cell r="H1682">
            <v>5199600</v>
          </cell>
        </row>
        <row r="1683">
          <cell r="H1683">
            <v>1879363</v>
          </cell>
        </row>
        <row r="1684">
          <cell r="H1684">
            <v>1500000</v>
          </cell>
        </row>
        <row r="1685">
          <cell r="H1685">
            <v>200000</v>
          </cell>
        </row>
        <row r="1686">
          <cell r="H1686">
            <v>30626640</v>
          </cell>
        </row>
        <row r="1687">
          <cell r="H1687">
            <v>2731090</v>
          </cell>
        </row>
        <row r="1688">
          <cell r="H1688">
            <v>18516458</v>
          </cell>
        </row>
        <row r="1689">
          <cell r="H1689">
            <v>18691866</v>
          </cell>
        </row>
        <row r="1690">
          <cell r="H1690">
            <v>243440645.82999998</v>
          </cell>
        </row>
        <row r="1691">
          <cell r="H1691">
            <v>60117617.189999998</v>
          </cell>
        </row>
        <row r="1692">
          <cell r="H1692">
            <v>7853</v>
          </cell>
        </row>
        <row r="1693">
          <cell r="H1693">
            <v>2768400000</v>
          </cell>
        </row>
        <row r="1694">
          <cell r="H1694">
            <v>650603000</v>
          </cell>
        </row>
        <row r="1695">
          <cell r="H1695">
            <v>189784770</v>
          </cell>
        </row>
        <row r="1696">
          <cell r="H1696">
            <v>262193870</v>
          </cell>
        </row>
        <row r="1697">
          <cell r="H1697">
            <v>528082000</v>
          </cell>
        </row>
        <row r="1698">
          <cell r="H1698">
            <v>193341456</v>
          </cell>
        </row>
        <row r="1699">
          <cell r="H1699">
            <v>286671000</v>
          </cell>
        </row>
        <row r="1700">
          <cell r="H1700">
            <v>1977994370</v>
          </cell>
        </row>
        <row r="1701">
          <cell r="H1701">
            <v>194272056</v>
          </cell>
        </row>
        <row r="1702">
          <cell r="H1702">
            <v>265740804</v>
          </cell>
        </row>
        <row r="1703">
          <cell r="H1703">
            <v>55131552</v>
          </cell>
        </row>
        <row r="1704">
          <cell r="H1704">
            <v>70644100</v>
          </cell>
        </row>
        <row r="1705">
          <cell r="H1705">
            <v>182623266</v>
          </cell>
        </row>
        <row r="1706">
          <cell r="H1706">
            <v>44505600</v>
          </cell>
        </row>
        <row r="1707">
          <cell r="H1707">
            <v>291587000</v>
          </cell>
        </row>
        <row r="1708">
          <cell r="H1708">
            <v>40088034</v>
          </cell>
        </row>
        <row r="1709">
          <cell r="H1709">
            <v>177589526</v>
          </cell>
        </row>
        <row r="1710">
          <cell r="H1710">
            <v>165065214</v>
          </cell>
        </row>
        <row r="1711">
          <cell r="H1711">
            <v>630578880</v>
          </cell>
        </row>
        <row r="1712">
          <cell r="H1712">
            <v>7860543</v>
          </cell>
        </row>
        <row r="1713">
          <cell r="H1713">
            <v>76800000</v>
          </cell>
        </row>
        <row r="1714">
          <cell r="H1714">
            <v>93648450</v>
          </cell>
        </row>
        <row r="1715">
          <cell r="H1715">
            <v>83107500</v>
          </cell>
        </row>
        <row r="1716">
          <cell r="H1716">
            <v>128654910</v>
          </cell>
        </row>
        <row r="1717">
          <cell r="H1717">
            <v>336464715</v>
          </cell>
        </row>
        <row r="1718">
          <cell r="H1718">
            <v>232876800</v>
          </cell>
        </row>
        <row r="1719">
          <cell r="H1719">
            <v>371707200</v>
          </cell>
        </row>
        <row r="1720">
          <cell r="H1720">
            <v>638172000</v>
          </cell>
        </row>
        <row r="1721">
          <cell r="H1721">
            <v>24845600</v>
          </cell>
        </row>
        <row r="1722">
          <cell r="H1722">
            <v>506059200</v>
          </cell>
        </row>
        <row r="1723">
          <cell r="H1723">
            <v>181704000</v>
          </cell>
        </row>
        <row r="1724">
          <cell r="H1724">
            <v>247167960</v>
          </cell>
        </row>
        <row r="1725">
          <cell r="H1725">
            <v>298261440</v>
          </cell>
        </row>
        <row r="1726">
          <cell r="H1726">
            <v>1264700160</v>
          </cell>
        </row>
        <row r="1727">
          <cell r="H1727">
            <v>129363920</v>
          </cell>
        </row>
        <row r="1728">
          <cell r="H1728">
            <v>114392250</v>
          </cell>
        </row>
        <row r="1729">
          <cell r="H1729">
            <v>906413330</v>
          </cell>
        </row>
        <row r="1730">
          <cell r="H1730">
            <v>1105853700</v>
          </cell>
        </row>
        <row r="1731">
          <cell r="H1731">
            <v>154375511.03999999</v>
          </cell>
        </row>
        <row r="1732">
          <cell r="H1732">
            <v>463451909</v>
          </cell>
        </row>
        <row r="1733">
          <cell r="H1733">
            <v>612872800</v>
          </cell>
        </row>
        <row r="1734">
          <cell r="H1734">
            <v>791192000</v>
          </cell>
        </row>
        <row r="1735">
          <cell r="H1735">
            <v>52412080</v>
          </cell>
        </row>
        <row r="1736">
          <cell r="H1736">
            <v>818065884.68999994</v>
          </cell>
        </row>
        <row r="1737">
          <cell r="H1737">
            <v>42489133.109999999</v>
          </cell>
        </row>
        <row r="1738">
          <cell r="H1738">
            <v>610628290.3599999</v>
          </cell>
        </row>
        <row r="1739">
          <cell r="H1739">
            <v>807673878</v>
          </cell>
        </row>
        <row r="1740">
          <cell r="H1740">
            <v>707311971.32999992</v>
          </cell>
        </row>
        <row r="1741">
          <cell r="H1741">
            <v>816932161.00999999</v>
          </cell>
        </row>
        <row r="1742">
          <cell r="H1742">
            <v>623582692.82999992</v>
          </cell>
        </row>
        <row r="1743">
          <cell r="H1743">
            <v>1139093284.8499999</v>
          </cell>
        </row>
        <row r="1744">
          <cell r="H1744">
            <v>1179316538.3999999</v>
          </cell>
        </row>
        <row r="1745">
          <cell r="H1745">
            <v>1171953173.3999999</v>
          </cell>
        </row>
        <row r="1746">
          <cell r="H1746">
            <v>1186090834.1999998</v>
          </cell>
        </row>
        <row r="1747">
          <cell r="H1747">
            <v>1149274009.1999998</v>
          </cell>
        </row>
        <row r="1748">
          <cell r="H1748">
            <v>835157667.43999994</v>
          </cell>
        </row>
        <row r="1749">
          <cell r="H1749">
            <v>898330530</v>
          </cell>
        </row>
        <row r="1750">
          <cell r="H1750">
            <v>761491667.02999997</v>
          </cell>
        </row>
        <row r="1751">
          <cell r="H1751">
            <v>1175079632.3999999</v>
          </cell>
        </row>
        <row r="1752">
          <cell r="H1752">
            <v>611319513.02999997</v>
          </cell>
        </row>
        <row r="1753">
          <cell r="H1753">
            <v>253506400.00999999</v>
          </cell>
        </row>
        <row r="1754">
          <cell r="H1754">
            <v>566573985.16999996</v>
          </cell>
        </row>
        <row r="1755">
          <cell r="H1755">
            <v>791419901.43999994</v>
          </cell>
        </row>
        <row r="1756">
          <cell r="H1756">
            <v>984124749.43999994</v>
          </cell>
        </row>
        <row r="1757">
          <cell r="H1757">
            <v>1046317211.52</v>
          </cell>
        </row>
        <row r="1758">
          <cell r="H1758">
            <v>909702859.51999998</v>
          </cell>
        </row>
        <row r="1759">
          <cell r="H1759">
            <v>791436898.55999994</v>
          </cell>
        </row>
        <row r="1760">
          <cell r="H1760">
            <v>914146773.53999996</v>
          </cell>
        </row>
        <row r="1761">
          <cell r="H1761">
            <v>658940817.07999992</v>
          </cell>
        </row>
        <row r="1762">
          <cell r="H1762">
            <v>608721972.03999996</v>
          </cell>
        </row>
        <row r="1763">
          <cell r="H1763">
            <v>929428567.33999991</v>
          </cell>
        </row>
        <row r="1764">
          <cell r="H1764">
            <v>835914120.8599999</v>
          </cell>
        </row>
        <row r="1765">
          <cell r="H1765">
            <v>1035725685.54</v>
          </cell>
        </row>
        <row r="1766">
          <cell r="H1766">
            <v>913437563.21999991</v>
          </cell>
        </row>
        <row r="1767">
          <cell r="H1767">
            <v>912703023.95999992</v>
          </cell>
        </row>
        <row r="1768">
          <cell r="H1768">
            <v>981150262.81999993</v>
          </cell>
        </row>
        <row r="1769">
          <cell r="H1769">
            <v>866283519.91999996</v>
          </cell>
        </row>
        <row r="1770">
          <cell r="H1770">
            <v>978414737.29999995</v>
          </cell>
        </row>
        <row r="1771">
          <cell r="H1771">
            <v>1082305606.1999998</v>
          </cell>
        </row>
        <row r="1772">
          <cell r="H1772">
            <v>950172969.19999993</v>
          </cell>
        </row>
        <row r="1773">
          <cell r="H1773">
            <v>806870269.65999997</v>
          </cell>
        </row>
        <row r="1774">
          <cell r="H1774">
            <v>912787453.75999999</v>
          </cell>
        </row>
        <row r="1775">
          <cell r="H1775">
            <v>888893820.3599999</v>
          </cell>
        </row>
        <row r="1776">
          <cell r="H1776">
            <v>814131405</v>
          </cell>
        </row>
        <row r="1777">
          <cell r="H1777">
            <v>253574464.5</v>
          </cell>
        </row>
        <row r="1778">
          <cell r="H1778">
            <v>1217231779.5</v>
          </cell>
        </row>
        <row r="1779">
          <cell r="H1779">
            <v>-281388</v>
          </cell>
        </row>
        <row r="1780">
          <cell r="H1780">
            <v>281388</v>
          </cell>
        </row>
        <row r="1781">
          <cell r="H1781">
            <v>-8322775</v>
          </cell>
        </row>
        <row r="1782">
          <cell r="H1782">
            <v>392658552</v>
          </cell>
        </row>
        <row r="1783">
          <cell r="H1783">
            <v>27896</v>
          </cell>
        </row>
        <row r="1784">
          <cell r="H1784">
            <v>4750</v>
          </cell>
        </row>
        <row r="1785">
          <cell r="H1785">
            <v>-2</v>
          </cell>
        </row>
        <row r="1786">
          <cell r="H1786">
            <v>8970209871.4799995</v>
          </cell>
        </row>
        <row r="1787">
          <cell r="H1787">
            <v>637268</v>
          </cell>
        </row>
        <row r="1788">
          <cell r="H1788">
            <v>108506</v>
          </cell>
        </row>
        <row r="1789">
          <cell r="H1789">
            <v>296.52</v>
          </cell>
        </row>
        <row r="1790">
          <cell r="H1790">
            <v>521874536</v>
          </cell>
        </row>
        <row r="1791">
          <cell r="H1791">
            <v>899752</v>
          </cell>
        </row>
        <row r="1792">
          <cell r="H1792">
            <v>-4532686</v>
          </cell>
        </row>
        <row r="1793">
          <cell r="H1793">
            <v>1</v>
          </cell>
        </row>
        <row r="1794">
          <cell r="H1794">
            <v>2614</v>
          </cell>
        </row>
        <row r="1795">
          <cell r="H1795">
            <v>57873</v>
          </cell>
        </row>
        <row r="1796">
          <cell r="H1796">
            <v>219842</v>
          </cell>
        </row>
        <row r="1797">
          <cell r="H1797">
            <v>4867177</v>
          </cell>
        </row>
        <row r="1798">
          <cell r="H1798">
            <v>-219842</v>
          </cell>
        </row>
        <row r="1799">
          <cell r="H1799">
            <v>-4867177</v>
          </cell>
        </row>
        <row r="1800">
          <cell r="H1800">
            <v>403001660</v>
          </cell>
        </row>
        <row r="1801">
          <cell r="H1801">
            <v>406706303</v>
          </cell>
        </row>
        <row r="1802">
          <cell r="H1802">
            <v>400654885</v>
          </cell>
        </row>
        <row r="1803">
          <cell r="H1803">
            <v>119676134.36999999</v>
          </cell>
        </row>
        <row r="1804">
          <cell r="H1804">
            <v>190225800</v>
          </cell>
        </row>
        <row r="1805">
          <cell r="H1805">
            <v>683341776</v>
          </cell>
        </row>
        <row r="1806">
          <cell r="H1806">
            <v>1586742768</v>
          </cell>
        </row>
        <row r="1807">
          <cell r="H1807">
            <v>-0.37</v>
          </cell>
        </row>
        <row r="1808">
          <cell r="H1808">
            <v>3</v>
          </cell>
        </row>
        <row r="1809">
          <cell r="H1809">
            <v>19272600</v>
          </cell>
        </row>
        <row r="1810">
          <cell r="H1810">
            <v>4200000</v>
          </cell>
        </row>
        <row r="1811">
          <cell r="H1811">
            <v>7800000</v>
          </cell>
        </row>
        <row r="1812">
          <cell r="H1812">
            <v>1638069000</v>
          </cell>
        </row>
        <row r="1813">
          <cell r="H1813">
            <v>300000</v>
          </cell>
        </row>
        <row r="1814">
          <cell r="H1814">
            <v>-796</v>
          </cell>
        </row>
        <row r="1815">
          <cell r="H1815">
            <v>-0.41</v>
          </cell>
        </row>
        <row r="1816">
          <cell r="H1816">
            <v>-3051127</v>
          </cell>
        </row>
        <row r="1817">
          <cell r="H1817">
            <v>801300</v>
          </cell>
        </row>
        <row r="1818">
          <cell r="H1818">
            <v>2</v>
          </cell>
        </row>
        <row r="1819">
          <cell r="H1819">
            <v>-9603633804</v>
          </cell>
        </row>
        <row r="1820">
          <cell r="H1820">
            <v>9603533804</v>
          </cell>
        </row>
        <row r="1821">
          <cell r="H1821">
            <v>369489006</v>
          </cell>
        </row>
        <row r="1822">
          <cell r="H1822">
            <v>183232</v>
          </cell>
        </row>
        <row r="1823">
          <cell r="H1823">
            <v>26209.11</v>
          </cell>
        </row>
        <row r="1824">
          <cell r="H1824">
            <v>2.89</v>
          </cell>
        </row>
        <row r="1825">
          <cell r="H1825">
            <v>2861371218.5999999</v>
          </cell>
        </row>
        <row r="1826">
          <cell r="H1826">
            <v>1418970</v>
          </cell>
        </row>
        <row r="1827">
          <cell r="H1827">
            <v>202966.89</v>
          </cell>
        </row>
        <row r="1828">
          <cell r="H1828">
            <v>8038.51</v>
          </cell>
        </row>
        <row r="1829">
          <cell r="H1829">
            <v>1918546884</v>
          </cell>
        </row>
        <row r="1830">
          <cell r="H1830">
            <v>1022818</v>
          </cell>
        </row>
        <row r="1831">
          <cell r="H1831">
            <v>146301.6</v>
          </cell>
        </row>
        <row r="1832">
          <cell r="H1832">
            <v>-19.600000000000001</v>
          </cell>
        </row>
        <row r="1833">
          <cell r="H1833">
            <v>1086775509.5999999</v>
          </cell>
        </row>
        <row r="1834">
          <cell r="H1834">
            <v>579384</v>
          </cell>
        </row>
        <row r="1835">
          <cell r="H1835">
            <v>82874.399999999994</v>
          </cell>
        </row>
        <row r="1836">
          <cell r="H1836">
            <v>24</v>
          </cell>
        </row>
        <row r="1837">
          <cell r="H1837">
            <v>605296596</v>
          </cell>
        </row>
        <row r="1838">
          <cell r="H1838">
            <v>58445</v>
          </cell>
        </row>
        <row r="1839">
          <cell r="H1839">
            <v>8776</v>
          </cell>
        </row>
        <row r="1840">
          <cell r="H1840">
            <v>9</v>
          </cell>
        </row>
        <row r="1841">
          <cell r="H1841">
            <v>15451503568</v>
          </cell>
        </row>
        <row r="1842">
          <cell r="H1842">
            <v>1491944</v>
          </cell>
        </row>
        <row r="1843">
          <cell r="H1843">
            <v>224018</v>
          </cell>
        </row>
        <row r="1844">
          <cell r="H1844">
            <v>-10</v>
          </cell>
        </row>
        <row r="1845">
          <cell r="H1845">
            <v>776916600</v>
          </cell>
        </row>
        <row r="1846">
          <cell r="H1846">
            <v>67667</v>
          </cell>
        </row>
        <row r="1847">
          <cell r="H1847">
            <v>10160</v>
          </cell>
        </row>
        <row r="1848">
          <cell r="H1848">
            <v>-7</v>
          </cell>
        </row>
        <row r="1849">
          <cell r="H1849">
            <v>8123480706.7999992</v>
          </cell>
        </row>
        <row r="1850">
          <cell r="H1850">
            <v>707528</v>
          </cell>
        </row>
        <row r="1851">
          <cell r="H1851">
            <v>106232</v>
          </cell>
        </row>
        <row r="1852">
          <cell r="H1852">
            <v>10.199999999999999</v>
          </cell>
        </row>
        <row r="1853">
          <cell r="H1853">
            <v>4422546777.5999994</v>
          </cell>
        </row>
        <row r="1854">
          <cell r="H1854">
            <v>997197</v>
          </cell>
        </row>
        <row r="1855">
          <cell r="H1855">
            <v>114588</v>
          </cell>
        </row>
        <row r="1856">
          <cell r="H1856">
            <v>17.399999999999999</v>
          </cell>
        </row>
        <row r="1857">
          <cell r="H1857">
            <v>24237080820</v>
          </cell>
        </row>
        <row r="1858">
          <cell r="H1858">
            <v>997198</v>
          </cell>
        </row>
        <row r="1859">
          <cell r="H1859">
            <v>114588</v>
          </cell>
        </row>
        <row r="1860">
          <cell r="H1860">
            <v>7</v>
          </cell>
        </row>
        <row r="1861">
          <cell r="H1861">
            <v>3090207600</v>
          </cell>
        </row>
        <row r="1862">
          <cell r="H1862">
            <v>601685</v>
          </cell>
        </row>
        <row r="1863">
          <cell r="H1863">
            <v>90340</v>
          </cell>
        </row>
        <row r="1864">
          <cell r="H1864">
            <v>-29625</v>
          </cell>
        </row>
        <row r="1865">
          <cell r="H1865">
            <v>891126250</v>
          </cell>
        </row>
        <row r="1866">
          <cell r="H1866">
            <v>173509</v>
          </cell>
        </row>
        <row r="1867">
          <cell r="H1867">
            <v>26052</v>
          </cell>
        </row>
        <row r="1868">
          <cell r="H1868">
            <v>14</v>
          </cell>
        </row>
        <row r="1869">
          <cell r="H1869">
            <v>4156014963.5999999</v>
          </cell>
        </row>
        <row r="1870">
          <cell r="H1870">
            <v>659740</v>
          </cell>
        </row>
        <row r="1871">
          <cell r="H1871">
            <v>116392</v>
          </cell>
        </row>
        <row r="1872">
          <cell r="H1872">
            <v>92.4</v>
          </cell>
        </row>
        <row r="1873">
          <cell r="H1873">
            <v>2191495.5</v>
          </cell>
        </row>
        <row r="1874">
          <cell r="H1874">
            <v>2190925</v>
          </cell>
        </row>
        <row r="1875">
          <cell r="H1875">
            <v>0.5</v>
          </cell>
        </row>
        <row r="1876">
          <cell r="H1876">
            <v>6211298808</v>
          </cell>
        </row>
        <row r="1877">
          <cell r="H1877">
            <v>814975</v>
          </cell>
        </row>
        <row r="1878">
          <cell r="H1878">
            <v>226512</v>
          </cell>
        </row>
        <row r="1879">
          <cell r="H1879">
            <v>105</v>
          </cell>
        </row>
        <row r="1880">
          <cell r="H1880">
            <v>1524386024</v>
          </cell>
        </row>
        <row r="1881">
          <cell r="H1881">
            <v>659740</v>
          </cell>
        </row>
        <row r="1882">
          <cell r="H1882">
            <v>116392</v>
          </cell>
        </row>
        <row r="1883">
          <cell r="H1883">
            <v>4</v>
          </cell>
        </row>
        <row r="1884">
          <cell r="H1884">
            <v>1150792067.7199998</v>
          </cell>
        </row>
        <row r="1885">
          <cell r="H1885">
            <v>815425</v>
          </cell>
        </row>
        <row r="1886">
          <cell r="H1886">
            <v>225712</v>
          </cell>
        </row>
        <row r="1887">
          <cell r="H1887">
            <v>12135.28</v>
          </cell>
        </row>
        <row r="1888">
          <cell r="H1888">
            <v>1210477839.1199999</v>
          </cell>
        </row>
        <row r="1889">
          <cell r="H1889">
            <v>980700</v>
          </cell>
        </row>
        <row r="1890">
          <cell r="H1890">
            <v>229176</v>
          </cell>
        </row>
        <row r="1891">
          <cell r="H1891">
            <v>2239.88</v>
          </cell>
        </row>
        <row r="1892">
          <cell r="H1892">
            <v>1184893776.3599999</v>
          </cell>
        </row>
        <row r="1893">
          <cell r="H1893">
            <v>817375</v>
          </cell>
        </row>
        <row r="1894">
          <cell r="H1894">
            <v>229176</v>
          </cell>
        </row>
        <row r="1895">
          <cell r="H1895">
            <v>811.64</v>
          </cell>
        </row>
        <row r="1896">
          <cell r="H1896">
            <v>1143764553.1899998</v>
          </cell>
        </row>
        <row r="1897">
          <cell r="H1897">
            <v>818100</v>
          </cell>
        </row>
        <row r="1898">
          <cell r="H1898">
            <v>230728</v>
          </cell>
        </row>
        <row r="1899">
          <cell r="H1899">
            <v>9568.81</v>
          </cell>
        </row>
        <row r="1900">
          <cell r="H1900">
            <v>1122277142.9599998</v>
          </cell>
        </row>
        <row r="1901">
          <cell r="H1901">
            <v>818100</v>
          </cell>
        </row>
        <row r="1902">
          <cell r="H1902">
            <v>230728</v>
          </cell>
        </row>
        <row r="1903">
          <cell r="H1903">
            <v>4773.04</v>
          </cell>
        </row>
        <row r="1904">
          <cell r="H1904">
            <v>1096784803.4199998</v>
          </cell>
        </row>
        <row r="1905">
          <cell r="H1905">
            <v>866696</v>
          </cell>
        </row>
        <row r="1906">
          <cell r="H1906">
            <v>232784</v>
          </cell>
        </row>
        <row r="1907">
          <cell r="H1907">
            <v>274.58</v>
          </cell>
        </row>
        <row r="1908">
          <cell r="H1908">
            <v>957385596.77999997</v>
          </cell>
        </row>
        <row r="1909">
          <cell r="H1909">
            <v>866696</v>
          </cell>
        </row>
        <row r="1910">
          <cell r="H1910">
            <v>232784</v>
          </cell>
        </row>
        <row r="1911">
          <cell r="H1911">
            <v>1073.22</v>
          </cell>
        </row>
        <row r="1912">
          <cell r="H1912">
            <v>962716932.33999991</v>
          </cell>
        </row>
        <row r="1913">
          <cell r="H1913">
            <v>866696</v>
          </cell>
        </row>
        <row r="1914">
          <cell r="H1914">
            <v>232784</v>
          </cell>
        </row>
        <row r="1915">
          <cell r="H1915">
            <v>397.66</v>
          </cell>
        </row>
        <row r="1916">
          <cell r="H1916">
            <v>1203415297.3599999</v>
          </cell>
        </row>
        <row r="1917">
          <cell r="H1917">
            <v>866697</v>
          </cell>
        </row>
        <row r="1918">
          <cell r="H1918">
            <v>232784</v>
          </cell>
        </row>
        <row r="1919">
          <cell r="H1919">
            <v>-1260.3599999999999</v>
          </cell>
        </row>
        <row r="1920">
          <cell r="H1920">
            <v>22179950.5</v>
          </cell>
        </row>
        <row r="1921">
          <cell r="H1921">
            <v>232784</v>
          </cell>
        </row>
        <row r="1922">
          <cell r="H1922">
            <v>0.5</v>
          </cell>
        </row>
        <row r="1923">
          <cell r="H1923">
            <v>0.2</v>
          </cell>
        </row>
        <row r="1924">
          <cell r="H1924">
            <v>1587.54</v>
          </cell>
        </row>
        <row r="1925">
          <cell r="H1925">
            <v>446608</v>
          </cell>
        </row>
        <row r="1926">
          <cell r="H1926">
            <v>2323380</v>
          </cell>
        </row>
        <row r="1927">
          <cell r="H1927">
            <v>1797</v>
          </cell>
        </row>
        <row r="1928">
          <cell r="H1928">
            <v>4702500000</v>
          </cell>
        </row>
        <row r="1929">
          <cell r="H1929">
            <v>4702500000</v>
          </cell>
        </row>
        <row r="1930">
          <cell r="H1930">
            <v>4647432000</v>
          </cell>
        </row>
        <row r="1931">
          <cell r="H1931">
            <v>3778400000</v>
          </cell>
        </row>
        <row r="1932">
          <cell r="H1932">
            <v>2833800000</v>
          </cell>
        </row>
        <row r="1933">
          <cell r="H1933">
            <v>1921400000</v>
          </cell>
        </row>
        <row r="1934">
          <cell r="H1934">
            <v>5764200000</v>
          </cell>
        </row>
        <row r="1935">
          <cell r="H1935">
            <v>4803500000</v>
          </cell>
        </row>
        <row r="1936">
          <cell r="H1936">
            <v>4834500000</v>
          </cell>
        </row>
        <row r="1937">
          <cell r="H1937">
            <v>4788500000</v>
          </cell>
        </row>
        <row r="1938">
          <cell r="H1938">
            <v>762582582</v>
          </cell>
        </row>
        <row r="1939">
          <cell r="H1939">
            <v>1278998630</v>
          </cell>
        </row>
        <row r="1940">
          <cell r="H1940">
            <v>852800090</v>
          </cell>
        </row>
        <row r="1941">
          <cell r="H1941">
            <v>1177800600</v>
          </cell>
        </row>
        <row r="1942">
          <cell r="H1942">
            <v>34871200</v>
          </cell>
        </row>
        <row r="1943">
          <cell r="H1943">
            <v>433933440</v>
          </cell>
        </row>
        <row r="1944">
          <cell r="H1944">
            <v>277151000</v>
          </cell>
        </row>
        <row r="1945">
          <cell r="H1945">
            <v>315872640</v>
          </cell>
        </row>
        <row r="1946">
          <cell r="H1946">
            <v>180589600</v>
          </cell>
        </row>
        <row r="1947">
          <cell r="H1947">
            <v>289485900</v>
          </cell>
        </row>
        <row r="1948">
          <cell r="H1948">
            <v>395931090</v>
          </cell>
        </row>
        <row r="1949">
          <cell r="H1949">
            <v>108984300</v>
          </cell>
        </row>
        <row r="1950">
          <cell r="H1950">
            <v>184343575</v>
          </cell>
        </row>
        <row r="1951">
          <cell r="H1951">
            <v>445598200</v>
          </cell>
        </row>
        <row r="1952">
          <cell r="H1952">
            <v>164117000</v>
          </cell>
        </row>
        <row r="1953">
          <cell r="H1953">
            <v>296651940</v>
          </cell>
        </row>
        <row r="1954">
          <cell r="H1954">
            <v>301049000</v>
          </cell>
        </row>
        <row r="1955">
          <cell r="H1955">
            <v>255070860</v>
          </cell>
        </row>
        <row r="1956">
          <cell r="H1956">
            <v>254609600</v>
          </cell>
        </row>
        <row r="1957">
          <cell r="H1957">
            <v>199868200</v>
          </cell>
        </row>
        <row r="1958">
          <cell r="H1958">
            <v>121132000</v>
          </cell>
        </row>
        <row r="1959">
          <cell r="H1959">
            <v>596274100</v>
          </cell>
        </row>
        <row r="1960">
          <cell r="H1960">
            <v>305772168</v>
          </cell>
        </row>
        <row r="1961">
          <cell r="H1961">
            <v>299802300</v>
          </cell>
        </row>
        <row r="1962">
          <cell r="H1962">
            <v>13480600</v>
          </cell>
        </row>
        <row r="1963">
          <cell r="H1963">
            <v>539867926.39999998</v>
          </cell>
        </row>
        <row r="1964">
          <cell r="H1964">
            <v>90921000</v>
          </cell>
        </row>
        <row r="1965">
          <cell r="H1965">
            <v>615669000</v>
          </cell>
        </row>
        <row r="1966">
          <cell r="H1966">
            <v>90744000</v>
          </cell>
        </row>
        <row r="1967">
          <cell r="H1967">
            <v>469904990</v>
          </cell>
        </row>
        <row r="1968">
          <cell r="H1968">
            <v>104264000</v>
          </cell>
        </row>
        <row r="1969">
          <cell r="H1969">
            <v>305125900</v>
          </cell>
        </row>
        <row r="1970">
          <cell r="H1970">
            <v>100864400</v>
          </cell>
        </row>
        <row r="1971">
          <cell r="H1971">
            <v>175265760</v>
          </cell>
        </row>
        <row r="1972">
          <cell r="H1972">
            <v>226966680</v>
          </cell>
        </row>
        <row r="1973">
          <cell r="H1973">
            <v>97881080</v>
          </cell>
        </row>
        <row r="1974">
          <cell r="H1974">
            <v>478257210</v>
          </cell>
        </row>
        <row r="1975">
          <cell r="H1975">
            <v>2869632.57</v>
          </cell>
        </row>
        <row r="1976">
          <cell r="H1976">
            <v>1137341131</v>
          </cell>
        </row>
        <row r="1977">
          <cell r="H1977">
            <v>399124815</v>
          </cell>
        </row>
        <row r="1978">
          <cell r="H1978">
            <v>19219339476</v>
          </cell>
        </row>
        <row r="1979">
          <cell r="H1979">
            <v>1312734884.52</v>
          </cell>
        </row>
        <row r="1980">
          <cell r="H1980">
            <v>591625757.93999994</v>
          </cell>
        </row>
        <row r="1981">
          <cell r="H1981">
            <v>955128339.89999998</v>
          </cell>
        </row>
        <row r="1982">
          <cell r="H1982">
            <v>1023140437.9</v>
          </cell>
        </row>
        <row r="1983">
          <cell r="H1983">
            <v>955128339.89999998</v>
          </cell>
        </row>
        <row r="1984">
          <cell r="H1984">
            <v>964041666</v>
          </cell>
        </row>
        <row r="1985">
          <cell r="H1985">
            <v>935061413.25</v>
          </cell>
        </row>
        <row r="1986">
          <cell r="H1986">
            <v>1009126212.5</v>
          </cell>
        </row>
        <row r="1987">
          <cell r="H1987">
            <v>984233332.5</v>
          </cell>
        </row>
        <row r="1988">
          <cell r="H1988">
            <v>499518510.75</v>
          </cell>
        </row>
        <row r="1989">
          <cell r="H1989">
            <v>837159212.25</v>
          </cell>
        </row>
        <row r="1990">
          <cell r="H1990">
            <v>494670463.5</v>
          </cell>
        </row>
        <row r="1991">
          <cell r="H1991">
            <v>1157805702.75</v>
          </cell>
        </row>
        <row r="1992">
          <cell r="H1992">
            <v>884392334.13999999</v>
          </cell>
        </row>
        <row r="1993">
          <cell r="H1993">
            <v>438807087</v>
          </cell>
        </row>
        <row r="1994">
          <cell r="H1994">
            <v>102699531</v>
          </cell>
        </row>
        <row r="1995">
          <cell r="H1995">
            <v>137547315</v>
          </cell>
        </row>
        <row r="1996">
          <cell r="H1996">
            <v>56017926</v>
          </cell>
        </row>
        <row r="1997">
          <cell r="H1997">
            <v>196062741</v>
          </cell>
        </row>
        <row r="1998">
          <cell r="H1998">
            <v>196062741</v>
          </cell>
        </row>
        <row r="1999">
          <cell r="H1999">
            <v>74690568</v>
          </cell>
        </row>
        <row r="2000">
          <cell r="H2000">
            <v>612932314.5</v>
          </cell>
        </row>
        <row r="2001">
          <cell r="H2001">
            <v>26368798.5</v>
          </cell>
        </row>
        <row r="2002">
          <cell r="H2002">
            <v>26368798.5</v>
          </cell>
        </row>
        <row r="2003">
          <cell r="H2003">
            <v>-989000</v>
          </cell>
        </row>
        <row r="2004">
          <cell r="H2004">
            <v>53880000</v>
          </cell>
        </row>
        <row r="2005">
          <cell r="H2005">
            <v>5270000</v>
          </cell>
        </row>
        <row r="2006">
          <cell r="H2006">
            <v>7990000</v>
          </cell>
        </row>
        <row r="2007">
          <cell r="H2007">
            <v>17400000</v>
          </cell>
        </row>
        <row r="2008">
          <cell r="H2008">
            <v>12300</v>
          </cell>
        </row>
        <row r="2009">
          <cell r="H2009">
            <v>989000</v>
          </cell>
        </row>
        <row r="2010">
          <cell r="H2010">
            <v>6781000</v>
          </cell>
        </row>
        <row r="2011">
          <cell r="H2011">
            <v>9229096</v>
          </cell>
        </row>
        <row r="2012">
          <cell r="H2012">
            <v>91597</v>
          </cell>
        </row>
        <row r="2013">
          <cell r="H2013">
            <v>229412</v>
          </cell>
        </row>
        <row r="2014">
          <cell r="H2014">
            <v>1289000</v>
          </cell>
        </row>
        <row r="2015">
          <cell r="H2015">
            <v>3736128</v>
          </cell>
        </row>
        <row r="2016">
          <cell r="H2016">
            <v>18765500</v>
          </cell>
        </row>
        <row r="2017">
          <cell r="H2017">
            <v>3450000</v>
          </cell>
        </row>
        <row r="2018">
          <cell r="H2018">
            <v>80000</v>
          </cell>
        </row>
        <row r="2019">
          <cell r="H2019">
            <v>6011433</v>
          </cell>
        </row>
        <row r="2020">
          <cell r="H2020">
            <v>4864550</v>
          </cell>
        </row>
        <row r="2021">
          <cell r="H2021">
            <v>17233735</v>
          </cell>
        </row>
        <row r="2022">
          <cell r="H2022">
            <v>2358886</v>
          </cell>
        </row>
        <row r="2023">
          <cell r="H2023">
            <v>6370900</v>
          </cell>
        </row>
        <row r="2024">
          <cell r="H2024">
            <v>30577862</v>
          </cell>
        </row>
        <row r="2025">
          <cell r="H2025">
            <v>1334132</v>
          </cell>
        </row>
        <row r="2026">
          <cell r="H2026">
            <v>6435000</v>
          </cell>
        </row>
        <row r="2027">
          <cell r="H2027">
            <v>3920805</v>
          </cell>
        </row>
        <row r="2028">
          <cell r="H2028">
            <v>628504</v>
          </cell>
        </row>
        <row r="2029">
          <cell r="H2029">
            <v>2953600</v>
          </cell>
        </row>
        <row r="2030">
          <cell r="H2030">
            <v>900000</v>
          </cell>
        </row>
        <row r="2031">
          <cell r="H2031">
            <v>10000</v>
          </cell>
        </row>
        <row r="2032">
          <cell r="H2032">
            <v>20104000</v>
          </cell>
        </row>
        <row r="2033">
          <cell r="H2033">
            <v>65470200</v>
          </cell>
        </row>
        <row r="2034">
          <cell r="H2034">
            <v>1418298.2</v>
          </cell>
        </row>
        <row r="2035">
          <cell r="H2035">
            <v>4380460</v>
          </cell>
        </row>
        <row r="2036">
          <cell r="H2036">
            <v>10951150</v>
          </cell>
        </row>
        <row r="2037">
          <cell r="H2037">
            <v>717234</v>
          </cell>
        </row>
        <row r="2038">
          <cell r="H2038">
            <v>735295</v>
          </cell>
        </row>
        <row r="2039">
          <cell r="H2039">
            <v>1302520</v>
          </cell>
        </row>
        <row r="2040">
          <cell r="H2040">
            <v>280741050</v>
          </cell>
        </row>
        <row r="2041">
          <cell r="H2041">
            <v>51053760</v>
          </cell>
        </row>
        <row r="2042">
          <cell r="H2042">
            <v>14213000</v>
          </cell>
        </row>
        <row r="2043">
          <cell r="H2043">
            <v>3613445</v>
          </cell>
        </row>
        <row r="2044">
          <cell r="H2044">
            <v>390000</v>
          </cell>
        </row>
        <row r="2045">
          <cell r="H2045">
            <v>-801300</v>
          </cell>
        </row>
        <row r="2046">
          <cell r="H2046">
            <v>891302</v>
          </cell>
        </row>
        <row r="2047">
          <cell r="H2047">
            <v>2468250</v>
          </cell>
        </row>
        <row r="2048">
          <cell r="H2048">
            <v>2731530</v>
          </cell>
        </row>
        <row r="2049">
          <cell r="H2049">
            <v>604760200</v>
          </cell>
        </row>
        <row r="2050">
          <cell r="H2050">
            <v>957812</v>
          </cell>
        </row>
        <row r="2051">
          <cell r="H2051">
            <v>7752677</v>
          </cell>
        </row>
        <row r="2052">
          <cell r="H2052">
            <v>28166</v>
          </cell>
        </row>
        <row r="2053">
          <cell r="H2053">
            <v>418</v>
          </cell>
        </row>
        <row r="2054">
          <cell r="H2054">
            <v>466592400</v>
          </cell>
        </row>
        <row r="2055">
          <cell r="H2055">
            <v>-2385494</v>
          </cell>
        </row>
        <row r="2056">
          <cell r="H2056">
            <v>-891302</v>
          </cell>
        </row>
        <row r="2057">
          <cell r="H2057">
            <v>-224488</v>
          </cell>
        </row>
        <row r="2058">
          <cell r="H2058">
            <v>3276796</v>
          </cell>
        </row>
        <row r="2059">
          <cell r="H2059">
            <v>680720</v>
          </cell>
        </row>
        <row r="2060">
          <cell r="H2060">
            <v>2804</v>
          </cell>
        </row>
        <row r="2061">
          <cell r="H2061">
            <v>614032000</v>
          </cell>
        </row>
        <row r="2062">
          <cell r="H2062">
            <v>489377000</v>
          </cell>
        </row>
        <row r="2063">
          <cell r="H2063">
            <v>365098000</v>
          </cell>
        </row>
        <row r="2064">
          <cell r="H2064">
            <v>4624500</v>
          </cell>
        </row>
        <row r="2065">
          <cell r="H2065">
            <v>70455000</v>
          </cell>
        </row>
        <row r="2066">
          <cell r="H2066">
            <v>312000</v>
          </cell>
        </row>
        <row r="2067">
          <cell r="H2067">
            <v>625695000</v>
          </cell>
        </row>
        <row r="2068">
          <cell r="H2068">
            <v>20.7</v>
          </cell>
        </row>
        <row r="2069">
          <cell r="H2069">
            <v>90</v>
          </cell>
        </row>
        <row r="2070">
          <cell r="H2070">
            <v>-0.4</v>
          </cell>
        </row>
        <row r="2071">
          <cell r="H2071">
            <v>232784</v>
          </cell>
        </row>
        <row r="2072">
          <cell r="H2072">
            <v>7498821</v>
          </cell>
        </row>
        <row r="2073">
          <cell r="H2073">
            <v>5649696</v>
          </cell>
        </row>
        <row r="2074">
          <cell r="H2074">
            <v>230728</v>
          </cell>
        </row>
        <row r="2075">
          <cell r="H2075">
            <v>453024</v>
          </cell>
        </row>
        <row r="2076">
          <cell r="H2076">
            <v>225712</v>
          </cell>
        </row>
        <row r="2077">
          <cell r="H2077">
            <v>230728</v>
          </cell>
        </row>
        <row r="2078">
          <cell r="H2078">
            <v>1532482</v>
          </cell>
        </row>
        <row r="2079">
          <cell r="H2079">
            <v>1337174</v>
          </cell>
        </row>
        <row r="2080">
          <cell r="H2080">
            <v>1112780</v>
          </cell>
        </row>
        <row r="2081">
          <cell r="H2081">
            <v>1078607</v>
          </cell>
        </row>
        <row r="2082">
          <cell r="H2082">
            <v>230728</v>
          </cell>
        </row>
        <row r="2083">
          <cell r="H2083">
            <v>-309308916</v>
          </cell>
        </row>
        <row r="2084">
          <cell r="H2084">
            <v>309308916</v>
          </cell>
        </row>
        <row r="2085">
          <cell r="H2085">
            <v>1</v>
          </cell>
        </row>
        <row r="2086">
          <cell r="H2086">
            <v>-1</v>
          </cell>
        </row>
        <row r="2087">
          <cell r="H2087">
            <v>-118911000</v>
          </cell>
        </row>
        <row r="2088">
          <cell r="H2088">
            <v>-59908500</v>
          </cell>
        </row>
        <row r="2089">
          <cell r="H2089">
            <v>-60682500</v>
          </cell>
        </row>
        <row r="2090">
          <cell r="H2090">
            <v>3361292.19</v>
          </cell>
        </row>
        <row r="2091">
          <cell r="H2091">
            <v>7358871.5999999996</v>
          </cell>
        </row>
        <row r="2092">
          <cell r="H2092">
            <v>266672665.79999998</v>
          </cell>
        </row>
        <row r="2093">
          <cell r="H2093">
            <v>1832309.64</v>
          </cell>
        </row>
        <row r="2094">
          <cell r="H2094">
            <v>52866578.069999993</v>
          </cell>
        </row>
        <row r="2095">
          <cell r="H2095">
            <v>37315817.189999998</v>
          </cell>
        </row>
        <row r="2096">
          <cell r="H2096">
            <v>32588935.739999998</v>
          </cell>
        </row>
        <row r="2097">
          <cell r="H2097">
            <v>34068941.459999993</v>
          </cell>
        </row>
        <row r="2098">
          <cell r="H2098">
            <v>34068941.459999993</v>
          </cell>
        </row>
        <row r="2099">
          <cell r="H2099">
            <v>34068941.459999993</v>
          </cell>
        </row>
        <row r="2100">
          <cell r="H2100">
            <v>34068941.459999993</v>
          </cell>
        </row>
        <row r="2101">
          <cell r="H2101">
            <v>33440062.5</v>
          </cell>
        </row>
        <row r="2102">
          <cell r="H2102">
            <v>25080252.659999996</v>
          </cell>
        </row>
        <row r="2103">
          <cell r="H2103">
            <v>64307812.5</v>
          </cell>
        </row>
        <row r="2104">
          <cell r="H2104">
            <v>64307812.5</v>
          </cell>
        </row>
        <row r="2105">
          <cell r="H2105">
            <v>61735500</v>
          </cell>
        </row>
        <row r="2106">
          <cell r="H2106">
            <v>64307812.5</v>
          </cell>
        </row>
        <row r="2107">
          <cell r="H2107">
            <v>34297362.809999995</v>
          </cell>
        </row>
        <row r="2108">
          <cell r="H2108">
            <v>34297362.809999995</v>
          </cell>
        </row>
        <row r="2109">
          <cell r="H2109">
            <v>34297362.809999995</v>
          </cell>
        </row>
        <row r="2110">
          <cell r="H2110">
            <v>34297362.809999995</v>
          </cell>
        </row>
        <row r="2111">
          <cell r="H2111">
            <v>34297362.809999995</v>
          </cell>
        </row>
        <row r="2112">
          <cell r="H2112">
            <v>34297362.809999995</v>
          </cell>
        </row>
        <row r="2113">
          <cell r="H2113">
            <v>64307812.5</v>
          </cell>
        </row>
        <row r="2114">
          <cell r="H2114">
            <v>34297362.809999995</v>
          </cell>
        </row>
        <row r="2115">
          <cell r="H2115">
            <v>34297362.809999995</v>
          </cell>
        </row>
        <row r="2116">
          <cell r="H2116">
            <v>34297362.809999995</v>
          </cell>
        </row>
        <row r="2117">
          <cell r="H2117">
            <v>34297362.809999995</v>
          </cell>
        </row>
        <row r="2118">
          <cell r="H2118">
            <v>34297362.809999995</v>
          </cell>
        </row>
        <row r="2119">
          <cell r="H2119">
            <v>34297362.809999995</v>
          </cell>
        </row>
        <row r="2120">
          <cell r="H2120">
            <v>34297362.809999995</v>
          </cell>
        </row>
        <row r="2121">
          <cell r="H2121">
            <v>34297362.809999995</v>
          </cell>
        </row>
        <row r="2122">
          <cell r="H2122">
            <v>34297362.809999995</v>
          </cell>
        </row>
        <row r="2123">
          <cell r="H2123">
            <v>34297362.809999995</v>
          </cell>
        </row>
        <row r="2124">
          <cell r="H2124">
            <v>34297362.809999995</v>
          </cell>
        </row>
        <row r="2125">
          <cell r="H2125">
            <v>34297362.809999995</v>
          </cell>
        </row>
        <row r="2126">
          <cell r="H2126">
            <v>34297362.809999995</v>
          </cell>
        </row>
        <row r="2127">
          <cell r="H2127">
            <v>25723125</v>
          </cell>
        </row>
        <row r="2128">
          <cell r="H2128">
            <v>25723125</v>
          </cell>
        </row>
        <row r="2129">
          <cell r="H2129">
            <v>34297362.809999995</v>
          </cell>
        </row>
        <row r="2130">
          <cell r="H2130">
            <v>115754062.5</v>
          </cell>
        </row>
        <row r="2131">
          <cell r="H2131">
            <v>34297362.809999995</v>
          </cell>
        </row>
        <row r="2132">
          <cell r="H2132">
            <v>34297362.809999995</v>
          </cell>
        </row>
        <row r="2133">
          <cell r="H2133">
            <v>64307812.5</v>
          </cell>
        </row>
        <row r="2134">
          <cell r="H2134">
            <v>64307812.5</v>
          </cell>
        </row>
        <row r="2135">
          <cell r="H2135">
            <v>34297362.809999995</v>
          </cell>
        </row>
        <row r="2136">
          <cell r="H2136">
            <v>34297362.809999995</v>
          </cell>
        </row>
        <row r="2137">
          <cell r="H2137">
            <v>64307812.5</v>
          </cell>
        </row>
        <row r="2138">
          <cell r="H2138">
            <v>64307812.5</v>
          </cell>
        </row>
        <row r="2139">
          <cell r="H2139">
            <v>64307812.5</v>
          </cell>
        </row>
        <row r="2140">
          <cell r="H2140">
            <v>64307812.5</v>
          </cell>
        </row>
        <row r="2141">
          <cell r="H2141">
            <v>34297362.809999995</v>
          </cell>
        </row>
        <row r="2142">
          <cell r="H2142">
            <v>25723125</v>
          </cell>
        </row>
        <row r="2143">
          <cell r="H2143">
            <v>34297362.809999995</v>
          </cell>
        </row>
        <row r="2144">
          <cell r="H2144">
            <v>34297362.809999995</v>
          </cell>
        </row>
        <row r="2145">
          <cell r="H2145">
            <v>34297362.809999995</v>
          </cell>
        </row>
        <row r="2146">
          <cell r="H2146">
            <v>34297362.809999995</v>
          </cell>
        </row>
        <row r="2147">
          <cell r="H2147">
            <v>34297362.809999995</v>
          </cell>
        </row>
        <row r="2148">
          <cell r="H2148">
            <v>25723125</v>
          </cell>
        </row>
        <row r="2149">
          <cell r="H2149">
            <v>25723125</v>
          </cell>
        </row>
        <row r="2150">
          <cell r="H2150">
            <v>34297362.809999995</v>
          </cell>
        </row>
        <row r="2151">
          <cell r="H2151">
            <v>34297362.809999995</v>
          </cell>
        </row>
        <row r="2152">
          <cell r="H2152">
            <v>34297362.809999995</v>
          </cell>
        </row>
        <row r="2153">
          <cell r="H2153">
            <v>64307812.5</v>
          </cell>
        </row>
        <row r="2154">
          <cell r="H2154">
            <v>64307812.5</v>
          </cell>
        </row>
        <row r="2155">
          <cell r="H2155">
            <v>34297362.809999995</v>
          </cell>
        </row>
        <row r="2156">
          <cell r="H2156">
            <v>34297362.809999995</v>
          </cell>
        </row>
        <row r="2157">
          <cell r="H2157">
            <v>34297362.809999995</v>
          </cell>
        </row>
        <row r="2158">
          <cell r="H2158">
            <v>34297362.809999995</v>
          </cell>
        </row>
        <row r="2159">
          <cell r="H2159">
            <v>34297362.809999995</v>
          </cell>
        </row>
        <row r="2160">
          <cell r="H2160">
            <v>34297362.809999995</v>
          </cell>
        </row>
        <row r="2161">
          <cell r="H2161">
            <v>34297362.809999995</v>
          </cell>
        </row>
        <row r="2162">
          <cell r="H2162">
            <v>34297362.809999995</v>
          </cell>
        </row>
        <row r="2163">
          <cell r="H2163">
            <v>34297362.809999995</v>
          </cell>
        </row>
        <row r="2164">
          <cell r="H2164">
            <v>34297362.809999995</v>
          </cell>
        </row>
        <row r="2165">
          <cell r="H2165">
            <v>34297362.809999995</v>
          </cell>
        </row>
        <row r="2166">
          <cell r="H2166">
            <v>34297362.809999995</v>
          </cell>
        </row>
        <row r="2167">
          <cell r="H2167">
            <v>64307812.5</v>
          </cell>
        </row>
        <row r="2168">
          <cell r="H2168">
            <v>64307812.5</v>
          </cell>
        </row>
        <row r="2169">
          <cell r="H2169">
            <v>25723125</v>
          </cell>
        </row>
        <row r="2170">
          <cell r="H2170">
            <v>34297362.809999995</v>
          </cell>
        </row>
        <row r="2171">
          <cell r="H2171">
            <v>34297362.809999995</v>
          </cell>
        </row>
        <row r="2172">
          <cell r="H2172">
            <v>34297362.809999995</v>
          </cell>
        </row>
        <row r="2173">
          <cell r="H2173">
            <v>34297362.809999995</v>
          </cell>
        </row>
        <row r="2174">
          <cell r="H2174">
            <v>34297362.809999995</v>
          </cell>
        </row>
        <row r="2175">
          <cell r="H2175">
            <v>34297362.809999995</v>
          </cell>
        </row>
        <row r="2176">
          <cell r="H2176">
            <v>34297362.809999995</v>
          </cell>
        </row>
        <row r="2177">
          <cell r="H2177">
            <v>34297362.809999995</v>
          </cell>
        </row>
        <row r="2178">
          <cell r="H2178">
            <v>34297362.809999995</v>
          </cell>
        </row>
        <row r="2179">
          <cell r="H2179">
            <v>34297362.809999995</v>
          </cell>
        </row>
        <row r="2180">
          <cell r="H2180">
            <v>42885594</v>
          </cell>
        </row>
        <row r="2181">
          <cell r="H2181">
            <v>47165922</v>
          </cell>
        </row>
        <row r="2182">
          <cell r="H2182">
            <v>55726578</v>
          </cell>
        </row>
        <row r="2183">
          <cell r="H2183">
            <v>42872012.189999998</v>
          </cell>
        </row>
        <row r="2184">
          <cell r="H2184">
            <v>39956450.309999995</v>
          </cell>
        </row>
        <row r="2185">
          <cell r="H2185">
            <v>42872012.189999998</v>
          </cell>
        </row>
        <row r="2186">
          <cell r="H2186">
            <v>51617874.689999998</v>
          </cell>
        </row>
        <row r="2187">
          <cell r="H2187">
            <v>42872012.189999998</v>
          </cell>
        </row>
        <row r="2188">
          <cell r="H2188">
            <v>49045562.189999998</v>
          </cell>
        </row>
        <row r="2189">
          <cell r="H2189">
            <v>42872012.189999998</v>
          </cell>
        </row>
        <row r="2190">
          <cell r="H2190">
            <v>38499080.939999998</v>
          </cell>
        </row>
        <row r="2191">
          <cell r="H2191">
            <v>50760162.809999995</v>
          </cell>
        </row>
        <row r="2192">
          <cell r="H2192">
            <v>17148887.189999998</v>
          </cell>
        </row>
        <row r="2193">
          <cell r="H2193">
            <v>41328624.689999998</v>
          </cell>
        </row>
        <row r="2194">
          <cell r="H2194">
            <v>44843844.059999995</v>
          </cell>
        </row>
        <row r="2195">
          <cell r="H2195">
            <v>44843844.059999995</v>
          </cell>
        </row>
        <row r="2196">
          <cell r="H2196">
            <v>34297362.809999995</v>
          </cell>
        </row>
        <row r="2197">
          <cell r="H2197">
            <v>51446250</v>
          </cell>
        </row>
        <row r="2198">
          <cell r="H2198">
            <v>51446250</v>
          </cell>
        </row>
        <row r="2199">
          <cell r="H2199">
            <v>51446250</v>
          </cell>
        </row>
        <row r="2200">
          <cell r="H2200">
            <v>34297362.809999995</v>
          </cell>
        </row>
        <row r="2201">
          <cell r="H2201">
            <v>1543387.5</v>
          </cell>
        </row>
        <row r="2202">
          <cell r="H2202">
            <v>1543387.5</v>
          </cell>
        </row>
        <row r="2203">
          <cell r="H2203">
            <v>17148887.189999998</v>
          </cell>
        </row>
        <row r="2204">
          <cell r="H2204">
            <v>17148887.189999998</v>
          </cell>
        </row>
        <row r="2205">
          <cell r="H2205">
            <v>38584687.5</v>
          </cell>
        </row>
        <row r="2206">
          <cell r="H2206">
            <v>38584687.5</v>
          </cell>
        </row>
        <row r="2207">
          <cell r="H2207">
            <v>38584687.5</v>
          </cell>
        </row>
        <row r="2208">
          <cell r="H2208">
            <v>38584687.5</v>
          </cell>
        </row>
        <row r="2209">
          <cell r="H2209">
            <v>38584687.5</v>
          </cell>
        </row>
        <row r="2210">
          <cell r="H2210">
            <v>38584687.5</v>
          </cell>
        </row>
        <row r="2211">
          <cell r="H2211">
            <v>38584687.5</v>
          </cell>
        </row>
        <row r="2212">
          <cell r="H2212">
            <v>38584687.5</v>
          </cell>
        </row>
        <row r="2213">
          <cell r="H2213">
            <v>38584687.5</v>
          </cell>
        </row>
        <row r="2214">
          <cell r="H2214">
            <v>38584687.5</v>
          </cell>
        </row>
        <row r="2215">
          <cell r="H2215">
            <v>38584687.5</v>
          </cell>
        </row>
        <row r="2216">
          <cell r="H2216">
            <v>38584687.5</v>
          </cell>
        </row>
        <row r="2217">
          <cell r="H2217">
            <v>42872012.189999998</v>
          </cell>
        </row>
        <row r="2218">
          <cell r="H2218">
            <v>38584687.5</v>
          </cell>
        </row>
        <row r="2219">
          <cell r="H2219">
            <v>14521012.739999998</v>
          </cell>
        </row>
        <row r="2220">
          <cell r="H2220">
            <v>25723125</v>
          </cell>
        </row>
        <row r="2221">
          <cell r="H2221">
            <v>25723125</v>
          </cell>
        </row>
        <row r="2222">
          <cell r="H2222">
            <v>25723125</v>
          </cell>
        </row>
        <row r="2223">
          <cell r="H2223">
            <v>25723125</v>
          </cell>
        </row>
        <row r="2224">
          <cell r="H2224">
            <v>25723125</v>
          </cell>
        </row>
        <row r="2225">
          <cell r="H2225">
            <v>25723125</v>
          </cell>
        </row>
        <row r="2226">
          <cell r="H2226">
            <v>25723125</v>
          </cell>
        </row>
        <row r="2227">
          <cell r="H2227">
            <v>25723125</v>
          </cell>
        </row>
        <row r="2228">
          <cell r="H2228">
            <v>25723125</v>
          </cell>
        </row>
        <row r="2229">
          <cell r="H2229">
            <v>25723125</v>
          </cell>
        </row>
        <row r="2230">
          <cell r="H2230">
            <v>25723125</v>
          </cell>
        </row>
        <row r="2231">
          <cell r="H2231">
            <v>1929440.16</v>
          </cell>
        </row>
        <row r="2232">
          <cell r="H2232">
            <v>34297362.809999995</v>
          </cell>
        </row>
        <row r="2233">
          <cell r="H2233">
            <v>57928477.5</v>
          </cell>
        </row>
        <row r="2234">
          <cell r="H2234">
            <v>4287324.6900000004</v>
          </cell>
        </row>
        <row r="2235">
          <cell r="H2235">
            <v>49919325.299999997</v>
          </cell>
        </row>
        <row r="2236">
          <cell r="H2236">
            <v>19292343.75</v>
          </cell>
        </row>
        <row r="2237">
          <cell r="H2237">
            <v>19292343.75</v>
          </cell>
        </row>
        <row r="2238">
          <cell r="H2238">
            <v>19292343.75</v>
          </cell>
        </row>
        <row r="2239">
          <cell r="H2239">
            <v>34297774.379999995</v>
          </cell>
        </row>
        <row r="2240">
          <cell r="H2240">
            <v>12861562.5</v>
          </cell>
        </row>
        <row r="2241">
          <cell r="H2241">
            <v>47158925.309999995</v>
          </cell>
        </row>
        <row r="2242">
          <cell r="H2242">
            <v>51446250</v>
          </cell>
        </row>
        <row r="2243">
          <cell r="H2243">
            <v>51446250</v>
          </cell>
        </row>
        <row r="2244">
          <cell r="H2244">
            <v>47158925.309999995</v>
          </cell>
        </row>
        <row r="2245">
          <cell r="H2245">
            <v>47158925.309999995</v>
          </cell>
        </row>
        <row r="2246">
          <cell r="H2246">
            <v>47158925.309999995</v>
          </cell>
        </row>
        <row r="2247">
          <cell r="H2247">
            <v>47158925.309999995</v>
          </cell>
        </row>
        <row r="2248">
          <cell r="H2248">
            <v>47158925.309999995</v>
          </cell>
        </row>
        <row r="2249">
          <cell r="H2249">
            <v>60020899.379999995</v>
          </cell>
        </row>
        <row r="2250">
          <cell r="H2250">
            <v>17162469</v>
          </cell>
        </row>
        <row r="2251">
          <cell r="H2251">
            <v>21302351.739999998</v>
          </cell>
        </row>
        <row r="2252">
          <cell r="H2252">
            <v>21528800.68</v>
          </cell>
        </row>
        <row r="2253">
          <cell r="H2253">
            <v>26077420.799999997</v>
          </cell>
        </row>
        <row r="2254">
          <cell r="H2254">
            <v>41986512</v>
          </cell>
        </row>
        <row r="2255">
          <cell r="H2255">
            <v>5028768</v>
          </cell>
        </row>
        <row r="2256">
          <cell r="H2256">
            <v>1600012.8</v>
          </cell>
        </row>
        <row r="2257">
          <cell r="H2257">
            <v>22952160</v>
          </cell>
        </row>
        <row r="2258">
          <cell r="H2258">
            <v>25636032</v>
          </cell>
        </row>
        <row r="2259">
          <cell r="H2259">
            <v>4302393.5999999996</v>
          </cell>
        </row>
        <row r="2260">
          <cell r="H2260">
            <v>85669896</v>
          </cell>
        </row>
        <row r="2261">
          <cell r="H2261">
            <v>600000</v>
          </cell>
        </row>
        <row r="2262">
          <cell r="H2262">
            <v>90009.600000000006</v>
          </cell>
        </row>
        <row r="2263">
          <cell r="H2263">
            <v>61897413.599999994</v>
          </cell>
        </row>
        <row r="2264">
          <cell r="H2264">
            <v>12816403.199999999</v>
          </cell>
        </row>
        <row r="2265">
          <cell r="H2265">
            <v>200006.39999999999</v>
          </cell>
        </row>
        <row r="2266">
          <cell r="H2266">
            <v>13200000</v>
          </cell>
        </row>
        <row r="2267">
          <cell r="H2267">
            <v>593047517.4799999</v>
          </cell>
        </row>
        <row r="2268">
          <cell r="H2268">
            <v>13000104</v>
          </cell>
        </row>
        <row r="2269">
          <cell r="H2269">
            <v>1557536.5</v>
          </cell>
        </row>
        <row r="2270">
          <cell r="H2270">
            <v>156806.39999999999</v>
          </cell>
        </row>
        <row r="2271">
          <cell r="H2271">
            <v>343296</v>
          </cell>
        </row>
        <row r="2272">
          <cell r="H2272">
            <v>85478.399999999994</v>
          </cell>
        </row>
        <row r="2273">
          <cell r="H2273">
            <v>-1165327.8</v>
          </cell>
        </row>
        <row r="2274">
          <cell r="H2274">
            <v>360146934.80999994</v>
          </cell>
        </row>
        <row r="2275">
          <cell r="H2275">
            <v>324441925.20999998</v>
          </cell>
        </row>
        <row r="2276">
          <cell r="H2276">
            <v>-1165327.8</v>
          </cell>
        </row>
        <row r="2277">
          <cell r="H2277">
            <v>-11136590.76</v>
          </cell>
        </row>
        <row r="2278">
          <cell r="H2278">
            <v>-3712401.42</v>
          </cell>
        </row>
        <row r="2279">
          <cell r="H2279">
            <v>3310482.24</v>
          </cell>
        </row>
        <row r="2280">
          <cell r="H2280">
            <v>38833954.379999995</v>
          </cell>
        </row>
        <row r="2281">
          <cell r="H2281">
            <v>51990267.419999994</v>
          </cell>
        </row>
        <row r="2282">
          <cell r="H2282">
            <v>3633127.42</v>
          </cell>
        </row>
        <row r="2283">
          <cell r="H2283">
            <v>197788.63</v>
          </cell>
        </row>
        <row r="2284">
          <cell r="H2284">
            <v>1342177392.01</v>
          </cell>
        </row>
        <row r="2285">
          <cell r="H2285">
            <v>23996239.799999997</v>
          </cell>
        </row>
        <row r="2286">
          <cell r="H2286">
            <v>1567090413.8499999</v>
          </cell>
        </row>
        <row r="2287">
          <cell r="H2287">
            <v>180070891</v>
          </cell>
        </row>
        <row r="2288">
          <cell r="H2288">
            <v>32582406.739999998</v>
          </cell>
        </row>
        <row r="2289">
          <cell r="H2289">
            <v>112104930.72999999</v>
          </cell>
        </row>
        <row r="2290">
          <cell r="H2290">
            <v>6313777.7299999995</v>
          </cell>
        </row>
        <row r="2291">
          <cell r="H2291">
            <v>981705433.79999995</v>
          </cell>
        </row>
        <row r="2292">
          <cell r="H2292">
            <v>1605298.5</v>
          </cell>
        </row>
        <row r="2293">
          <cell r="H2293">
            <v>1201092265.0999999</v>
          </cell>
        </row>
        <row r="2294">
          <cell r="H2294">
            <v>9524771.0999999996</v>
          </cell>
        </row>
        <row r="2295">
          <cell r="H2295">
            <v>12045684.299999999</v>
          </cell>
        </row>
        <row r="2296">
          <cell r="H2296">
            <v>19086008.239999998</v>
          </cell>
        </row>
        <row r="2297">
          <cell r="H2297">
            <v>772315450.26999998</v>
          </cell>
        </row>
        <row r="2298">
          <cell r="H2298">
            <v>8566348.4399999995</v>
          </cell>
        </row>
        <row r="2299">
          <cell r="H2299">
            <v>43997.07</v>
          </cell>
        </row>
        <row r="2300">
          <cell r="H2300">
            <v>15651858.559999999</v>
          </cell>
        </row>
        <row r="2301">
          <cell r="H2301">
            <v>877563.18</v>
          </cell>
        </row>
        <row r="2302">
          <cell r="H2302">
            <v>60050847.739999995</v>
          </cell>
        </row>
        <row r="2303">
          <cell r="H2303">
            <v>807405.69</v>
          </cell>
        </row>
        <row r="2304">
          <cell r="H2304">
            <v>13054842.319999998</v>
          </cell>
        </row>
        <row r="2305">
          <cell r="H2305">
            <v>3806341.11</v>
          </cell>
        </row>
        <row r="2306">
          <cell r="H2306">
            <v>1040611168.6099999</v>
          </cell>
        </row>
        <row r="2307">
          <cell r="H2307">
            <v>752687207.86999989</v>
          </cell>
        </row>
        <row r="2308">
          <cell r="H2308">
            <v>84839827.539999992</v>
          </cell>
        </row>
        <row r="2309">
          <cell r="H2309">
            <v>245322905.88</v>
          </cell>
        </row>
        <row r="2310">
          <cell r="H2310">
            <v>4756.4399999999996</v>
          </cell>
        </row>
        <row r="2311">
          <cell r="H2311">
            <v>243805601.51999998</v>
          </cell>
        </row>
        <row r="2312">
          <cell r="H2312">
            <v>176874959.69</v>
          </cell>
        </row>
        <row r="2313">
          <cell r="H2313">
            <v>259095177.89999998</v>
          </cell>
        </row>
        <row r="2314">
          <cell r="H2314">
            <v>386460750</v>
          </cell>
        </row>
        <row r="2315">
          <cell r="H2315">
            <v>11891.1</v>
          </cell>
        </row>
        <row r="2316">
          <cell r="H2316">
            <v>549366446.91999996</v>
          </cell>
        </row>
        <row r="2317">
          <cell r="H2317">
            <v>329620000</v>
          </cell>
        </row>
        <row r="2318">
          <cell r="H2318">
            <v>-375766800</v>
          </cell>
        </row>
        <row r="2319">
          <cell r="H2319">
            <v>8047839.7799999993</v>
          </cell>
        </row>
        <row r="2320">
          <cell r="H2320">
            <v>26927790.389999997</v>
          </cell>
        </row>
        <row r="2321">
          <cell r="H2321">
            <v>10252620.27</v>
          </cell>
        </row>
        <row r="2322">
          <cell r="H2322">
            <v>10442354.039999999</v>
          </cell>
        </row>
        <row r="2323">
          <cell r="H2323">
            <v>5704360.1999999993</v>
          </cell>
        </row>
        <row r="2324">
          <cell r="H2324">
            <v>11262613.049999999</v>
          </cell>
        </row>
        <row r="2325">
          <cell r="H2325">
            <v>2695783.5</v>
          </cell>
        </row>
        <row r="2326">
          <cell r="H2326">
            <v>2980589.94</v>
          </cell>
        </row>
        <row r="2327">
          <cell r="H2327">
            <v>176838097.27999997</v>
          </cell>
        </row>
        <row r="2328">
          <cell r="H2328">
            <v>57481973.769999996</v>
          </cell>
        </row>
        <row r="2329">
          <cell r="H2329">
            <v>46375.29</v>
          </cell>
        </row>
        <row r="2330">
          <cell r="H2330">
            <v>193969208.67999998</v>
          </cell>
        </row>
        <row r="2331">
          <cell r="H2331">
            <v>300461936.57999998</v>
          </cell>
        </row>
        <row r="2332">
          <cell r="H2332">
            <v>124063.81</v>
          </cell>
        </row>
        <row r="2333">
          <cell r="H2333">
            <v>108367558</v>
          </cell>
        </row>
        <row r="2334">
          <cell r="H2334">
            <v>34860741.5</v>
          </cell>
        </row>
        <row r="2335">
          <cell r="H2335">
            <v>81292316.039999992</v>
          </cell>
        </row>
        <row r="2336">
          <cell r="H2336">
            <v>82482218.779999986</v>
          </cell>
        </row>
        <row r="2337">
          <cell r="H2337">
            <v>295521580.89999998</v>
          </cell>
        </row>
        <row r="2338">
          <cell r="H2338">
            <v>355147.52000000002</v>
          </cell>
        </row>
        <row r="2339">
          <cell r="H2339">
            <v>185421886</v>
          </cell>
        </row>
        <row r="2340">
          <cell r="H2340">
            <v>191327799</v>
          </cell>
        </row>
        <row r="2341">
          <cell r="H2341">
            <v>516510539.73999995</v>
          </cell>
        </row>
        <row r="2342">
          <cell r="H2342">
            <v>260692549</v>
          </cell>
        </row>
        <row r="2343">
          <cell r="H2343">
            <v>307673492.35999995</v>
          </cell>
        </row>
        <row r="2344">
          <cell r="H2344">
            <v>5948720.96</v>
          </cell>
        </row>
        <row r="2345">
          <cell r="H2345">
            <v>1193073.7</v>
          </cell>
        </row>
        <row r="2346">
          <cell r="H2346">
            <v>85615.92</v>
          </cell>
        </row>
        <row r="2347">
          <cell r="H2347">
            <v>51398090.639999993</v>
          </cell>
        </row>
        <row r="2348">
          <cell r="H2348">
            <v>104438738.55999999</v>
          </cell>
        </row>
        <row r="2349">
          <cell r="H2349">
            <v>2016255708.7399998</v>
          </cell>
        </row>
        <row r="2350">
          <cell r="H2350">
            <v>1246980.02</v>
          </cell>
        </row>
        <row r="2351">
          <cell r="H2351">
            <v>3204651.45</v>
          </cell>
        </row>
        <row r="2352">
          <cell r="H2352">
            <v>58799904.019999996</v>
          </cell>
        </row>
        <row r="2353">
          <cell r="H2353">
            <v>1472016312.9099998</v>
          </cell>
        </row>
        <row r="2354">
          <cell r="H2354">
            <v>6396317818.7999992</v>
          </cell>
        </row>
        <row r="2355">
          <cell r="H2355">
            <v>436799.74</v>
          </cell>
        </row>
        <row r="2356">
          <cell r="H2356">
            <v>7369311.0399999991</v>
          </cell>
        </row>
        <row r="2357">
          <cell r="H2357">
            <v>2378.2199999999998</v>
          </cell>
        </row>
        <row r="2358">
          <cell r="H2358">
            <v>5945.55</v>
          </cell>
        </row>
        <row r="2359">
          <cell r="H2359">
            <v>33295.08</v>
          </cell>
        </row>
        <row r="2360">
          <cell r="H2360">
            <v>10701.99</v>
          </cell>
        </row>
        <row r="2361">
          <cell r="H2361">
            <v>518848.33</v>
          </cell>
        </row>
        <row r="2362">
          <cell r="H2362">
            <v>396.37</v>
          </cell>
        </row>
        <row r="2363">
          <cell r="H2363">
            <v>2378.2199999999998</v>
          </cell>
        </row>
        <row r="2364">
          <cell r="H2364">
            <v>42015.22</v>
          </cell>
        </row>
        <row r="2365">
          <cell r="H2365">
            <v>36069.67</v>
          </cell>
        </row>
        <row r="2366">
          <cell r="H2366">
            <v>935433.2</v>
          </cell>
        </row>
        <row r="2367">
          <cell r="H2367">
            <v>3948474635.5599999</v>
          </cell>
        </row>
        <row r="2368">
          <cell r="H2368">
            <v>5833377.2899999991</v>
          </cell>
        </row>
        <row r="2369">
          <cell r="H2369">
            <v>1942648214.26</v>
          </cell>
        </row>
        <row r="2370">
          <cell r="H2370">
            <v>5354165.96</v>
          </cell>
        </row>
        <row r="2371">
          <cell r="H2371">
            <v>1178011.6399999999</v>
          </cell>
        </row>
        <row r="2372">
          <cell r="H2372">
            <v>5646687.0199999996</v>
          </cell>
        </row>
        <row r="2373">
          <cell r="H2373">
            <v>21239090.079999998</v>
          </cell>
        </row>
        <row r="2374">
          <cell r="H2374">
            <v>1380953.08</v>
          </cell>
        </row>
        <row r="2375">
          <cell r="H2375">
            <v>4149201.16</v>
          </cell>
        </row>
        <row r="2376">
          <cell r="H2376">
            <v>36014178.199999996</v>
          </cell>
        </row>
        <row r="2377">
          <cell r="H2377">
            <v>10690891.639999999</v>
          </cell>
        </row>
        <row r="2378">
          <cell r="H2378">
            <v>226723.64</v>
          </cell>
        </row>
        <row r="2379">
          <cell r="H2379">
            <v>9665086.0799999982</v>
          </cell>
        </row>
        <row r="2380">
          <cell r="H2380">
            <v>14340666.6</v>
          </cell>
        </row>
        <row r="2381">
          <cell r="H2381">
            <v>4222133.24</v>
          </cell>
        </row>
        <row r="2382">
          <cell r="H2382">
            <v>8041554.5599999996</v>
          </cell>
        </row>
        <row r="2383">
          <cell r="H2383">
            <v>2501094.7000000002</v>
          </cell>
        </row>
        <row r="2384">
          <cell r="H2384">
            <v>1699779235.05</v>
          </cell>
        </row>
        <row r="2385">
          <cell r="H2385">
            <v>230235478.19999999</v>
          </cell>
        </row>
        <row r="2386">
          <cell r="H2386">
            <v>47421706.799999997</v>
          </cell>
        </row>
        <row r="2387">
          <cell r="H2387">
            <v>223908223.88999999</v>
          </cell>
        </row>
        <row r="2388">
          <cell r="H2388">
            <v>124615557.03999999</v>
          </cell>
        </row>
        <row r="2389">
          <cell r="H2389">
            <v>113475974.55999999</v>
          </cell>
        </row>
        <row r="2390">
          <cell r="H2390">
            <v>435368447.92999995</v>
          </cell>
        </row>
        <row r="2391">
          <cell r="H2391">
            <v>13075849.93</v>
          </cell>
        </row>
        <row r="2392">
          <cell r="H2392">
            <v>57445904.099999994</v>
          </cell>
        </row>
        <row r="2393">
          <cell r="H2393">
            <v>245215093.23999998</v>
          </cell>
        </row>
        <row r="2394">
          <cell r="H2394">
            <v>129870630.5</v>
          </cell>
        </row>
        <row r="2395">
          <cell r="H2395">
            <v>342615093.33999997</v>
          </cell>
        </row>
        <row r="2396">
          <cell r="H2396">
            <v>220484776.19999999</v>
          </cell>
        </row>
        <row r="2397">
          <cell r="H2397">
            <v>713466000</v>
          </cell>
        </row>
        <row r="2398">
          <cell r="H2398">
            <v>2623992785.8299999</v>
          </cell>
        </row>
        <row r="2399">
          <cell r="H2399">
            <v>552539.78</v>
          </cell>
        </row>
        <row r="2400">
          <cell r="H2400">
            <v>2660435.44</v>
          </cell>
        </row>
        <row r="2401">
          <cell r="H2401">
            <v>10462582.52</v>
          </cell>
        </row>
        <row r="2402">
          <cell r="H2402">
            <v>276666.26</v>
          </cell>
        </row>
        <row r="2403">
          <cell r="H2403">
            <v>557296.22</v>
          </cell>
        </row>
        <row r="2404">
          <cell r="H2404">
            <v>84582187.039999992</v>
          </cell>
        </row>
        <row r="2405">
          <cell r="H2405">
            <v>3586355.76</v>
          </cell>
        </row>
        <row r="2406">
          <cell r="H2406">
            <v>7427181.0599999996</v>
          </cell>
        </row>
        <row r="2407">
          <cell r="H2407">
            <v>5151224.5199999996</v>
          </cell>
        </row>
        <row r="2408">
          <cell r="H2408">
            <v>7289089715.6999998</v>
          </cell>
        </row>
        <row r="2409">
          <cell r="H2409">
            <v>6904765.3999999994</v>
          </cell>
        </row>
        <row r="2410">
          <cell r="H2410">
            <v>37143039.959999993</v>
          </cell>
        </row>
        <row r="2411">
          <cell r="H2411">
            <v>657254392.07999992</v>
          </cell>
        </row>
        <row r="2412">
          <cell r="H2412">
            <v>266360.64</v>
          </cell>
        </row>
        <row r="2413">
          <cell r="H2413">
            <v>144922781.25</v>
          </cell>
        </row>
        <row r="2414">
          <cell r="H2414">
            <v>189282529.79999998</v>
          </cell>
        </row>
        <row r="2415">
          <cell r="H2415">
            <v>9994469.5499999989</v>
          </cell>
        </row>
        <row r="2416">
          <cell r="H2416">
            <v>338896.35</v>
          </cell>
        </row>
        <row r="2417">
          <cell r="H2417">
            <v>42114312.5</v>
          </cell>
        </row>
        <row r="2418">
          <cell r="H2418">
            <v>-3243099.34</v>
          </cell>
        </row>
        <row r="2419">
          <cell r="H2419">
            <v>7138227.3299999991</v>
          </cell>
        </row>
        <row r="2420">
          <cell r="H2420">
            <v>11778530.92</v>
          </cell>
        </row>
        <row r="2421">
          <cell r="H2421">
            <v>48249327.359999999</v>
          </cell>
        </row>
        <row r="2422">
          <cell r="H2422">
            <v>17507662.899999999</v>
          </cell>
        </row>
        <row r="2423">
          <cell r="H2423">
            <v>5101281.9000000004</v>
          </cell>
        </row>
        <row r="2424">
          <cell r="H2424">
            <v>33482959.379999999</v>
          </cell>
        </row>
        <row r="2425">
          <cell r="H2425">
            <v>4137706.43</v>
          </cell>
        </row>
        <row r="2426">
          <cell r="H2426">
            <v>23311312.439999998</v>
          </cell>
        </row>
        <row r="2427">
          <cell r="H2427">
            <v>20751554.979999997</v>
          </cell>
        </row>
        <row r="2428">
          <cell r="H2428">
            <v>4309731.01</v>
          </cell>
        </row>
        <row r="2429">
          <cell r="H2429">
            <v>50243464.829999998</v>
          </cell>
        </row>
        <row r="2430">
          <cell r="H2430">
            <v>115014682.89999999</v>
          </cell>
        </row>
        <row r="2431">
          <cell r="H2431">
            <v>-1089224.76</v>
          </cell>
        </row>
        <row r="2432">
          <cell r="H2432">
            <v>4404463.4400000004</v>
          </cell>
        </row>
        <row r="2433">
          <cell r="H2433">
            <v>2659246.33</v>
          </cell>
        </row>
        <row r="2434">
          <cell r="H2434">
            <v>96082466.219999999</v>
          </cell>
        </row>
        <row r="2435">
          <cell r="H2435">
            <v>142301982.80999997</v>
          </cell>
        </row>
        <row r="2436">
          <cell r="H2436">
            <v>949312491.91999996</v>
          </cell>
        </row>
        <row r="2437">
          <cell r="H2437">
            <v>57254457.389999993</v>
          </cell>
        </row>
        <row r="2438">
          <cell r="H2438">
            <v>32124995.759999998</v>
          </cell>
        </row>
        <row r="2439">
          <cell r="H2439">
            <v>98534411.039999992</v>
          </cell>
        </row>
        <row r="2440">
          <cell r="H2440">
            <v>391777260.80999994</v>
          </cell>
        </row>
        <row r="2441">
          <cell r="H2441">
            <v>3101595.25</v>
          </cell>
        </row>
        <row r="2442">
          <cell r="H2442">
            <v>105038.05</v>
          </cell>
        </row>
        <row r="2443">
          <cell r="H2443">
            <v>4608990.3600000003</v>
          </cell>
        </row>
        <row r="2444">
          <cell r="H2444">
            <v>2793219.39</v>
          </cell>
        </row>
        <row r="2445">
          <cell r="H2445">
            <v>287312758.19999999</v>
          </cell>
        </row>
        <row r="2446">
          <cell r="H2446">
            <v>68006786.379999995</v>
          </cell>
        </row>
        <row r="2447">
          <cell r="H2447">
            <v>549784215.75999999</v>
          </cell>
        </row>
        <row r="2448">
          <cell r="H2448">
            <v>584244623.55999994</v>
          </cell>
        </row>
        <row r="2449">
          <cell r="H2449">
            <v>62483766.799999997</v>
          </cell>
        </row>
        <row r="2450">
          <cell r="H2450">
            <v>496047938.48999995</v>
          </cell>
        </row>
        <row r="2451">
          <cell r="H2451">
            <v>74264675.939999998</v>
          </cell>
        </row>
        <row r="2452">
          <cell r="H2452">
            <v>84831107.399999991</v>
          </cell>
        </row>
        <row r="2453">
          <cell r="H2453">
            <v>14269.32</v>
          </cell>
        </row>
        <row r="2454">
          <cell r="H2454">
            <v>96108626.639999986</v>
          </cell>
        </row>
        <row r="2455">
          <cell r="H2455">
            <v>48139136.5</v>
          </cell>
        </row>
        <row r="2456">
          <cell r="H2456">
            <v>71381876.929999992</v>
          </cell>
        </row>
        <row r="2457">
          <cell r="H2457">
            <v>273098.93</v>
          </cell>
        </row>
        <row r="2458">
          <cell r="H2458">
            <v>620402287.69999993</v>
          </cell>
        </row>
        <row r="2459">
          <cell r="H2459">
            <v>5890058.1999999993</v>
          </cell>
        </row>
        <row r="2460">
          <cell r="H2460">
            <v>241785.7</v>
          </cell>
        </row>
        <row r="2461">
          <cell r="H2461">
            <v>33880122.119999997</v>
          </cell>
        </row>
        <row r="2462">
          <cell r="H2462">
            <v>2502225147.2399998</v>
          </cell>
        </row>
        <row r="2463">
          <cell r="H2463">
            <v>409287698.29999995</v>
          </cell>
        </row>
        <row r="2464">
          <cell r="H2464">
            <v>1562490.54</v>
          </cell>
        </row>
        <row r="2465">
          <cell r="H2465">
            <v>6349847.3999999994</v>
          </cell>
        </row>
        <row r="2466">
          <cell r="H2466">
            <v>8030456.1999999993</v>
          </cell>
        </row>
        <row r="2467">
          <cell r="H2467">
            <v>768700159.5</v>
          </cell>
        </row>
        <row r="2468">
          <cell r="H2468">
            <v>170950020.92999998</v>
          </cell>
        </row>
        <row r="2469">
          <cell r="H2469">
            <v>441764670.61999995</v>
          </cell>
        </row>
        <row r="2470">
          <cell r="H2470">
            <v>465338.38</v>
          </cell>
        </row>
        <row r="2471">
          <cell r="H2471">
            <v>1232314.33</v>
          </cell>
        </row>
        <row r="2472">
          <cell r="H2472">
            <v>246938.51</v>
          </cell>
        </row>
        <row r="2473">
          <cell r="H2473">
            <v>923145.73</v>
          </cell>
        </row>
        <row r="2474">
          <cell r="H2474">
            <v>1137978.27</v>
          </cell>
        </row>
        <row r="2475">
          <cell r="H2475">
            <v>1403149.8</v>
          </cell>
        </row>
        <row r="2476">
          <cell r="H2476">
            <v>112569.08</v>
          </cell>
        </row>
        <row r="2477">
          <cell r="H2477">
            <v>1713820245.9299998</v>
          </cell>
        </row>
        <row r="2478">
          <cell r="H2478">
            <v>203041325.23999998</v>
          </cell>
        </row>
        <row r="2479">
          <cell r="H2479">
            <v>362670622.59999996</v>
          </cell>
        </row>
        <row r="2480">
          <cell r="H2480">
            <v>4458369.76</v>
          </cell>
        </row>
        <row r="2481">
          <cell r="H2481">
            <v>2213330.08</v>
          </cell>
        </row>
        <row r="2482">
          <cell r="H2482">
            <v>1567952914.9699998</v>
          </cell>
        </row>
        <row r="2483">
          <cell r="H2483">
            <v>1682436462.0699999</v>
          </cell>
        </row>
        <row r="2484">
          <cell r="H2484">
            <v>3995409.6</v>
          </cell>
        </row>
        <row r="2485">
          <cell r="H2485">
            <v>394082945.09999996</v>
          </cell>
        </row>
        <row r="2486">
          <cell r="H2486">
            <v>90515053.199999988</v>
          </cell>
        </row>
        <row r="2487">
          <cell r="H2487">
            <v>1951584772.28</v>
          </cell>
        </row>
        <row r="2488">
          <cell r="H2488">
            <v>21075785.639999997</v>
          </cell>
        </row>
        <row r="2489">
          <cell r="H2489">
            <v>18224696.229999997</v>
          </cell>
        </row>
        <row r="2490">
          <cell r="H2490">
            <v>62230.09</v>
          </cell>
        </row>
        <row r="2491">
          <cell r="H2491">
            <v>21384161.5</v>
          </cell>
        </row>
        <row r="2492">
          <cell r="H2492">
            <v>2992821412.75</v>
          </cell>
        </row>
        <row r="2493">
          <cell r="H2493">
            <v>40859434.889999993</v>
          </cell>
        </row>
        <row r="2494">
          <cell r="H2494">
            <v>1715423.76</v>
          </cell>
        </row>
        <row r="2495">
          <cell r="H2495">
            <v>3468300.39</v>
          </cell>
        </row>
        <row r="2496">
          <cell r="H2496">
            <v>82650664.25999999</v>
          </cell>
        </row>
        <row r="2497">
          <cell r="H2497">
            <v>3600414.36</v>
          </cell>
        </row>
        <row r="2498">
          <cell r="H2498">
            <v>2854237.95</v>
          </cell>
        </row>
        <row r="2499">
          <cell r="H2499">
            <v>4948306.1100000003</v>
          </cell>
        </row>
        <row r="2500">
          <cell r="H2500">
            <v>18807102.719999999</v>
          </cell>
        </row>
        <row r="2501">
          <cell r="H2501">
            <v>113181.75</v>
          </cell>
        </row>
        <row r="2502">
          <cell r="H2502">
            <v>5237228.25</v>
          </cell>
        </row>
        <row r="2503">
          <cell r="H2503">
            <v>2507284.44</v>
          </cell>
        </row>
        <row r="2504">
          <cell r="H2504">
            <v>64749427.109999999</v>
          </cell>
        </row>
        <row r="2505">
          <cell r="H2505">
            <v>43528466.339999996</v>
          </cell>
        </row>
        <row r="2506">
          <cell r="H2506">
            <v>735064.02</v>
          </cell>
        </row>
        <row r="2507">
          <cell r="H2507">
            <v>1762342.74</v>
          </cell>
        </row>
        <row r="2508">
          <cell r="H2508">
            <v>99382631.039999992</v>
          </cell>
        </row>
        <row r="2509">
          <cell r="H2509">
            <v>3932962.92</v>
          </cell>
        </row>
        <row r="2510">
          <cell r="H2510">
            <v>169566.84</v>
          </cell>
        </row>
        <row r="2511">
          <cell r="H2511">
            <v>2266927.56</v>
          </cell>
        </row>
        <row r="2512">
          <cell r="H2512">
            <v>5937720.3899999997</v>
          </cell>
        </row>
        <row r="2513">
          <cell r="H2513">
            <v>14361323.579999998</v>
          </cell>
        </row>
        <row r="2514">
          <cell r="H2514">
            <v>231713.91</v>
          </cell>
        </row>
        <row r="2515">
          <cell r="H2515">
            <v>2750522.31</v>
          </cell>
        </row>
        <row r="2516">
          <cell r="H2516">
            <v>1357357.86</v>
          </cell>
        </row>
        <row r="2517">
          <cell r="H2517">
            <v>59659952.489999995</v>
          </cell>
        </row>
        <row r="2518">
          <cell r="H2518">
            <v>205373430000</v>
          </cell>
        </row>
        <row r="2519">
          <cell r="H2519">
            <v>172859400</v>
          </cell>
        </row>
        <row r="2520">
          <cell r="H2520">
            <v>230479200</v>
          </cell>
        </row>
        <row r="2521">
          <cell r="H2521">
            <v>-499989441.76999998</v>
          </cell>
        </row>
        <row r="2522">
          <cell r="H2522">
            <v>-26979320.419999998</v>
          </cell>
        </row>
        <row r="2523">
          <cell r="H2523">
            <v>5263790.4000000004</v>
          </cell>
        </row>
        <row r="2524">
          <cell r="H2524">
            <v>13935208</v>
          </cell>
        </row>
        <row r="2525">
          <cell r="H2525">
            <v>9995018.3999999985</v>
          </cell>
        </row>
        <row r="2526">
          <cell r="H2526">
            <v>406698450.39999998</v>
          </cell>
        </row>
        <row r="2527">
          <cell r="H2527">
            <v>6249328</v>
          </cell>
        </row>
        <row r="2528">
          <cell r="H2528">
            <v>44685264</v>
          </cell>
        </row>
        <row r="2529">
          <cell r="H2529">
            <v>12339375.199999999</v>
          </cell>
        </row>
        <row r="2530">
          <cell r="H2530">
            <v>277317768</v>
          </cell>
        </row>
        <row r="2531">
          <cell r="H2531">
            <v>2556792</v>
          </cell>
        </row>
        <row r="2532">
          <cell r="H2532">
            <v>5496441.5999999996</v>
          </cell>
        </row>
        <row r="2533">
          <cell r="H2533">
            <v>368359733.59999996</v>
          </cell>
        </row>
        <row r="2534">
          <cell r="H2534">
            <v>11407250.399999999</v>
          </cell>
        </row>
        <row r="2535">
          <cell r="H2535">
            <v>68995171.199999988</v>
          </cell>
        </row>
        <row r="2536">
          <cell r="H2536">
            <v>160168525.59999999</v>
          </cell>
        </row>
        <row r="2537">
          <cell r="H2537">
            <v>57238503.199999996</v>
          </cell>
        </row>
        <row r="2538">
          <cell r="H2538">
            <v>46425116.799999997</v>
          </cell>
        </row>
        <row r="2539">
          <cell r="H2539">
            <v>37667120</v>
          </cell>
        </row>
        <row r="2540">
          <cell r="H2540">
            <v>21677930.439999998</v>
          </cell>
        </row>
        <row r="2541">
          <cell r="H2541">
            <v>41790986.399999999</v>
          </cell>
        </row>
        <row r="2542">
          <cell r="H2542">
            <v>48095080</v>
          </cell>
        </row>
        <row r="2543">
          <cell r="H2543">
            <v>110527271.19999999</v>
          </cell>
        </row>
        <row r="2544">
          <cell r="H2544">
            <v>74697724.799999997</v>
          </cell>
        </row>
        <row r="2545">
          <cell r="H2545">
            <v>997819.2</v>
          </cell>
        </row>
        <row r="2546">
          <cell r="H2546">
            <v>20720579.199999999</v>
          </cell>
        </row>
        <row r="2547">
          <cell r="H2547">
            <v>444367898.67999995</v>
          </cell>
        </row>
        <row r="2548">
          <cell r="H2548">
            <v>2263454176.7999997</v>
          </cell>
        </row>
        <row r="2549">
          <cell r="H2549">
            <v>1528436</v>
          </cell>
        </row>
        <row r="2550">
          <cell r="H2550">
            <v>477828481.67999995</v>
          </cell>
        </row>
        <row r="2551">
          <cell r="H2551">
            <v>30831984</v>
          </cell>
        </row>
        <row r="2552">
          <cell r="H2552">
            <v>36613258.399999999</v>
          </cell>
        </row>
        <row r="2553">
          <cell r="H2553">
            <v>901208</v>
          </cell>
        </row>
        <row r="2554">
          <cell r="H2554">
            <v>61031146.399999999</v>
          </cell>
        </row>
        <row r="2555">
          <cell r="H2555">
            <v>1587184</v>
          </cell>
        </row>
        <row r="2556">
          <cell r="H2556">
            <v>72125322.399999991</v>
          </cell>
        </row>
        <row r="2557">
          <cell r="H2557">
            <v>114953298.39999999</v>
          </cell>
        </row>
        <row r="2558">
          <cell r="H2558">
            <v>2499907981.1599998</v>
          </cell>
        </row>
        <row r="2559">
          <cell r="H2559">
            <v>-27644172035.869999</v>
          </cell>
        </row>
        <row r="2560">
          <cell r="H2560">
            <v>37543164</v>
          </cell>
        </row>
        <row r="2561">
          <cell r="H2561">
            <v>1417810.4</v>
          </cell>
        </row>
        <row r="2562">
          <cell r="H2562">
            <v>20970984</v>
          </cell>
        </row>
        <row r="2563">
          <cell r="H2563">
            <v>2658267.2000000002</v>
          </cell>
        </row>
        <row r="2564">
          <cell r="H2564">
            <v>8293758.3999999994</v>
          </cell>
        </row>
        <row r="2565">
          <cell r="H2565">
            <v>9294661.6999999993</v>
          </cell>
        </row>
        <row r="2566">
          <cell r="H2566">
            <v>7547073.5999999996</v>
          </cell>
        </row>
        <row r="2567">
          <cell r="H2567">
            <v>19999187.199999999</v>
          </cell>
        </row>
        <row r="2568">
          <cell r="H2568">
            <v>989444</v>
          </cell>
        </row>
        <row r="2569">
          <cell r="H2569">
            <v>30490683.199999999</v>
          </cell>
        </row>
        <row r="2570">
          <cell r="H2570">
            <v>301231730.39999998</v>
          </cell>
        </row>
        <row r="2571">
          <cell r="H2571">
            <v>100821645.59999999</v>
          </cell>
        </row>
        <row r="2572">
          <cell r="H2572">
            <v>63036771.199999996</v>
          </cell>
        </row>
        <row r="2573">
          <cell r="H2573">
            <v>80729692.799999997</v>
          </cell>
        </row>
        <row r="2574">
          <cell r="H2574">
            <v>13722940</v>
          </cell>
        </row>
        <row r="2575">
          <cell r="H2575">
            <v>58606655.199999996</v>
          </cell>
        </row>
        <row r="2576">
          <cell r="H2576">
            <v>25481021.599999998</v>
          </cell>
        </row>
        <row r="2577">
          <cell r="H2577">
            <v>17420689.599999998</v>
          </cell>
        </row>
        <row r="2578">
          <cell r="H2578">
            <v>340643825.59999996</v>
          </cell>
        </row>
        <row r="2579">
          <cell r="H2579">
            <v>34102248.799999997</v>
          </cell>
        </row>
        <row r="2580">
          <cell r="H2580">
            <v>220404453.59999999</v>
          </cell>
        </row>
        <row r="2581">
          <cell r="H2581">
            <v>269859432</v>
          </cell>
        </row>
        <row r="2582">
          <cell r="H2582">
            <v>71490524.799999997</v>
          </cell>
        </row>
        <row r="2583">
          <cell r="H2583">
            <v>1371404.8</v>
          </cell>
        </row>
        <row r="2584">
          <cell r="H2584">
            <v>404609438.39999998</v>
          </cell>
        </row>
        <row r="2585">
          <cell r="H2585">
            <v>190364.79999999999</v>
          </cell>
        </row>
        <row r="2586">
          <cell r="H2586">
            <v>643844047.19999993</v>
          </cell>
        </row>
        <row r="2587">
          <cell r="H2587">
            <v>61712988</v>
          </cell>
        </row>
        <row r="2588">
          <cell r="H2588">
            <v>158889947.19999999</v>
          </cell>
        </row>
        <row r="2589">
          <cell r="H2589">
            <v>1854.4</v>
          </cell>
        </row>
        <row r="2590">
          <cell r="H2590">
            <v>4377.6000000000004</v>
          </cell>
        </row>
        <row r="2591">
          <cell r="H2591">
            <v>6026602.3999999994</v>
          </cell>
        </row>
        <row r="2592">
          <cell r="H2592">
            <v>1337.6</v>
          </cell>
        </row>
        <row r="2593">
          <cell r="H2593">
            <v>175636</v>
          </cell>
        </row>
        <row r="2594">
          <cell r="H2594">
            <v>431300</v>
          </cell>
        </row>
        <row r="2595">
          <cell r="H2595">
            <v>668.8</v>
          </cell>
        </row>
        <row r="2596">
          <cell r="H2596">
            <v>4544.8</v>
          </cell>
        </row>
        <row r="2597">
          <cell r="H2597">
            <v>33318.400000000001</v>
          </cell>
        </row>
        <row r="2598">
          <cell r="H2598">
            <v>489288</v>
          </cell>
        </row>
        <row r="2599">
          <cell r="H2599">
            <v>138760.79999999999</v>
          </cell>
        </row>
        <row r="2600">
          <cell r="H2600">
            <v>1854.4</v>
          </cell>
        </row>
        <row r="2601">
          <cell r="H2601">
            <v>694168.8</v>
          </cell>
        </row>
        <row r="2602">
          <cell r="H2602">
            <v>16963.2</v>
          </cell>
        </row>
        <row r="2603">
          <cell r="H2603">
            <v>23950944</v>
          </cell>
        </row>
        <row r="2604">
          <cell r="H2604">
            <v>15215.2</v>
          </cell>
        </row>
        <row r="2605">
          <cell r="H2605">
            <v>501.6</v>
          </cell>
        </row>
        <row r="2606">
          <cell r="H2606">
            <v>388572.8</v>
          </cell>
        </row>
        <row r="2607">
          <cell r="H2607">
            <v>29092.799999999999</v>
          </cell>
        </row>
        <row r="2608">
          <cell r="H2608">
            <v>1839.2</v>
          </cell>
        </row>
        <row r="2609">
          <cell r="H2609">
            <v>2021.6</v>
          </cell>
        </row>
        <row r="2610">
          <cell r="H2610">
            <v>2857.6</v>
          </cell>
        </row>
        <row r="2611">
          <cell r="H2611">
            <v>4845775.2</v>
          </cell>
        </row>
        <row r="2612">
          <cell r="H2612">
            <v>414048</v>
          </cell>
        </row>
        <row r="2613">
          <cell r="H2613">
            <v>649511.19999999995</v>
          </cell>
        </row>
        <row r="2614">
          <cell r="H2614">
            <v>5340352.8</v>
          </cell>
        </row>
        <row r="2615">
          <cell r="H2615">
            <v>11565208.799999999</v>
          </cell>
        </row>
        <row r="2616">
          <cell r="H2616">
            <v>445679.2</v>
          </cell>
        </row>
        <row r="2617">
          <cell r="H2617">
            <v>205321.60000000001</v>
          </cell>
        </row>
        <row r="2618">
          <cell r="H2618">
            <v>13497.6</v>
          </cell>
        </row>
        <row r="2619">
          <cell r="H2619">
            <v>7860832</v>
          </cell>
        </row>
        <row r="2620">
          <cell r="H2620">
            <v>77535.199999999997</v>
          </cell>
        </row>
        <row r="2621">
          <cell r="H2621">
            <v>77805000</v>
          </cell>
        </row>
        <row r="2622">
          <cell r="H2622">
            <v>-1516806723</v>
          </cell>
        </row>
        <row r="2623">
          <cell r="H2623">
            <v>-7983193277</v>
          </cell>
        </row>
        <row r="2624">
          <cell r="D2624" t="str">
            <v>MOBILROM</v>
          </cell>
          <cell r="H2624">
            <v>32300000000</v>
          </cell>
        </row>
        <row r="2625">
          <cell r="D2625" t="str">
            <v>MOBILROM</v>
          </cell>
          <cell r="H2625">
            <v>170000000000</v>
          </cell>
        </row>
        <row r="2626">
          <cell r="D2626" t="str">
            <v>MOBILROM</v>
          </cell>
          <cell r="H2626">
            <v>950000000</v>
          </cell>
        </row>
        <row r="2627">
          <cell r="D2627" t="str">
            <v>MOBILROM</v>
          </cell>
          <cell r="H2627">
            <v>5000000000</v>
          </cell>
        </row>
        <row r="2628">
          <cell r="D2628" t="str">
            <v>MOBIFON</v>
          </cell>
          <cell r="H2628">
            <v>36100000000</v>
          </cell>
        </row>
        <row r="2629">
          <cell r="D2629" t="str">
            <v>MOBIFON</v>
          </cell>
          <cell r="H2629">
            <v>190000000000</v>
          </cell>
        </row>
        <row r="2630">
          <cell r="D2630" t="str">
            <v>MOBIFON</v>
          </cell>
          <cell r="H2630">
            <v>1330000000</v>
          </cell>
        </row>
        <row r="2631">
          <cell r="D2631" t="str">
            <v>MOBIFON</v>
          </cell>
          <cell r="H2631">
            <v>7000000000</v>
          </cell>
        </row>
        <row r="2632">
          <cell r="D2632" t="str">
            <v>TELEMOBIL</v>
          </cell>
          <cell r="H2632">
            <v>285000000</v>
          </cell>
        </row>
        <row r="2633">
          <cell r="D2633" t="str">
            <v>TELEMOBIL</v>
          </cell>
          <cell r="H2633">
            <v>1500000000</v>
          </cell>
        </row>
        <row r="2634">
          <cell r="D2634" t="str">
            <v>TELEMOBIL</v>
          </cell>
          <cell r="H2634">
            <v>7600000</v>
          </cell>
        </row>
        <row r="2635">
          <cell r="D2635" t="str">
            <v>TELEMOBIL</v>
          </cell>
          <cell r="H2635">
            <v>40000000</v>
          </cell>
        </row>
        <row r="2636">
          <cell r="D2636" t="str">
            <v>COSMOROM</v>
          </cell>
          <cell r="H2636">
            <v>1425000000</v>
          </cell>
        </row>
        <row r="2637">
          <cell r="D2637" t="str">
            <v>COSMOROM</v>
          </cell>
          <cell r="H2637">
            <v>7500000000</v>
          </cell>
        </row>
        <row r="2638">
          <cell r="D2638" t="str">
            <v>COSMOROM</v>
          </cell>
          <cell r="H2638">
            <v>57000000</v>
          </cell>
        </row>
        <row r="2639">
          <cell r="D2639" t="str">
            <v>COSMOROM</v>
          </cell>
          <cell r="H2639">
            <v>300000000</v>
          </cell>
        </row>
        <row r="2640">
          <cell r="H2640">
            <v>1357142857</v>
          </cell>
        </row>
        <row r="2641">
          <cell r="H2641">
            <v>7142857143</v>
          </cell>
        </row>
        <row r="2642">
          <cell r="H2642">
            <v>-170820503</v>
          </cell>
        </row>
        <row r="2643">
          <cell r="H2643">
            <v>170820503</v>
          </cell>
        </row>
        <row r="2644">
          <cell r="H2644">
            <v>-282816896</v>
          </cell>
        </row>
        <row r="2645">
          <cell r="H2645">
            <v>282816896</v>
          </cell>
        </row>
        <row r="2646">
          <cell r="H2646">
            <v>-179636007</v>
          </cell>
        </row>
        <row r="2647">
          <cell r="H2647">
            <v>179636007</v>
          </cell>
        </row>
        <row r="2648">
          <cell r="H2648">
            <v>956462</v>
          </cell>
        </row>
        <row r="2649">
          <cell r="H2649">
            <v>5034014</v>
          </cell>
        </row>
        <row r="2650">
          <cell r="D2650" t="str">
            <v>COSMOROM</v>
          </cell>
          <cell r="H2650">
            <v>-739026374</v>
          </cell>
        </row>
        <row r="2651">
          <cell r="D2651" t="str">
            <v>COSMOROM</v>
          </cell>
          <cell r="H2651">
            <v>739026374</v>
          </cell>
        </row>
        <row r="2652">
          <cell r="H2652">
            <v>39966272</v>
          </cell>
        </row>
        <row r="2653">
          <cell r="H2653">
            <v>210348800</v>
          </cell>
        </row>
        <row r="2654">
          <cell r="H2654">
            <v>75034800</v>
          </cell>
        </row>
        <row r="2655">
          <cell r="H2655">
            <v>394920000</v>
          </cell>
        </row>
        <row r="2656">
          <cell r="H2656">
            <v>2416992</v>
          </cell>
        </row>
        <row r="2657">
          <cell r="H2657">
            <v>12721008</v>
          </cell>
        </row>
        <row r="2658">
          <cell r="H2658">
            <v>28872388</v>
          </cell>
        </row>
        <row r="2659">
          <cell r="H2659">
            <v>151959934</v>
          </cell>
        </row>
        <row r="2660">
          <cell r="H2660">
            <v>5184825</v>
          </cell>
        </row>
        <row r="2661">
          <cell r="H2661">
            <v>27288550</v>
          </cell>
        </row>
        <row r="2662">
          <cell r="D2662" t="str">
            <v>MOBIFON</v>
          </cell>
          <cell r="H2662">
            <v>-21012988164</v>
          </cell>
        </row>
        <row r="2663">
          <cell r="D2663" t="str">
            <v>MOBIFON</v>
          </cell>
          <cell r="H2663">
            <v>21012988164</v>
          </cell>
        </row>
        <row r="2664">
          <cell r="H2664">
            <v>104928080</v>
          </cell>
        </row>
        <row r="2665">
          <cell r="H2665">
            <v>552253052</v>
          </cell>
        </row>
        <row r="2666">
          <cell r="D2666" t="str">
            <v>MOBILROM</v>
          </cell>
          <cell r="H2666">
            <v>-20583091781</v>
          </cell>
        </row>
        <row r="2667">
          <cell r="D2667" t="str">
            <v>MOBILROM</v>
          </cell>
          <cell r="H2667">
            <v>20583091781</v>
          </cell>
        </row>
        <row r="2668">
          <cell r="H2668">
            <v>3749118</v>
          </cell>
        </row>
        <row r="2669">
          <cell r="H2669">
            <v>19732200</v>
          </cell>
        </row>
        <row r="2670">
          <cell r="H2670">
            <v>105633250</v>
          </cell>
        </row>
        <row r="2671">
          <cell r="H2671">
            <v>555964474</v>
          </cell>
        </row>
        <row r="2672">
          <cell r="H2672">
            <v>59910157</v>
          </cell>
        </row>
        <row r="2673">
          <cell r="H2673">
            <v>315316615</v>
          </cell>
        </row>
        <row r="2674">
          <cell r="H2674">
            <v>50531677</v>
          </cell>
        </row>
        <row r="2675">
          <cell r="H2675">
            <v>265956194</v>
          </cell>
        </row>
        <row r="2676">
          <cell r="D2676" t="str">
            <v>TELEMOBIL</v>
          </cell>
          <cell r="H2676">
            <v>-21709960</v>
          </cell>
        </row>
        <row r="2677">
          <cell r="D2677" t="str">
            <v>TELEMOBIL</v>
          </cell>
          <cell r="H2677">
            <v>-185869871</v>
          </cell>
        </row>
        <row r="2678">
          <cell r="D2678" t="str">
            <v>TELEMOBIL</v>
          </cell>
          <cell r="H2678">
            <v>71606922</v>
          </cell>
        </row>
        <row r="2679">
          <cell r="D2679" t="str">
            <v>TELEMOBIL</v>
          </cell>
          <cell r="H2679">
            <v>-1192120</v>
          </cell>
        </row>
        <row r="2680">
          <cell r="D2680" t="str">
            <v>TELEMOBIL</v>
          </cell>
          <cell r="H2680">
            <v>-6274318</v>
          </cell>
        </row>
        <row r="2681">
          <cell r="H2681">
            <v>51176023</v>
          </cell>
        </row>
        <row r="2682">
          <cell r="H2682">
            <v>269347492</v>
          </cell>
        </row>
        <row r="2683">
          <cell r="H2683">
            <v>-200.57</v>
          </cell>
        </row>
        <row r="2684">
          <cell r="H2684">
            <v>3</v>
          </cell>
        </row>
        <row r="2685">
          <cell r="H2685">
            <v>-1</v>
          </cell>
        </row>
        <row r="2686">
          <cell r="H2686">
            <v>-20.7</v>
          </cell>
        </row>
        <row r="2687">
          <cell r="H2687">
            <v>1976</v>
          </cell>
        </row>
        <row r="2688">
          <cell r="H2688">
            <v>903400992</v>
          </cell>
        </row>
        <row r="2689">
          <cell r="H2689">
            <v>503948250</v>
          </cell>
        </row>
        <row r="2690">
          <cell r="H2690">
            <v>0.03</v>
          </cell>
        </row>
        <row r="2691">
          <cell r="H2691">
            <v>1680000</v>
          </cell>
        </row>
        <row r="2692">
          <cell r="H2692">
            <v>3960000</v>
          </cell>
        </row>
        <row r="2693">
          <cell r="H2693">
            <v>157393550000</v>
          </cell>
        </row>
        <row r="2694">
          <cell r="H2694">
            <v>157393550000</v>
          </cell>
        </row>
        <row r="2695">
          <cell r="H2695">
            <v>-157393550000</v>
          </cell>
        </row>
      </sheetData>
      <sheetData sheetId="2" refreshError="1">
        <row r="2">
          <cell r="H2">
            <v>20596941.689999998</v>
          </cell>
        </row>
        <row r="3">
          <cell r="H3">
            <v>1398525747.5799999</v>
          </cell>
        </row>
        <row r="4">
          <cell r="H4">
            <v>55390725.649999999</v>
          </cell>
        </row>
        <row r="5">
          <cell r="H5">
            <v>1997139888.1099999</v>
          </cell>
        </row>
        <row r="6">
          <cell r="H6">
            <v>179978933.16</v>
          </cell>
        </row>
        <row r="7">
          <cell r="H7">
            <v>13634679705.529999</v>
          </cell>
        </row>
        <row r="8">
          <cell r="H8">
            <v>9650595585.539999</v>
          </cell>
        </row>
        <row r="9">
          <cell r="H9">
            <v>990925</v>
          </cell>
        </row>
        <row r="10">
          <cell r="H10">
            <v>673432.63</v>
          </cell>
        </row>
        <row r="11">
          <cell r="H11">
            <v>384950580.29999995</v>
          </cell>
        </row>
        <row r="12">
          <cell r="H12">
            <v>1652862.9</v>
          </cell>
        </row>
        <row r="13">
          <cell r="H13">
            <v>1652862.9</v>
          </cell>
        </row>
        <row r="14">
          <cell r="H14">
            <v>451861.8</v>
          </cell>
        </row>
        <row r="15">
          <cell r="H15">
            <v>519584389.08999997</v>
          </cell>
        </row>
        <row r="16">
          <cell r="H16">
            <v>495373713.11999995</v>
          </cell>
        </row>
        <row r="17">
          <cell r="H17">
            <v>688833982.71999991</v>
          </cell>
        </row>
        <row r="18">
          <cell r="H18">
            <v>997266.92</v>
          </cell>
        </row>
        <row r="19">
          <cell r="H19">
            <v>3761551.3</v>
          </cell>
        </row>
        <row r="20">
          <cell r="H20">
            <v>11308396463</v>
          </cell>
        </row>
        <row r="21">
          <cell r="H21">
            <v>10327537279.15</v>
          </cell>
        </row>
        <row r="22">
          <cell r="H22">
            <v>10995577295.299999</v>
          </cell>
        </row>
        <row r="23">
          <cell r="H23">
            <v>45574226.229999997</v>
          </cell>
        </row>
        <row r="24">
          <cell r="H24">
            <v>46303150.659999996</v>
          </cell>
        </row>
        <row r="25">
          <cell r="H25">
            <v>40697686.119999997</v>
          </cell>
        </row>
        <row r="26">
          <cell r="H26">
            <v>2610119835.8299999</v>
          </cell>
        </row>
        <row r="27">
          <cell r="H27">
            <v>2710562768.4199996</v>
          </cell>
        </row>
        <row r="28">
          <cell r="H28">
            <v>175009642.47</v>
          </cell>
        </row>
        <row r="29">
          <cell r="H29">
            <v>150700270.36999997</v>
          </cell>
        </row>
        <row r="30">
          <cell r="H30">
            <v>138478597.78999999</v>
          </cell>
        </row>
        <row r="31">
          <cell r="H31">
            <v>1000089074.4</v>
          </cell>
        </row>
        <row r="32">
          <cell r="H32">
            <v>1105520323.4399998</v>
          </cell>
        </row>
        <row r="33">
          <cell r="H33">
            <v>1053665614.5599999</v>
          </cell>
        </row>
        <row r="34">
          <cell r="H34">
            <v>871755566.75999999</v>
          </cell>
        </row>
        <row r="35">
          <cell r="H35">
            <v>298625950.73999995</v>
          </cell>
        </row>
        <row r="36">
          <cell r="H36">
            <v>434759227.23999995</v>
          </cell>
        </row>
        <row r="37">
          <cell r="H37">
            <v>23650208.789999999</v>
          </cell>
        </row>
        <row r="38">
          <cell r="H38">
            <v>460656853.92999995</v>
          </cell>
        </row>
        <row r="39">
          <cell r="H39">
            <v>1688784327.6199999</v>
          </cell>
        </row>
        <row r="40">
          <cell r="H40">
            <v>2012878636.3399999</v>
          </cell>
        </row>
        <row r="41">
          <cell r="H41">
            <v>63894844</v>
          </cell>
        </row>
        <row r="42">
          <cell r="H42">
            <v>56542180.5</v>
          </cell>
        </row>
        <row r="43">
          <cell r="H43">
            <v>528501921.34999996</v>
          </cell>
        </row>
        <row r="44">
          <cell r="H44">
            <v>472220155.94</v>
          </cell>
        </row>
        <row r="45">
          <cell r="H45">
            <v>679664359.13999999</v>
          </cell>
        </row>
        <row r="46">
          <cell r="H46">
            <v>627745834.68999994</v>
          </cell>
        </row>
        <row r="47">
          <cell r="H47">
            <v>814956538.5</v>
          </cell>
        </row>
        <row r="48">
          <cell r="H48">
            <v>714595654.5</v>
          </cell>
        </row>
        <row r="49">
          <cell r="H49">
            <v>4165658046.0299997</v>
          </cell>
        </row>
        <row r="50">
          <cell r="H50">
            <v>1397228032.1999998</v>
          </cell>
        </row>
        <row r="51">
          <cell r="H51">
            <v>1521529664.1999998</v>
          </cell>
        </row>
        <row r="52">
          <cell r="H52">
            <v>187749370.63999999</v>
          </cell>
        </row>
        <row r="53">
          <cell r="H53">
            <v>189558403.31999999</v>
          </cell>
        </row>
        <row r="54">
          <cell r="H54">
            <v>201587440.07999998</v>
          </cell>
        </row>
        <row r="55">
          <cell r="H55">
            <v>13973453973.57</v>
          </cell>
        </row>
        <row r="56">
          <cell r="H56">
            <v>14244957910.689999</v>
          </cell>
        </row>
        <row r="57">
          <cell r="H57">
            <v>24820845569.779999</v>
          </cell>
        </row>
        <row r="58">
          <cell r="H58">
            <v>5626472.1499999994</v>
          </cell>
        </row>
        <row r="59">
          <cell r="H59">
            <v>11106833597.859999</v>
          </cell>
        </row>
        <row r="60">
          <cell r="H60">
            <v>12176486.399999999</v>
          </cell>
        </row>
        <row r="61">
          <cell r="H61">
            <v>10947246315.719999</v>
          </cell>
        </row>
        <row r="62">
          <cell r="H62">
            <v>19216017.599999998</v>
          </cell>
        </row>
        <row r="63">
          <cell r="H63">
            <v>242182.07</v>
          </cell>
        </row>
        <row r="64">
          <cell r="H64">
            <v>386837301.5</v>
          </cell>
        </row>
        <row r="65">
          <cell r="H65">
            <v>366302560.90999997</v>
          </cell>
        </row>
        <row r="66">
          <cell r="H66">
            <v>751167525.28999996</v>
          </cell>
        </row>
        <row r="67">
          <cell r="H67">
            <v>297975507.56999999</v>
          </cell>
        </row>
        <row r="68">
          <cell r="H68">
            <v>584007990.66999996</v>
          </cell>
        </row>
        <row r="69">
          <cell r="H69">
            <v>31119008.699999999</v>
          </cell>
        </row>
        <row r="70">
          <cell r="H70">
            <v>28174772.34</v>
          </cell>
        </row>
        <row r="71">
          <cell r="H71">
            <v>2099934964.9199998</v>
          </cell>
        </row>
        <row r="72">
          <cell r="H72">
            <v>1799873758.4099998</v>
          </cell>
        </row>
        <row r="73">
          <cell r="H73">
            <v>2242454951.2299995</v>
          </cell>
        </row>
        <row r="74">
          <cell r="H74">
            <v>86654409.399999991</v>
          </cell>
        </row>
        <row r="75">
          <cell r="H75">
            <v>64741886.689999998</v>
          </cell>
        </row>
        <row r="76">
          <cell r="H76">
            <v>217448582</v>
          </cell>
        </row>
        <row r="77">
          <cell r="H77">
            <v>2204048680.0799999</v>
          </cell>
        </row>
        <row r="78">
          <cell r="H78">
            <v>4717499025.7199993</v>
          </cell>
        </row>
        <row r="79">
          <cell r="H79">
            <v>165484475</v>
          </cell>
        </row>
        <row r="80">
          <cell r="H80">
            <v>51619443862.869995</v>
          </cell>
        </row>
        <row r="81">
          <cell r="H81">
            <v>68771717457.169998</v>
          </cell>
        </row>
        <row r="82">
          <cell r="H82">
            <v>8537885903.04</v>
          </cell>
        </row>
        <row r="83">
          <cell r="H83">
            <v>9001954709.9299984</v>
          </cell>
        </row>
        <row r="84">
          <cell r="H84">
            <v>2205660320.5</v>
          </cell>
        </row>
        <row r="85">
          <cell r="H85">
            <v>2364322475.0599999</v>
          </cell>
        </row>
        <row r="86">
          <cell r="H86">
            <v>432650142.46999997</v>
          </cell>
        </row>
        <row r="87">
          <cell r="H87">
            <v>454256271.16999996</v>
          </cell>
        </row>
        <row r="88">
          <cell r="H88">
            <v>2219672</v>
          </cell>
        </row>
        <row r="89">
          <cell r="H89">
            <v>2655679</v>
          </cell>
        </row>
        <row r="90">
          <cell r="H90">
            <v>31788874</v>
          </cell>
        </row>
        <row r="91">
          <cell r="H91">
            <v>267796985.84999999</v>
          </cell>
        </row>
        <row r="92">
          <cell r="H92">
            <v>241824654.14999998</v>
          </cell>
        </row>
        <row r="93">
          <cell r="H93">
            <v>225033499.76999998</v>
          </cell>
        </row>
        <row r="94">
          <cell r="H94">
            <v>229590140.27999997</v>
          </cell>
        </row>
        <row r="95">
          <cell r="H95">
            <v>241182035.63999999</v>
          </cell>
        </row>
        <row r="96">
          <cell r="H96">
            <v>252176044.16999999</v>
          </cell>
        </row>
        <row r="97">
          <cell r="H97">
            <v>16772792.92</v>
          </cell>
        </row>
        <row r="98">
          <cell r="H98">
            <v>16244828.079999998</v>
          </cell>
        </row>
        <row r="99">
          <cell r="H99">
            <v>-225263016.54999998</v>
          </cell>
        </row>
        <row r="100">
          <cell r="H100">
            <v>109456782.75999999</v>
          </cell>
        </row>
        <row r="101">
          <cell r="H101">
            <v>96753124.25999999</v>
          </cell>
        </row>
        <row r="102">
          <cell r="H102">
            <v>106132427.56999999</v>
          </cell>
        </row>
        <row r="103">
          <cell r="H103">
            <v>96403922.289999992</v>
          </cell>
        </row>
        <row r="104">
          <cell r="H104">
            <v>90255827.219999999</v>
          </cell>
        </row>
        <row r="105">
          <cell r="H105">
            <v>120710519.8</v>
          </cell>
        </row>
        <row r="106">
          <cell r="H106">
            <v>144679410.06999999</v>
          </cell>
        </row>
        <row r="107">
          <cell r="H107">
            <v>8432375.379999999</v>
          </cell>
        </row>
        <row r="108">
          <cell r="H108">
            <v>145071.42000000001</v>
          </cell>
        </row>
        <row r="109">
          <cell r="H109">
            <v>14320451.729999999</v>
          </cell>
        </row>
        <row r="110">
          <cell r="H110">
            <v>71346.600000000006</v>
          </cell>
        </row>
        <row r="111">
          <cell r="H111">
            <v>1873939852.9799998</v>
          </cell>
        </row>
        <row r="112">
          <cell r="H112">
            <v>2201033493.4899998</v>
          </cell>
        </row>
        <row r="113">
          <cell r="H113">
            <v>597381118.0999999</v>
          </cell>
        </row>
        <row r="114">
          <cell r="H114">
            <v>577312112.25999999</v>
          </cell>
        </row>
        <row r="115">
          <cell r="H115">
            <v>3595064008.8999996</v>
          </cell>
        </row>
        <row r="116">
          <cell r="H116">
            <v>337459508.75</v>
          </cell>
        </row>
        <row r="117">
          <cell r="H117">
            <v>649125239.75</v>
          </cell>
        </row>
        <row r="118">
          <cell r="H118">
            <v>582396350.25</v>
          </cell>
        </row>
        <row r="119">
          <cell r="H119">
            <v>391740398.39999998</v>
          </cell>
        </row>
        <row r="120">
          <cell r="H120">
            <v>392578720.94999999</v>
          </cell>
        </row>
        <row r="121">
          <cell r="H121">
            <v>275377661.13</v>
          </cell>
        </row>
        <row r="122">
          <cell r="H122">
            <v>354626293.44999999</v>
          </cell>
        </row>
        <row r="123">
          <cell r="H123">
            <v>7756850312.7699995</v>
          </cell>
        </row>
        <row r="124">
          <cell r="H124">
            <v>8131926.9199999999</v>
          </cell>
        </row>
        <row r="125">
          <cell r="H125">
            <v>23897807256.049999</v>
          </cell>
        </row>
        <row r="126">
          <cell r="H126">
            <v>1569130133.8699999</v>
          </cell>
        </row>
        <row r="127">
          <cell r="H127">
            <v>1583253193.3399999</v>
          </cell>
        </row>
        <row r="128">
          <cell r="H128">
            <v>7414827792.5799999</v>
          </cell>
        </row>
        <row r="129">
          <cell r="H129">
            <v>7072583305.1899996</v>
          </cell>
        </row>
        <row r="130">
          <cell r="H130">
            <v>511277663</v>
          </cell>
        </row>
        <row r="131">
          <cell r="H131">
            <v>560307839.25999999</v>
          </cell>
        </row>
        <row r="132">
          <cell r="H132">
            <v>475313823.78999996</v>
          </cell>
        </row>
        <row r="133">
          <cell r="H133">
            <v>15212167300.849998</v>
          </cell>
        </row>
        <row r="134">
          <cell r="H134">
            <v>16650552808.369999</v>
          </cell>
        </row>
        <row r="135">
          <cell r="H135">
            <v>479443.11</v>
          </cell>
        </row>
        <row r="136">
          <cell r="H136">
            <v>22874512.699999999</v>
          </cell>
        </row>
        <row r="137">
          <cell r="H137">
            <v>840304.4</v>
          </cell>
        </row>
        <row r="138">
          <cell r="H138">
            <v>624679.12</v>
          </cell>
        </row>
        <row r="139">
          <cell r="H139">
            <v>620319.05000000005</v>
          </cell>
        </row>
        <row r="140">
          <cell r="H140">
            <v>4177739.8</v>
          </cell>
        </row>
        <row r="141">
          <cell r="H141">
            <v>42579650.879999995</v>
          </cell>
        </row>
        <row r="142">
          <cell r="H142">
            <v>3028663.17</v>
          </cell>
        </row>
        <row r="143">
          <cell r="H143">
            <v>57473.65</v>
          </cell>
        </row>
        <row r="144">
          <cell r="H144">
            <v>1047209.54</v>
          </cell>
        </row>
        <row r="145">
          <cell r="H145">
            <v>1108646.8899999999</v>
          </cell>
        </row>
        <row r="146">
          <cell r="H146">
            <v>1734118.75</v>
          </cell>
        </row>
        <row r="147">
          <cell r="H147">
            <v>782038.01</v>
          </cell>
        </row>
        <row r="148">
          <cell r="H148">
            <v>10969539.75</v>
          </cell>
        </row>
        <row r="149">
          <cell r="H149">
            <v>39637</v>
          </cell>
        </row>
        <row r="150">
          <cell r="H150">
            <v>584645.75</v>
          </cell>
        </row>
        <row r="151">
          <cell r="H151">
            <v>641326.66</v>
          </cell>
        </row>
        <row r="152">
          <cell r="H152">
            <v>2321142.7200000002</v>
          </cell>
        </row>
        <row r="153">
          <cell r="H153">
            <v>42015.22</v>
          </cell>
        </row>
        <row r="154">
          <cell r="H154">
            <v>1518097.1</v>
          </cell>
        </row>
        <row r="155">
          <cell r="H155">
            <v>77688.52</v>
          </cell>
        </row>
        <row r="156">
          <cell r="H156">
            <v>603275.14</v>
          </cell>
        </row>
        <row r="157">
          <cell r="H157">
            <v>876374.07</v>
          </cell>
        </row>
        <row r="158">
          <cell r="H158">
            <v>2159820.13</v>
          </cell>
        </row>
        <row r="159">
          <cell r="H159">
            <v>580285.68000000005</v>
          </cell>
        </row>
        <row r="160">
          <cell r="H160">
            <v>118911</v>
          </cell>
        </row>
        <row r="161">
          <cell r="H161">
            <v>66193.789999999994</v>
          </cell>
        </row>
        <row r="162">
          <cell r="H162">
            <v>124210.29</v>
          </cell>
        </row>
        <row r="163">
          <cell r="H163">
            <v>71091.42</v>
          </cell>
        </row>
        <row r="164">
          <cell r="H164">
            <v>8786.58</v>
          </cell>
        </row>
        <row r="165">
          <cell r="H165">
            <v>22365.84</v>
          </cell>
        </row>
        <row r="166">
          <cell r="H166">
            <v>31152.42</v>
          </cell>
        </row>
        <row r="167">
          <cell r="H167">
            <v>84271.29</v>
          </cell>
        </row>
        <row r="168">
          <cell r="H168">
            <v>4487701.1399999997</v>
          </cell>
        </row>
        <row r="169">
          <cell r="H169">
            <v>4587586.38</v>
          </cell>
        </row>
        <row r="170">
          <cell r="H170">
            <v>5511524.8499999996</v>
          </cell>
        </row>
        <row r="171">
          <cell r="H171">
            <v>615958.98</v>
          </cell>
        </row>
        <row r="172">
          <cell r="H172">
            <v>541045.05000000005</v>
          </cell>
        </row>
        <row r="173">
          <cell r="H173">
            <v>499237.5</v>
          </cell>
        </row>
        <row r="174">
          <cell r="H174">
            <v>349466.25</v>
          </cell>
        </row>
        <row r="175">
          <cell r="H175">
            <v>327005.25</v>
          </cell>
        </row>
        <row r="176">
          <cell r="H176">
            <v>802649.25</v>
          </cell>
        </row>
        <row r="177">
          <cell r="H177">
            <v>1119745.25</v>
          </cell>
        </row>
        <row r="178">
          <cell r="H178">
            <v>604464.25</v>
          </cell>
        </row>
        <row r="179">
          <cell r="H179">
            <v>901741.75</v>
          </cell>
        </row>
        <row r="180">
          <cell r="H180">
            <v>247731.25</v>
          </cell>
        </row>
        <row r="181">
          <cell r="H181">
            <v>79274</v>
          </cell>
        </row>
        <row r="182">
          <cell r="H182">
            <v>7010199.8199999994</v>
          </cell>
        </row>
        <row r="183">
          <cell r="H183">
            <v>5967350.3499999996</v>
          </cell>
        </row>
        <row r="184">
          <cell r="H184">
            <v>7567892.4099999992</v>
          </cell>
        </row>
        <row r="185">
          <cell r="H185">
            <v>193428.56</v>
          </cell>
        </row>
        <row r="186">
          <cell r="H186">
            <v>64398</v>
          </cell>
        </row>
        <row r="187">
          <cell r="H187">
            <v>15410865.6</v>
          </cell>
        </row>
        <row r="188">
          <cell r="H188">
            <v>218003.5</v>
          </cell>
        </row>
        <row r="189">
          <cell r="H189">
            <v>317888.74</v>
          </cell>
        </row>
        <row r="190">
          <cell r="H190">
            <v>4538436.5</v>
          </cell>
        </row>
        <row r="191">
          <cell r="H191">
            <v>3068300.17</v>
          </cell>
        </row>
        <row r="192">
          <cell r="H192">
            <v>49161771.099999994</v>
          </cell>
        </row>
        <row r="193">
          <cell r="H193">
            <v>48351987.189999998</v>
          </cell>
        </row>
        <row r="194">
          <cell r="H194">
            <v>2550640.9500000002</v>
          </cell>
        </row>
        <row r="195">
          <cell r="H195">
            <v>1751955.4</v>
          </cell>
        </row>
        <row r="196">
          <cell r="H196">
            <v>1996912.06</v>
          </cell>
        </row>
        <row r="197">
          <cell r="H197">
            <v>18371.939999999999</v>
          </cell>
        </row>
        <row r="198">
          <cell r="H198">
            <v>-279573</v>
          </cell>
        </row>
        <row r="199">
          <cell r="H199">
            <v>399.39</v>
          </cell>
        </row>
        <row r="200">
          <cell r="H200">
            <v>466487.52</v>
          </cell>
        </row>
        <row r="201">
          <cell r="H201">
            <v>722496.51</v>
          </cell>
        </row>
        <row r="202">
          <cell r="H202">
            <v>356655.27</v>
          </cell>
        </row>
        <row r="203">
          <cell r="H203">
            <v>961989.99</v>
          </cell>
        </row>
        <row r="204">
          <cell r="H204">
            <v>1314759.29</v>
          </cell>
        </row>
        <row r="205">
          <cell r="H205">
            <v>816918.57</v>
          </cell>
        </row>
        <row r="206">
          <cell r="H206">
            <v>835151.59</v>
          </cell>
        </row>
        <row r="207">
          <cell r="H207">
            <v>2623176.66</v>
          </cell>
        </row>
        <row r="208">
          <cell r="H208">
            <v>1007572.54</v>
          </cell>
        </row>
        <row r="209">
          <cell r="H209">
            <v>16021275.399999999</v>
          </cell>
        </row>
        <row r="210">
          <cell r="H210">
            <v>1046813.17</v>
          </cell>
        </row>
        <row r="211">
          <cell r="H211">
            <v>118118.26</v>
          </cell>
        </row>
        <row r="212">
          <cell r="H212">
            <v>998456.03</v>
          </cell>
        </row>
        <row r="213">
          <cell r="H213">
            <v>953269.85</v>
          </cell>
        </row>
        <row r="214">
          <cell r="H214">
            <v>227120.01</v>
          </cell>
        </row>
        <row r="215">
          <cell r="H215">
            <v>34346649.609999999</v>
          </cell>
        </row>
        <row r="216">
          <cell r="H216">
            <v>30416641.059999999</v>
          </cell>
        </row>
        <row r="217">
          <cell r="H217">
            <v>323505.90000000002</v>
          </cell>
        </row>
        <row r="218">
          <cell r="H218">
            <v>57077.279999999999</v>
          </cell>
        </row>
        <row r="219">
          <cell r="H219">
            <v>3261818.13</v>
          </cell>
        </row>
        <row r="220">
          <cell r="H220">
            <v>2704269.69</v>
          </cell>
        </row>
        <row r="221">
          <cell r="H221">
            <v>2704269.69</v>
          </cell>
        </row>
        <row r="222">
          <cell r="H222">
            <v>2704269.69</v>
          </cell>
        </row>
        <row r="223">
          <cell r="H223">
            <v>2704269.69</v>
          </cell>
        </row>
        <row r="224">
          <cell r="H224">
            <v>54084195.629999995</v>
          </cell>
        </row>
        <row r="225">
          <cell r="H225">
            <v>54084195.629999995</v>
          </cell>
        </row>
        <row r="226">
          <cell r="H226">
            <v>41603258.129999995</v>
          </cell>
        </row>
        <row r="227">
          <cell r="H227">
            <v>49923750</v>
          </cell>
        </row>
        <row r="228">
          <cell r="H228">
            <v>49923750</v>
          </cell>
        </row>
        <row r="229">
          <cell r="H229">
            <v>49923750</v>
          </cell>
        </row>
        <row r="230">
          <cell r="H230">
            <v>14600899.619999999</v>
          </cell>
        </row>
        <row r="231">
          <cell r="H231">
            <v>54084195.629999995</v>
          </cell>
        </row>
        <row r="232">
          <cell r="H232">
            <v>54084195.629999995</v>
          </cell>
        </row>
        <row r="233">
          <cell r="H233">
            <v>49923750</v>
          </cell>
        </row>
        <row r="234">
          <cell r="H234">
            <v>54084195.629999995</v>
          </cell>
        </row>
        <row r="235">
          <cell r="H235">
            <v>54084195.629999995</v>
          </cell>
        </row>
        <row r="236">
          <cell r="H236">
            <v>54084195.629999995</v>
          </cell>
        </row>
        <row r="237">
          <cell r="H237">
            <v>49923750</v>
          </cell>
        </row>
        <row r="238">
          <cell r="H238">
            <v>49923750</v>
          </cell>
        </row>
        <row r="239">
          <cell r="H239">
            <v>49923750</v>
          </cell>
        </row>
        <row r="240">
          <cell r="H240">
            <v>49923750</v>
          </cell>
        </row>
        <row r="241">
          <cell r="H241">
            <v>49923750</v>
          </cell>
        </row>
        <row r="242">
          <cell r="H242">
            <v>41603258.129999995</v>
          </cell>
        </row>
        <row r="243">
          <cell r="H243">
            <v>49923750</v>
          </cell>
        </row>
        <row r="244">
          <cell r="H244">
            <v>54084195.629999995</v>
          </cell>
        </row>
        <row r="245">
          <cell r="H245">
            <v>54084195.629999995</v>
          </cell>
        </row>
        <row r="246">
          <cell r="H246">
            <v>83206516.25999999</v>
          </cell>
        </row>
        <row r="247">
          <cell r="H247">
            <v>41603258.129999995</v>
          </cell>
        </row>
        <row r="248">
          <cell r="H248">
            <v>41603258.129999995</v>
          </cell>
        </row>
        <row r="249">
          <cell r="H249">
            <v>49923750</v>
          </cell>
        </row>
        <row r="250">
          <cell r="H250">
            <v>49923750</v>
          </cell>
        </row>
        <row r="251">
          <cell r="H251">
            <v>54084195.629999995</v>
          </cell>
        </row>
        <row r="252">
          <cell r="H252">
            <v>49923750</v>
          </cell>
        </row>
        <row r="253">
          <cell r="H253">
            <v>49923750</v>
          </cell>
        </row>
        <row r="254">
          <cell r="H254">
            <v>49923750</v>
          </cell>
        </row>
        <row r="255">
          <cell r="H255">
            <v>49923750</v>
          </cell>
        </row>
        <row r="256">
          <cell r="H256">
            <v>49923750</v>
          </cell>
        </row>
        <row r="257">
          <cell r="H257">
            <v>49923750</v>
          </cell>
        </row>
        <row r="258">
          <cell r="H258">
            <v>49923750</v>
          </cell>
        </row>
        <row r="259">
          <cell r="H259">
            <v>49923750</v>
          </cell>
        </row>
        <row r="260">
          <cell r="H260">
            <v>108168391.25999999</v>
          </cell>
        </row>
        <row r="261">
          <cell r="H261">
            <v>54084195.629999995</v>
          </cell>
        </row>
        <row r="262">
          <cell r="H262">
            <v>49923750</v>
          </cell>
        </row>
        <row r="263">
          <cell r="H263">
            <v>49923750</v>
          </cell>
        </row>
        <row r="264">
          <cell r="H264">
            <v>49923750</v>
          </cell>
        </row>
        <row r="265">
          <cell r="H265">
            <v>54084195.629999995</v>
          </cell>
        </row>
        <row r="266">
          <cell r="H266">
            <v>49923750</v>
          </cell>
        </row>
        <row r="267">
          <cell r="H267">
            <v>49923750</v>
          </cell>
        </row>
        <row r="268">
          <cell r="H268">
            <v>49923750</v>
          </cell>
        </row>
        <row r="269">
          <cell r="H269">
            <v>49923750</v>
          </cell>
        </row>
        <row r="270">
          <cell r="H270">
            <v>49923750</v>
          </cell>
        </row>
        <row r="271">
          <cell r="H271">
            <v>49923750</v>
          </cell>
        </row>
        <row r="272">
          <cell r="H272">
            <v>54084195.629999995</v>
          </cell>
        </row>
        <row r="273">
          <cell r="H273">
            <v>49923750</v>
          </cell>
        </row>
        <row r="274">
          <cell r="H274">
            <v>54084195.629999995</v>
          </cell>
        </row>
        <row r="275">
          <cell r="H275">
            <v>1304807.1299999999</v>
          </cell>
        </row>
        <row r="276">
          <cell r="H276">
            <v>2704269.69</v>
          </cell>
        </row>
        <row r="277">
          <cell r="H277">
            <v>839917.17</v>
          </cell>
        </row>
        <row r="278">
          <cell r="H278">
            <v>49923750</v>
          </cell>
        </row>
        <row r="279">
          <cell r="H279">
            <v>49923750</v>
          </cell>
        </row>
        <row r="280">
          <cell r="H280">
            <v>24961875</v>
          </cell>
        </row>
        <row r="281">
          <cell r="H281">
            <v>49923750</v>
          </cell>
        </row>
        <row r="282">
          <cell r="H282">
            <v>49923750</v>
          </cell>
        </row>
        <row r="283">
          <cell r="H283">
            <v>49923750</v>
          </cell>
        </row>
        <row r="284">
          <cell r="H284">
            <v>49923750</v>
          </cell>
        </row>
        <row r="285">
          <cell r="H285">
            <v>49923750</v>
          </cell>
        </row>
        <row r="286">
          <cell r="H286">
            <v>49923750</v>
          </cell>
        </row>
        <row r="287">
          <cell r="H287">
            <v>49923750</v>
          </cell>
        </row>
        <row r="288">
          <cell r="H288">
            <v>54084195.629999995</v>
          </cell>
        </row>
        <row r="289">
          <cell r="H289">
            <v>49923750</v>
          </cell>
        </row>
        <row r="290">
          <cell r="H290">
            <v>49923750</v>
          </cell>
        </row>
        <row r="291">
          <cell r="H291">
            <v>2704269.69</v>
          </cell>
        </row>
        <row r="292">
          <cell r="H292">
            <v>2704269.69</v>
          </cell>
        </row>
        <row r="293">
          <cell r="H293">
            <v>14600899.619999999</v>
          </cell>
        </row>
        <row r="294">
          <cell r="H294">
            <v>24961875</v>
          </cell>
        </row>
        <row r="295">
          <cell r="H295">
            <v>24961875</v>
          </cell>
        </row>
        <row r="296">
          <cell r="H296">
            <v>24961875</v>
          </cell>
        </row>
        <row r="297">
          <cell r="H297">
            <v>41603258.129999995</v>
          </cell>
        </row>
        <row r="298">
          <cell r="H298">
            <v>41603258.129999995</v>
          </cell>
        </row>
        <row r="299">
          <cell r="H299">
            <v>41603258.129999995</v>
          </cell>
        </row>
        <row r="300">
          <cell r="H300">
            <v>41603258.129999995</v>
          </cell>
        </row>
        <row r="301">
          <cell r="H301">
            <v>41603258.129999995</v>
          </cell>
        </row>
        <row r="302">
          <cell r="H302">
            <v>41603258.129999995</v>
          </cell>
        </row>
        <row r="303">
          <cell r="H303">
            <v>16641383.129999999</v>
          </cell>
        </row>
        <row r="304">
          <cell r="H304">
            <v>24961875</v>
          </cell>
        </row>
        <row r="305">
          <cell r="H305">
            <v>16641383.129999999</v>
          </cell>
        </row>
        <row r="306">
          <cell r="H306">
            <v>24961875</v>
          </cell>
        </row>
        <row r="307">
          <cell r="H307">
            <v>839917.17</v>
          </cell>
        </row>
        <row r="308">
          <cell r="H308">
            <v>54084195.629999995</v>
          </cell>
        </row>
        <row r="309">
          <cell r="H309">
            <v>24961875</v>
          </cell>
        </row>
        <row r="310">
          <cell r="H310">
            <v>24961875</v>
          </cell>
        </row>
        <row r="311">
          <cell r="H311">
            <v>24961875</v>
          </cell>
        </row>
        <row r="312">
          <cell r="H312">
            <v>54084195.629999995</v>
          </cell>
        </row>
        <row r="313">
          <cell r="H313">
            <v>54084195.629999995</v>
          </cell>
        </row>
        <row r="314">
          <cell r="H314">
            <v>54084195.629999995</v>
          </cell>
        </row>
        <row r="315">
          <cell r="H315">
            <v>54084195.629999995</v>
          </cell>
        </row>
        <row r="316">
          <cell r="H316">
            <v>2704269.69</v>
          </cell>
        </row>
        <row r="317">
          <cell r="H317">
            <v>24961875</v>
          </cell>
        </row>
        <row r="318">
          <cell r="H318">
            <v>54084195.629999995</v>
          </cell>
        </row>
        <row r="319">
          <cell r="H319">
            <v>54084195.629999995</v>
          </cell>
        </row>
        <row r="320">
          <cell r="H320">
            <v>54084195.629999995</v>
          </cell>
        </row>
        <row r="321">
          <cell r="H321">
            <v>49923750</v>
          </cell>
        </row>
        <row r="322">
          <cell r="H322">
            <v>49923750</v>
          </cell>
        </row>
        <row r="323">
          <cell r="H323">
            <v>49923750</v>
          </cell>
        </row>
        <row r="324">
          <cell r="H324">
            <v>49923750</v>
          </cell>
        </row>
        <row r="325">
          <cell r="H325">
            <v>49923750</v>
          </cell>
        </row>
        <row r="326">
          <cell r="H326">
            <v>49923750</v>
          </cell>
        </row>
        <row r="327">
          <cell r="H327">
            <v>49923750</v>
          </cell>
        </row>
        <row r="328">
          <cell r="H328">
            <v>49923750</v>
          </cell>
        </row>
        <row r="329">
          <cell r="H329">
            <v>54084195.629999995</v>
          </cell>
        </row>
        <row r="330">
          <cell r="H330">
            <v>49923750</v>
          </cell>
        </row>
        <row r="331">
          <cell r="H331">
            <v>49923750</v>
          </cell>
        </row>
        <row r="332">
          <cell r="H332">
            <v>49923750</v>
          </cell>
        </row>
        <row r="333">
          <cell r="H333">
            <v>54084195.629999995</v>
          </cell>
        </row>
        <row r="334">
          <cell r="H334">
            <v>54084195.629999995</v>
          </cell>
        </row>
        <row r="335">
          <cell r="H335">
            <v>54084195.629999995</v>
          </cell>
        </row>
        <row r="336">
          <cell r="H336">
            <v>49923750</v>
          </cell>
        </row>
        <row r="337">
          <cell r="H337">
            <v>54084195.629999995</v>
          </cell>
        </row>
        <row r="338">
          <cell r="H338">
            <v>54084195.629999995</v>
          </cell>
        </row>
        <row r="339">
          <cell r="H339">
            <v>49923750</v>
          </cell>
        </row>
        <row r="340">
          <cell r="H340">
            <v>49923750</v>
          </cell>
        </row>
        <row r="341">
          <cell r="H341">
            <v>54084195.629999995</v>
          </cell>
        </row>
        <row r="342">
          <cell r="H342">
            <v>49923750</v>
          </cell>
        </row>
        <row r="343">
          <cell r="H343">
            <v>54084195.629999995</v>
          </cell>
        </row>
        <row r="344">
          <cell r="H344">
            <v>49923750</v>
          </cell>
        </row>
        <row r="345">
          <cell r="H345">
            <v>54084195.629999995</v>
          </cell>
        </row>
        <row r="346">
          <cell r="H346">
            <v>49923750</v>
          </cell>
        </row>
        <row r="347">
          <cell r="H347">
            <v>49923750</v>
          </cell>
        </row>
        <row r="348">
          <cell r="H348">
            <v>49923750</v>
          </cell>
        </row>
        <row r="349">
          <cell r="H349">
            <v>49923750</v>
          </cell>
        </row>
        <row r="350">
          <cell r="H350">
            <v>49923750</v>
          </cell>
        </row>
        <row r="351">
          <cell r="H351">
            <v>49923750</v>
          </cell>
        </row>
        <row r="352">
          <cell r="H352">
            <v>49923750</v>
          </cell>
        </row>
        <row r="353">
          <cell r="H353">
            <v>49923750</v>
          </cell>
        </row>
        <row r="354">
          <cell r="H354">
            <v>54084195.629999995</v>
          </cell>
        </row>
        <row r="355">
          <cell r="H355">
            <v>54084195.629999995</v>
          </cell>
        </row>
        <row r="356">
          <cell r="H356">
            <v>54084195.629999995</v>
          </cell>
        </row>
        <row r="357">
          <cell r="H357">
            <v>36056130.419999994</v>
          </cell>
        </row>
        <row r="358">
          <cell r="H358">
            <v>83206516.25999999</v>
          </cell>
        </row>
        <row r="359">
          <cell r="H359">
            <v>83206516.25999999</v>
          </cell>
        </row>
        <row r="360">
          <cell r="H360">
            <v>54084195.629999995</v>
          </cell>
        </row>
        <row r="361">
          <cell r="H361">
            <v>64398000</v>
          </cell>
        </row>
        <row r="362">
          <cell r="H362">
            <v>172097151</v>
          </cell>
        </row>
        <row r="363">
          <cell r="H363">
            <v>-3981222</v>
          </cell>
        </row>
        <row r="364">
          <cell r="H364">
            <v>-498918766</v>
          </cell>
        </row>
        <row r="365">
          <cell r="H365">
            <v>-2625888233</v>
          </cell>
        </row>
        <row r="366">
          <cell r="H366">
            <v>638655462</v>
          </cell>
        </row>
        <row r="367">
          <cell r="H367">
            <v>3361344538</v>
          </cell>
        </row>
        <row r="368">
          <cell r="H368">
            <v>6748294790</v>
          </cell>
        </row>
        <row r="369">
          <cell r="H369">
            <v>35517341002</v>
          </cell>
        </row>
        <row r="370">
          <cell r="H370">
            <v>7690905801</v>
          </cell>
        </row>
        <row r="371">
          <cell r="H371">
            <v>40478451586</v>
          </cell>
        </row>
        <row r="372">
          <cell r="H372">
            <v>462562826</v>
          </cell>
        </row>
        <row r="373">
          <cell r="H373">
            <v>2434541189</v>
          </cell>
        </row>
        <row r="374">
          <cell r="H374">
            <v>380296826</v>
          </cell>
        </row>
        <row r="375">
          <cell r="H375">
            <v>2001562242</v>
          </cell>
        </row>
        <row r="376">
          <cell r="H376">
            <v>2</v>
          </cell>
        </row>
        <row r="377">
          <cell r="H377">
            <v>17975054</v>
          </cell>
        </row>
        <row r="378">
          <cell r="H378">
            <v>94605546</v>
          </cell>
        </row>
        <row r="379">
          <cell r="H379">
            <v>638655462</v>
          </cell>
        </row>
        <row r="380">
          <cell r="H380">
            <v>3361344538</v>
          </cell>
        </row>
        <row r="381">
          <cell r="H381">
            <v>-638655462</v>
          </cell>
        </row>
        <row r="382">
          <cell r="H382">
            <v>-3361344538</v>
          </cell>
        </row>
        <row r="383">
          <cell r="H383">
            <v>6409575966</v>
          </cell>
        </row>
        <row r="384">
          <cell r="H384">
            <v>33734610348</v>
          </cell>
        </row>
        <row r="385">
          <cell r="H385">
            <v>7484316521</v>
          </cell>
        </row>
        <row r="386">
          <cell r="H386">
            <v>39391139585</v>
          </cell>
        </row>
        <row r="387">
          <cell r="H387">
            <v>361240324</v>
          </cell>
        </row>
        <row r="388">
          <cell r="H388">
            <v>1901264865</v>
          </cell>
        </row>
        <row r="389">
          <cell r="H389">
            <v>469214436</v>
          </cell>
        </row>
        <row r="390">
          <cell r="H390">
            <v>2469549667</v>
          </cell>
        </row>
        <row r="391">
          <cell r="H391">
            <v>17267214</v>
          </cell>
        </row>
        <row r="392">
          <cell r="H392">
            <v>90880073</v>
          </cell>
        </row>
        <row r="393">
          <cell r="H393">
            <v>-9707592798.7999992</v>
          </cell>
        </row>
        <row r="394">
          <cell r="H394">
            <v>-2197376187.5</v>
          </cell>
        </row>
        <row r="395">
          <cell r="H395">
            <v>-7372449497.6599998</v>
          </cell>
        </row>
        <row r="396">
          <cell r="H396">
            <v>1981.85</v>
          </cell>
        </row>
        <row r="397">
          <cell r="H397">
            <v>-1585.48</v>
          </cell>
        </row>
        <row r="398">
          <cell r="H398">
            <v>-1561541630.2199998</v>
          </cell>
        </row>
        <row r="399">
          <cell r="H399">
            <v>-34005409920.559998</v>
          </cell>
        </row>
        <row r="400">
          <cell r="H400">
            <v>30176913313.039997</v>
          </cell>
        </row>
        <row r="401">
          <cell r="H401">
            <v>20227500</v>
          </cell>
        </row>
        <row r="402">
          <cell r="H402">
            <v>14387820.75</v>
          </cell>
        </row>
        <row r="403">
          <cell r="H403">
            <v>10461258.449999999</v>
          </cell>
        </row>
        <row r="404">
          <cell r="H404">
            <v>44721788.849999994</v>
          </cell>
        </row>
        <row r="405">
          <cell r="H405">
            <v>160793832.41999999</v>
          </cell>
        </row>
        <row r="406">
          <cell r="H406">
            <v>182200983.38</v>
          </cell>
        </row>
        <row r="407">
          <cell r="H407">
            <v>151093469.41</v>
          </cell>
        </row>
        <row r="408">
          <cell r="H408">
            <v>184614480.30999997</v>
          </cell>
        </row>
        <row r="409">
          <cell r="H409">
            <v>218948049.70999998</v>
          </cell>
        </row>
        <row r="410">
          <cell r="H410">
            <v>190416544.36999997</v>
          </cell>
        </row>
        <row r="411">
          <cell r="H411">
            <v>2159820.13</v>
          </cell>
        </row>
        <row r="412">
          <cell r="H412">
            <v>19692057.969999999</v>
          </cell>
        </row>
        <row r="413">
          <cell r="H413">
            <v>170387968.26999998</v>
          </cell>
        </row>
        <row r="414">
          <cell r="H414">
            <v>11692805998.25</v>
          </cell>
        </row>
        <row r="415">
          <cell r="H415">
            <v>1434859.4</v>
          </cell>
        </row>
        <row r="416">
          <cell r="H416">
            <v>7931363.6999999993</v>
          </cell>
        </row>
        <row r="417">
          <cell r="H417">
            <v>6623342.6999999993</v>
          </cell>
        </row>
        <row r="418">
          <cell r="H418">
            <v>5793740.2899999991</v>
          </cell>
        </row>
        <row r="419">
          <cell r="H419">
            <v>2597782224.5999999</v>
          </cell>
        </row>
        <row r="420">
          <cell r="H420">
            <v>127857622.94999999</v>
          </cell>
        </row>
        <row r="421">
          <cell r="H421">
            <v>1376504223.1199999</v>
          </cell>
        </row>
        <row r="422">
          <cell r="H422">
            <v>64747039.5</v>
          </cell>
        </row>
        <row r="423">
          <cell r="H423">
            <v>580227413.6099999</v>
          </cell>
        </row>
        <row r="424">
          <cell r="H424">
            <v>470974682.69999999</v>
          </cell>
        </row>
        <row r="425">
          <cell r="H425">
            <v>814976357</v>
          </cell>
        </row>
        <row r="426">
          <cell r="H426">
            <v>4338747672.2199993</v>
          </cell>
        </row>
        <row r="427">
          <cell r="H427">
            <v>6866122928.3999996</v>
          </cell>
        </row>
        <row r="428">
          <cell r="H428">
            <v>13919022463.32</v>
          </cell>
        </row>
        <row r="429">
          <cell r="H429">
            <v>236206792.25</v>
          </cell>
        </row>
        <row r="430">
          <cell r="H430">
            <v>28364393766.149998</v>
          </cell>
        </row>
        <row r="431">
          <cell r="H431">
            <v>5712484.4399999995</v>
          </cell>
        </row>
        <row r="432">
          <cell r="H432">
            <v>18478769.399999999</v>
          </cell>
        </row>
        <row r="433">
          <cell r="H433">
            <v>10670649816.839998</v>
          </cell>
        </row>
        <row r="434">
          <cell r="H434">
            <v>359397002.76999998</v>
          </cell>
        </row>
        <row r="435">
          <cell r="H435">
            <v>46915258.949999996</v>
          </cell>
        </row>
        <row r="436">
          <cell r="H436">
            <v>2352178094.6299996</v>
          </cell>
        </row>
        <row r="437">
          <cell r="H437">
            <v>3446306347.8999996</v>
          </cell>
        </row>
        <row r="438">
          <cell r="H438">
            <v>56309114.939999998</v>
          </cell>
        </row>
        <row r="439">
          <cell r="H439">
            <v>-2162134138.0599999</v>
          </cell>
        </row>
        <row r="440">
          <cell r="H440">
            <v>75648650548.509995</v>
          </cell>
        </row>
        <row r="441">
          <cell r="H441">
            <v>81047588878.229996</v>
          </cell>
        </row>
        <row r="442">
          <cell r="H442">
            <v>2294358413.6199999</v>
          </cell>
        </row>
        <row r="443">
          <cell r="H443">
            <v>2143293086.4799998</v>
          </cell>
        </row>
        <row r="444">
          <cell r="H444">
            <v>434958601.34999996</v>
          </cell>
        </row>
        <row r="445">
          <cell r="H445">
            <v>2022750</v>
          </cell>
        </row>
        <row r="446">
          <cell r="H446">
            <v>21372270.399999999</v>
          </cell>
        </row>
        <row r="447">
          <cell r="H447">
            <v>95748084.899999991</v>
          </cell>
        </row>
        <row r="448">
          <cell r="H448">
            <v>719953784.15999997</v>
          </cell>
        </row>
        <row r="449">
          <cell r="H449">
            <v>4241040881.7399998</v>
          </cell>
        </row>
        <row r="450">
          <cell r="H450">
            <v>295078439.23999995</v>
          </cell>
        </row>
        <row r="451">
          <cell r="H451">
            <v>249652851.75999999</v>
          </cell>
        </row>
        <row r="452">
          <cell r="H452">
            <v>66635346.18</v>
          </cell>
        </row>
        <row r="453">
          <cell r="H453">
            <v>62788971.699999996</v>
          </cell>
        </row>
        <row r="454">
          <cell r="H454">
            <v>51579628.099999994</v>
          </cell>
        </row>
        <row r="455">
          <cell r="H455">
            <v>54090632.049999997</v>
          </cell>
        </row>
        <row r="456">
          <cell r="H456">
            <v>603703219.5999999</v>
          </cell>
        </row>
        <row r="457">
          <cell r="H457">
            <v>317699671.50999999</v>
          </cell>
        </row>
        <row r="458">
          <cell r="H458">
            <v>219533884.56999999</v>
          </cell>
        </row>
        <row r="459">
          <cell r="H459">
            <v>11974035666.059999</v>
          </cell>
        </row>
        <row r="460">
          <cell r="H460">
            <v>13087962997.199999</v>
          </cell>
        </row>
        <row r="461">
          <cell r="H461">
            <v>14431560979.289999</v>
          </cell>
        </row>
        <row r="462">
          <cell r="H462">
            <v>530421937.63</v>
          </cell>
        </row>
        <row r="463">
          <cell r="H463">
            <v>-30476492.93</v>
          </cell>
        </row>
        <row r="464">
          <cell r="H464">
            <v>1373597245.54</v>
          </cell>
        </row>
        <row r="465">
          <cell r="H465">
            <v>6842333557.6699991</v>
          </cell>
        </row>
        <row r="466">
          <cell r="H466">
            <v>138088569.70999998</v>
          </cell>
        </row>
        <row r="467">
          <cell r="H467">
            <v>15563089120.279999</v>
          </cell>
        </row>
        <row r="468">
          <cell r="H468">
            <v>15154168460.599998</v>
          </cell>
        </row>
        <row r="469">
          <cell r="H469">
            <v>1502918110.8499999</v>
          </cell>
        </row>
        <row r="470">
          <cell r="H470">
            <v>271121836.44</v>
          </cell>
        </row>
        <row r="471">
          <cell r="H471">
            <v>6447862962.7099991</v>
          </cell>
        </row>
        <row r="472">
          <cell r="H472">
            <v>13348795971.15</v>
          </cell>
        </row>
        <row r="473">
          <cell r="H473">
            <v>2617459775.3899999</v>
          </cell>
        </row>
        <row r="474">
          <cell r="H474">
            <v>6255592.6399999997</v>
          </cell>
        </row>
        <row r="475">
          <cell r="H475">
            <v>4884254.32</v>
          </cell>
        </row>
        <row r="476">
          <cell r="H476">
            <v>8250045.1799999997</v>
          </cell>
        </row>
        <row r="477">
          <cell r="H477">
            <v>9218885.3999999985</v>
          </cell>
        </row>
        <row r="478">
          <cell r="H478">
            <v>2189020.0499999998</v>
          </cell>
        </row>
        <row r="479">
          <cell r="H479">
            <v>8900.1</v>
          </cell>
        </row>
        <row r="480">
          <cell r="H480">
            <v>606420.44999999995</v>
          </cell>
        </row>
        <row r="481">
          <cell r="H481">
            <v>144675.04999999999</v>
          </cell>
        </row>
        <row r="482">
          <cell r="H482">
            <v>1702805.52</v>
          </cell>
        </row>
        <row r="483">
          <cell r="H483">
            <v>912047.37</v>
          </cell>
        </row>
        <row r="484">
          <cell r="H484">
            <v>814540.35</v>
          </cell>
        </row>
        <row r="485">
          <cell r="H485">
            <v>123271.07</v>
          </cell>
        </row>
        <row r="486">
          <cell r="H486">
            <v>22196.720000000001</v>
          </cell>
        </row>
        <row r="487">
          <cell r="H487">
            <v>9699086.25</v>
          </cell>
        </row>
        <row r="488">
          <cell r="H488">
            <v>10044976.5</v>
          </cell>
        </row>
        <row r="489">
          <cell r="H489">
            <v>414206.65</v>
          </cell>
        </row>
        <row r="490">
          <cell r="H490">
            <v>673036.26</v>
          </cell>
        </row>
        <row r="491">
          <cell r="H491">
            <v>8073264.1599999992</v>
          </cell>
        </row>
        <row r="492">
          <cell r="H492">
            <v>7156460.3499999996</v>
          </cell>
        </row>
        <row r="493">
          <cell r="H493">
            <v>448690.84</v>
          </cell>
        </row>
        <row r="494">
          <cell r="H494">
            <v>498405.6</v>
          </cell>
        </row>
        <row r="495">
          <cell r="H495">
            <v>10088805.609999999</v>
          </cell>
        </row>
        <row r="496">
          <cell r="H496">
            <v>-392242202.81999999</v>
          </cell>
        </row>
        <row r="497">
          <cell r="H497">
            <v>-1090019085.4799998</v>
          </cell>
        </row>
        <row r="498">
          <cell r="H498">
            <v>-1395554558.0599999</v>
          </cell>
        </row>
        <row r="499">
          <cell r="H499">
            <v>-2006625503.2199998</v>
          </cell>
        </row>
        <row r="500">
          <cell r="H500">
            <v>-2006625503.2199998</v>
          </cell>
        </row>
        <row r="501">
          <cell r="H501">
            <v>-3137932866.1199999</v>
          </cell>
        </row>
        <row r="502">
          <cell r="H502">
            <v>-3542560838.6999998</v>
          </cell>
        </row>
        <row r="503">
          <cell r="H503">
            <v>-3542560838.6999998</v>
          </cell>
        </row>
        <row r="504">
          <cell r="H504">
            <v>-3468241463.6999998</v>
          </cell>
        </row>
        <row r="505">
          <cell r="H505">
            <v>-3616880213.6999998</v>
          </cell>
        </row>
        <row r="506">
          <cell r="H506">
            <v>-3616880213.6999998</v>
          </cell>
        </row>
        <row r="507">
          <cell r="H507">
            <v>-4013250213.6999998</v>
          </cell>
        </row>
        <row r="508">
          <cell r="H508">
            <v>-4062796463.6999998</v>
          </cell>
        </row>
        <row r="509">
          <cell r="H509">
            <v>-4062796463.6999998</v>
          </cell>
        </row>
        <row r="510">
          <cell r="H510">
            <v>-4062796463.6999998</v>
          </cell>
        </row>
        <row r="511">
          <cell r="H511">
            <v>-1364583831.3</v>
          </cell>
        </row>
        <row r="512">
          <cell r="H512">
            <v>-512387499</v>
          </cell>
        </row>
        <row r="513">
          <cell r="H513">
            <v>-172097151</v>
          </cell>
        </row>
        <row r="514">
          <cell r="H514">
            <v>3303959.85</v>
          </cell>
        </row>
        <row r="515">
          <cell r="H515">
            <v>2739208.05</v>
          </cell>
        </row>
        <row r="516">
          <cell r="H516">
            <v>2739208.05</v>
          </cell>
        </row>
        <row r="517">
          <cell r="H517">
            <v>2739208.05</v>
          </cell>
        </row>
        <row r="518">
          <cell r="H518">
            <v>2739208.05</v>
          </cell>
        </row>
        <row r="519">
          <cell r="H519">
            <v>54782947.349999994</v>
          </cell>
        </row>
        <row r="520">
          <cell r="H520">
            <v>54782947.349999994</v>
          </cell>
        </row>
        <row r="521">
          <cell r="H521">
            <v>42140759.849999994</v>
          </cell>
        </row>
        <row r="522">
          <cell r="H522">
            <v>50568750</v>
          </cell>
        </row>
        <row r="523">
          <cell r="H523">
            <v>50568750</v>
          </cell>
        </row>
        <row r="524">
          <cell r="H524">
            <v>50568750</v>
          </cell>
        </row>
        <row r="525">
          <cell r="H525">
            <v>50568750</v>
          </cell>
        </row>
        <row r="526">
          <cell r="H526">
            <v>14789538.899999999</v>
          </cell>
        </row>
        <row r="527">
          <cell r="H527">
            <v>54782947.349999994</v>
          </cell>
        </row>
        <row r="528">
          <cell r="H528">
            <v>54782947.349999994</v>
          </cell>
        </row>
        <row r="529">
          <cell r="H529">
            <v>50568750</v>
          </cell>
        </row>
        <row r="530">
          <cell r="H530">
            <v>54782947.349999994</v>
          </cell>
        </row>
        <row r="531">
          <cell r="H531">
            <v>54782947.349999994</v>
          </cell>
        </row>
        <row r="532">
          <cell r="H532">
            <v>54782947.349999994</v>
          </cell>
        </row>
        <row r="533">
          <cell r="H533">
            <v>50568750</v>
          </cell>
        </row>
        <row r="534">
          <cell r="H534">
            <v>50568750</v>
          </cell>
        </row>
        <row r="535">
          <cell r="H535">
            <v>50568750</v>
          </cell>
        </row>
        <row r="536">
          <cell r="H536">
            <v>50568750</v>
          </cell>
        </row>
        <row r="537">
          <cell r="H537">
            <v>50568750</v>
          </cell>
        </row>
        <row r="538">
          <cell r="H538">
            <v>42140759.849999994</v>
          </cell>
        </row>
        <row r="539">
          <cell r="H539">
            <v>50568750</v>
          </cell>
        </row>
        <row r="540">
          <cell r="H540">
            <v>54782947.349999994</v>
          </cell>
        </row>
        <row r="541">
          <cell r="H541">
            <v>54782947.349999994</v>
          </cell>
        </row>
        <row r="542">
          <cell r="H542">
            <v>84281519.699999988</v>
          </cell>
        </row>
        <row r="543">
          <cell r="H543">
            <v>42140759.849999994</v>
          </cell>
        </row>
        <row r="544">
          <cell r="H544">
            <v>42140759.849999994</v>
          </cell>
        </row>
        <row r="545">
          <cell r="H545">
            <v>50568750</v>
          </cell>
        </row>
        <row r="546">
          <cell r="H546">
            <v>50568750</v>
          </cell>
        </row>
        <row r="547">
          <cell r="H547">
            <v>54782947.349999994</v>
          </cell>
        </row>
        <row r="548">
          <cell r="H548">
            <v>50568750</v>
          </cell>
        </row>
        <row r="549">
          <cell r="H549">
            <v>50568750</v>
          </cell>
        </row>
        <row r="550">
          <cell r="H550">
            <v>50568750</v>
          </cell>
        </row>
        <row r="551">
          <cell r="H551">
            <v>50568750</v>
          </cell>
        </row>
        <row r="552">
          <cell r="H552">
            <v>50568750</v>
          </cell>
        </row>
        <row r="553">
          <cell r="H553">
            <v>50568750</v>
          </cell>
        </row>
        <row r="554">
          <cell r="H554">
            <v>109565894.69999999</v>
          </cell>
        </row>
        <row r="555">
          <cell r="H555">
            <v>54782947.349999994</v>
          </cell>
        </row>
        <row r="556">
          <cell r="H556">
            <v>50568750</v>
          </cell>
        </row>
        <row r="557">
          <cell r="H557">
            <v>50568750</v>
          </cell>
        </row>
        <row r="558">
          <cell r="H558">
            <v>50568750</v>
          </cell>
        </row>
        <row r="559">
          <cell r="H559">
            <v>54782947.349999994</v>
          </cell>
        </row>
        <row r="560">
          <cell r="H560">
            <v>50568750</v>
          </cell>
        </row>
        <row r="561">
          <cell r="H561">
            <v>50568750</v>
          </cell>
        </row>
        <row r="562">
          <cell r="H562">
            <v>50568750</v>
          </cell>
        </row>
        <row r="563">
          <cell r="H563">
            <v>50568750</v>
          </cell>
        </row>
        <row r="564">
          <cell r="H564">
            <v>50568750</v>
          </cell>
        </row>
        <row r="565">
          <cell r="H565">
            <v>50568750</v>
          </cell>
        </row>
        <row r="566">
          <cell r="H566">
            <v>54782947.349999994</v>
          </cell>
        </row>
        <row r="567">
          <cell r="H567">
            <v>50568750</v>
          </cell>
        </row>
        <row r="568">
          <cell r="H568">
            <v>1321664.8500000001</v>
          </cell>
        </row>
        <row r="569">
          <cell r="H569">
            <v>2739208.05</v>
          </cell>
        </row>
        <row r="570">
          <cell r="H570">
            <v>850768.65</v>
          </cell>
        </row>
        <row r="571">
          <cell r="H571">
            <v>50568750</v>
          </cell>
        </row>
        <row r="572">
          <cell r="H572">
            <v>50568750</v>
          </cell>
        </row>
        <row r="573">
          <cell r="H573">
            <v>25284375</v>
          </cell>
        </row>
        <row r="574">
          <cell r="H574">
            <v>50568750</v>
          </cell>
        </row>
        <row r="575">
          <cell r="H575">
            <v>50568750</v>
          </cell>
        </row>
        <row r="576">
          <cell r="H576">
            <v>50568750</v>
          </cell>
        </row>
        <row r="577">
          <cell r="H577">
            <v>50568750</v>
          </cell>
        </row>
        <row r="578">
          <cell r="H578">
            <v>50568750</v>
          </cell>
        </row>
        <row r="579">
          <cell r="H579">
            <v>54782947.349999994</v>
          </cell>
        </row>
        <row r="580">
          <cell r="H580">
            <v>50568750</v>
          </cell>
        </row>
        <row r="581">
          <cell r="H581">
            <v>50568750</v>
          </cell>
        </row>
        <row r="582">
          <cell r="H582">
            <v>50568750</v>
          </cell>
        </row>
        <row r="583">
          <cell r="H583">
            <v>2739208.05</v>
          </cell>
        </row>
        <row r="584">
          <cell r="H584">
            <v>2739208.05</v>
          </cell>
        </row>
        <row r="585">
          <cell r="H585">
            <v>14789538.899999999</v>
          </cell>
        </row>
        <row r="586">
          <cell r="H586">
            <v>25284375</v>
          </cell>
        </row>
        <row r="587">
          <cell r="H587">
            <v>25284375</v>
          </cell>
        </row>
        <row r="588">
          <cell r="H588">
            <v>25284375</v>
          </cell>
        </row>
        <row r="589">
          <cell r="H589">
            <v>42140759.849999994</v>
          </cell>
        </row>
        <row r="590">
          <cell r="H590">
            <v>42140759.849999994</v>
          </cell>
        </row>
        <row r="591">
          <cell r="H591">
            <v>42140759.849999994</v>
          </cell>
        </row>
        <row r="592">
          <cell r="H592">
            <v>42140759.849999994</v>
          </cell>
        </row>
        <row r="593">
          <cell r="H593">
            <v>42140759.849999994</v>
          </cell>
        </row>
        <row r="594">
          <cell r="H594">
            <v>42140759.849999994</v>
          </cell>
        </row>
        <row r="595">
          <cell r="H595">
            <v>16856384.849999998</v>
          </cell>
        </row>
        <row r="596">
          <cell r="H596">
            <v>25284375</v>
          </cell>
        </row>
        <row r="597">
          <cell r="H597">
            <v>16856384.849999998</v>
          </cell>
        </row>
        <row r="598">
          <cell r="H598">
            <v>25284375</v>
          </cell>
        </row>
        <row r="599">
          <cell r="H599">
            <v>850768.65</v>
          </cell>
        </row>
        <row r="600">
          <cell r="H600">
            <v>54782947.349999994</v>
          </cell>
        </row>
        <row r="601">
          <cell r="H601">
            <v>25284375</v>
          </cell>
        </row>
        <row r="602">
          <cell r="H602">
            <v>25284375</v>
          </cell>
        </row>
        <row r="603">
          <cell r="H603">
            <v>25284375</v>
          </cell>
        </row>
        <row r="604">
          <cell r="H604">
            <v>54782947.349999994</v>
          </cell>
        </row>
        <row r="605">
          <cell r="H605">
            <v>54782947.349999994</v>
          </cell>
        </row>
        <row r="606">
          <cell r="H606">
            <v>54782947.349999994</v>
          </cell>
        </row>
        <row r="607">
          <cell r="H607">
            <v>54782947.349999994</v>
          </cell>
        </row>
        <row r="608">
          <cell r="H608">
            <v>2739208.05</v>
          </cell>
        </row>
        <row r="609">
          <cell r="H609">
            <v>54782947.349999994</v>
          </cell>
        </row>
        <row r="610">
          <cell r="H610">
            <v>-50568750</v>
          </cell>
        </row>
        <row r="611">
          <cell r="H611">
            <v>-151706250</v>
          </cell>
        </row>
        <row r="612">
          <cell r="H612">
            <v>-151706250</v>
          </cell>
        </row>
        <row r="613">
          <cell r="H613">
            <v>-151706250</v>
          </cell>
        </row>
        <row r="614">
          <cell r="H614">
            <v>-151706250</v>
          </cell>
        </row>
        <row r="615">
          <cell r="H615">
            <v>-151706250</v>
          </cell>
        </row>
        <row r="616">
          <cell r="H616">
            <v>-151706250</v>
          </cell>
        </row>
        <row r="617">
          <cell r="H617">
            <v>-151706250</v>
          </cell>
        </row>
        <row r="618">
          <cell r="H618">
            <v>-151706250</v>
          </cell>
        </row>
        <row r="619">
          <cell r="H619">
            <v>-151706250</v>
          </cell>
        </row>
        <row r="620">
          <cell r="H620">
            <v>-151706250</v>
          </cell>
        </row>
        <row r="621">
          <cell r="H621">
            <v>50568750</v>
          </cell>
        </row>
        <row r="622">
          <cell r="H622">
            <v>50568750</v>
          </cell>
        </row>
        <row r="623">
          <cell r="H623">
            <v>50568750</v>
          </cell>
        </row>
        <row r="624">
          <cell r="H624">
            <v>50568750</v>
          </cell>
        </row>
        <row r="625">
          <cell r="H625">
            <v>50568750</v>
          </cell>
        </row>
        <row r="626">
          <cell r="H626">
            <v>50568750</v>
          </cell>
        </row>
        <row r="627">
          <cell r="H627">
            <v>50568750</v>
          </cell>
        </row>
        <row r="628">
          <cell r="H628">
            <v>50568750</v>
          </cell>
        </row>
        <row r="629">
          <cell r="H629">
            <v>54782947.349999994</v>
          </cell>
        </row>
        <row r="630">
          <cell r="H630">
            <v>54782947.349999994</v>
          </cell>
        </row>
        <row r="631">
          <cell r="H631">
            <v>54782947.349999994</v>
          </cell>
        </row>
        <row r="632">
          <cell r="H632">
            <v>36521964.899999999</v>
          </cell>
        </row>
        <row r="633">
          <cell r="H633">
            <v>84281519.699999988</v>
          </cell>
        </row>
        <row r="634">
          <cell r="H634">
            <v>84281519.699999988</v>
          </cell>
        </row>
        <row r="635">
          <cell r="H635">
            <v>54782947.349999994</v>
          </cell>
        </row>
        <row r="636">
          <cell r="H636">
            <v>65054000</v>
          </cell>
        </row>
        <row r="637">
          <cell r="H637">
            <v>-4062796463.6999998</v>
          </cell>
        </row>
        <row r="638">
          <cell r="H638">
            <v>54782947.349999994</v>
          </cell>
        </row>
        <row r="639">
          <cell r="H639">
            <v>54782947.349999994</v>
          </cell>
        </row>
        <row r="640">
          <cell r="H640">
            <v>-161025708.86999997</v>
          </cell>
        </row>
        <row r="641">
          <cell r="H641">
            <v>-54084195.629999995</v>
          </cell>
        </row>
        <row r="642">
          <cell r="H642">
            <v>-54782947.349999994</v>
          </cell>
        </row>
        <row r="643">
          <cell r="H643">
            <v>3361292.19</v>
          </cell>
        </row>
        <row r="644">
          <cell r="H644">
            <v>2786740.47</v>
          </cell>
        </row>
        <row r="645">
          <cell r="H645">
            <v>2786740.47</v>
          </cell>
        </row>
        <row r="646">
          <cell r="H646">
            <v>2786740.47</v>
          </cell>
        </row>
        <row r="647">
          <cell r="H647">
            <v>2786740.47</v>
          </cell>
        </row>
        <row r="648">
          <cell r="H648">
            <v>55733574.689999998</v>
          </cell>
        </row>
        <row r="649">
          <cell r="H649">
            <v>55733574.689999998</v>
          </cell>
        </row>
        <row r="650">
          <cell r="H650">
            <v>42872012.189999998</v>
          </cell>
        </row>
        <row r="651">
          <cell r="H651">
            <v>42872012.189999998</v>
          </cell>
        </row>
        <row r="652">
          <cell r="H652">
            <v>42872012.189999998</v>
          </cell>
        </row>
        <row r="653">
          <cell r="H653">
            <v>51446250</v>
          </cell>
        </row>
        <row r="654">
          <cell r="H654">
            <v>51446250</v>
          </cell>
        </row>
        <row r="655">
          <cell r="H655">
            <v>51446250</v>
          </cell>
        </row>
        <row r="656">
          <cell r="H656">
            <v>51446250</v>
          </cell>
        </row>
        <row r="657">
          <cell r="H657">
            <v>15046176.059999999</v>
          </cell>
        </row>
        <row r="658">
          <cell r="H658">
            <v>55733574.689999998</v>
          </cell>
        </row>
        <row r="659">
          <cell r="H659">
            <v>55733574.689999998</v>
          </cell>
        </row>
        <row r="660">
          <cell r="H660">
            <v>51446250</v>
          </cell>
        </row>
        <row r="661">
          <cell r="H661">
            <v>55733574.689999998</v>
          </cell>
        </row>
        <row r="662">
          <cell r="H662">
            <v>55733574.689999998</v>
          </cell>
        </row>
        <row r="663">
          <cell r="H663">
            <v>55733574.689999998</v>
          </cell>
        </row>
        <row r="664">
          <cell r="H664">
            <v>51446250</v>
          </cell>
        </row>
        <row r="665">
          <cell r="H665">
            <v>51446250</v>
          </cell>
        </row>
        <row r="666">
          <cell r="H666">
            <v>51446250</v>
          </cell>
        </row>
        <row r="667">
          <cell r="H667">
            <v>51446250</v>
          </cell>
        </row>
        <row r="668">
          <cell r="H668">
            <v>51446250</v>
          </cell>
        </row>
        <row r="669">
          <cell r="H669">
            <v>42872012.189999998</v>
          </cell>
        </row>
        <row r="670">
          <cell r="H670">
            <v>51446250</v>
          </cell>
        </row>
        <row r="671">
          <cell r="H671">
            <v>55733574.689999998</v>
          </cell>
        </row>
        <row r="672">
          <cell r="H672">
            <v>55733574.689999998</v>
          </cell>
        </row>
        <row r="673">
          <cell r="H673">
            <v>85744024.379999995</v>
          </cell>
        </row>
        <row r="674">
          <cell r="H674">
            <v>42872012.189999998</v>
          </cell>
        </row>
        <row r="675">
          <cell r="H675">
            <v>42872012.189999998</v>
          </cell>
        </row>
        <row r="676">
          <cell r="H676">
            <v>51446250</v>
          </cell>
        </row>
        <row r="677">
          <cell r="H677">
            <v>51446250</v>
          </cell>
        </row>
        <row r="678">
          <cell r="H678">
            <v>55733574.689999998</v>
          </cell>
        </row>
        <row r="679">
          <cell r="H679">
            <v>51446250</v>
          </cell>
        </row>
        <row r="680">
          <cell r="H680">
            <v>51446250</v>
          </cell>
        </row>
        <row r="681">
          <cell r="H681">
            <v>51446250</v>
          </cell>
        </row>
        <row r="682">
          <cell r="H682">
            <v>51446250</v>
          </cell>
        </row>
        <row r="683">
          <cell r="H683">
            <v>51446250</v>
          </cell>
        </row>
        <row r="684">
          <cell r="H684">
            <v>51446250</v>
          </cell>
        </row>
        <row r="685">
          <cell r="H685">
            <v>111467149.38</v>
          </cell>
        </row>
        <row r="686">
          <cell r="H686">
            <v>55733574.689999998</v>
          </cell>
        </row>
        <row r="687">
          <cell r="H687">
            <v>51446250</v>
          </cell>
        </row>
        <row r="688">
          <cell r="H688">
            <v>51446250</v>
          </cell>
        </row>
        <row r="689">
          <cell r="H689">
            <v>51446250</v>
          </cell>
        </row>
        <row r="690">
          <cell r="H690">
            <v>55733574.689999998</v>
          </cell>
        </row>
        <row r="691">
          <cell r="H691">
            <v>51446250</v>
          </cell>
        </row>
        <row r="692">
          <cell r="H692">
            <v>51446250</v>
          </cell>
        </row>
        <row r="693">
          <cell r="H693">
            <v>51446250</v>
          </cell>
        </row>
        <row r="694">
          <cell r="H694">
            <v>51446250</v>
          </cell>
        </row>
        <row r="695">
          <cell r="H695">
            <v>51446250</v>
          </cell>
        </row>
        <row r="696">
          <cell r="H696">
            <v>51446250</v>
          </cell>
        </row>
        <row r="697">
          <cell r="H697">
            <v>55733574.689999998</v>
          </cell>
        </row>
        <row r="698">
          <cell r="H698">
            <v>51446250</v>
          </cell>
        </row>
        <row r="699">
          <cell r="H699">
            <v>55733574.689999998</v>
          </cell>
        </row>
        <row r="700">
          <cell r="H700">
            <v>1344599.19</v>
          </cell>
        </row>
        <row r="701">
          <cell r="H701">
            <v>2786740.47</v>
          </cell>
        </row>
        <row r="702">
          <cell r="H702">
            <v>865531.71</v>
          </cell>
        </row>
        <row r="703">
          <cell r="H703">
            <v>51446250</v>
          </cell>
        </row>
        <row r="704">
          <cell r="H704">
            <v>51446250</v>
          </cell>
        </row>
        <row r="705">
          <cell r="H705">
            <v>25723125</v>
          </cell>
        </row>
        <row r="706">
          <cell r="H706">
            <v>51446250</v>
          </cell>
        </row>
        <row r="707">
          <cell r="H707">
            <v>51446250</v>
          </cell>
        </row>
        <row r="708">
          <cell r="H708">
            <v>51446250</v>
          </cell>
        </row>
        <row r="709">
          <cell r="H709">
            <v>51446250</v>
          </cell>
        </row>
        <row r="710">
          <cell r="H710">
            <v>51446250</v>
          </cell>
        </row>
        <row r="711">
          <cell r="H711">
            <v>55733574.689999998</v>
          </cell>
        </row>
        <row r="712">
          <cell r="H712">
            <v>51446250</v>
          </cell>
        </row>
        <row r="713">
          <cell r="H713">
            <v>51446250</v>
          </cell>
        </row>
        <row r="714">
          <cell r="H714">
            <v>51446250</v>
          </cell>
        </row>
        <row r="715">
          <cell r="H715">
            <v>2786740.47</v>
          </cell>
        </row>
        <row r="716">
          <cell r="H716">
            <v>2786740.47</v>
          </cell>
        </row>
        <row r="717">
          <cell r="H717">
            <v>15046176.059999999</v>
          </cell>
        </row>
        <row r="718">
          <cell r="H718">
            <v>25723125</v>
          </cell>
        </row>
        <row r="719">
          <cell r="H719">
            <v>25723125</v>
          </cell>
        </row>
        <row r="720">
          <cell r="H720">
            <v>25723125</v>
          </cell>
        </row>
        <row r="721">
          <cell r="H721">
            <v>42872012.189999998</v>
          </cell>
        </row>
        <row r="722">
          <cell r="H722">
            <v>42872012.189999998</v>
          </cell>
        </row>
        <row r="723">
          <cell r="H723">
            <v>42872012.189999998</v>
          </cell>
        </row>
        <row r="724">
          <cell r="H724">
            <v>42872012.189999998</v>
          </cell>
        </row>
        <row r="725">
          <cell r="H725">
            <v>42872012.189999998</v>
          </cell>
        </row>
        <row r="726">
          <cell r="H726">
            <v>42872012.189999998</v>
          </cell>
        </row>
        <row r="727">
          <cell r="H727">
            <v>42872012.189999998</v>
          </cell>
        </row>
        <row r="728">
          <cell r="H728">
            <v>42872012.189999998</v>
          </cell>
        </row>
        <row r="729">
          <cell r="H729">
            <v>17148887.189999998</v>
          </cell>
        </row>
        <row r="730">
          <cell r="H730">
            <v>25723125</v>
          </cell>
        </row>
        <row r="731">
          <cell r="H731">
            <v>17148887.189999998</v>
          </cell>
        </row>
        <row r="732">
          <cell r="H732">
            <v>25723125</v>
          </cell>
        </row>
        <row r="733">
          <cell r="H733">
            <v>865531.71</v>
          </cell>
        </row>
        <row r="734">
          <cell r="H734">
            <v>55733574.689999998</v>
          </cell>
        </row>
        <row r="735">
          <cell r="H735">
            <v>25723125</v>
          </cell>
        </row>
        <row r="736">
          <cell r="H736">
            <v>25723125</v>
          </cell>
        </row>
        <row r="737">
          <cell r="H737">
            <v>25723125</v>
          </cell>
        </row>
        <row r="738">
          <cell r="H738">
            <v>55733574.689999998</v>
          </cell>
        </row>
        <row r="739">
          <cell r="H739">
            <v>55733574.689999998</v>
          </cell>
        </row>
        <row r="740">
          <cell r="H740">
            <v>55733574.689999998</v>
          </cell>
        </row>
        <row r="741">
          <cell r="H741">
            <v>55733574.689999998</v>
          </cell>
        </row>
        <row r="742">
          <cell r="H742">
            <v>2786740.47</v>
          </cell>
        </row>
        <row r="743">
          <cell r="H743">
            <v>55733574.689999998</v>
          </cell>
        </row>
        <row r="744">
          <cell r="H744">
            <v>55733574.689999998</v>
          </cell>
        </row>
        <row r="745">
          <cell r="H745">
            <v>51446250</v>
          </cell>
        </row>
        <row r="746">
          <cell r="H746">
            <v>51446250</v>
          </cell>
        </row>
        <row r="747">
          <cell r="H747">
            <v>51446250</v>
          </cell>
        </row>
        <row r="748">
          <cell r="H748">
            <v>51446250</v>
          </cell>
        </row>
        <row r="749">
          <cell r="H749">
            <v>51446250</v>
          </cell>
        </row>
        <row r="750">
          <cell r="H750">
            <v>51446250</v>
          </cell>
        </row>
        <row r="751">
          <cell r="H751">
            <v>51446250</v>
          </cell>
        </row>
        <row r="752">
          <cell r="H752">
            <v>51446250</v>
          </cell>
        </row>
        <row r="753">
          <cell r="H753">
            <v>55733574.689999998</v>
          </cell>
        </row>
        <row r="754">
          <cell r="H754">
            <v>55733574.689999998</v>
          </cell>
        </row>
        <row r="755">
          <cell r="H755">
            <v>37155716.459999993</v>
          </cell>
        </row>
        <row r="756">
          <cell r="H756">
            <v>85744024.379999995</v>
          </cell>
        </row>
        <row r="757">
          <cell r="H757">
            <v>85744024.379999995</v>
          </cell>
        </row>
        <row r="758">
          <cell r="H758">
            <v>55733574.689999998</v>
          </cell>
        </row>
        <row r="759">
          <cell r="H759">
            <v>65924000</v>
          </cell>
        </row>
        <row r="760">
          <cell r="H760">
            <v>5501913.5999999996</v>
          </cell>
        </row>
        <row r="761">
          <cell r="H761">
            <v>8100000</v>
          </cell>
        </row>
        <row r="762">
          <cell r="H762">
            <v>2600006.4</v>
          </cell>
        </row>
        <row r="763">
          <cell r="H763">
            <v>29555613.599999998</v>
          </cell>
        </row>
        <row r="764">
          <cell r="H764">
            <v>163800086.39999998</v>
          </cell>
        </row>
        <row r="765">
          <cell r="H765">
            <v>8775021.5999999996</v>
          </cell>
        </row>
        <row r="766">
          <cell r="H766">
            <v>2600006.4</v>
          </cell>
        </row>
        <row r="767">
          <cell r="H767">
            <v>2600006.4</v>
          </cell>
        </row>
        <row r="768">
          <cell r="H768">
            <v>106845115.19999999</v>
          </cell>
        </row>
        <row r="769">
          <cell r="H769">
            <v>6200006.3999999994</v>
          </cell>
        </row>
        <row r="770">
          <cell r="H770">
            <v>22316721.599999998</v>
          </cell>
        </row>
        <row r="771">
          <cell r="H771">
            <v>2600006.4</v>
          </cell>
        </row>
        <row r="772">
          <cell r="H772">
            <v>8775021.5999999996</v>
          </cell>
        </row>
        <row r="773">
          <cell r="H773">
            <v>14400000</v>
          </cell>
        </row>
        <row r="774">
          <cell r="H774">
            <v>20301964.799999997</v>
          </cell>
        </row>
        <row r="775">
          <cell r="H775">
            <v>8100000</v>
          </cell>
        </row>
        <row r="776">
          <cell r="H776">
            <v>8775021.5999999996</v>
          </cell>
        </row>
        <row r="777">
          <cell r="H777">
            <v>2640384</v>
          </cell>
        </row>
        <row r="778">
          <cell r="H778">
            <v>8775021.5999999996</v>
          </cell>
        </row>
        <row r="779">
          <cell r="H779">
            <v>2600006.4</v>
          </cell>
        </row>
        <row r="780">
          <cell r="H780">
            <v>2600006.4</v>
          </cell>
        </row>
        <row r="781">
          <cell r="H781">
            <v>1565520</v>
          </cell>
        </row>
        <row r="782">
          <cell r="H782">
            <v>260006.39999999999</v>
          </cell>
        </row>
        <row r="783">
          <cell r="H783">
            <v>15727521.6</v>
          </cell>
        </row>
        <row r="784">
          <cell r="H784">
            <v>14832090</v>
          </cell>
        </row>
        <row r="785">
          <cell r="H785">
            <v>2396000</v>
          </cell>
        </row>
        <row r="786">
          <cell r="H786">
            <v>286809.59999999998</v>
          </cell>
        </row>
        <row r="787">
          <cell r="H787">
            <v>1262114.3999999999</v>
          </cell>
        </row>
        <row r="788">
          <cell r="H788">
            <v>260006.39999999999</v>
          </cell>
        </row>
        <row r="789">
          <cell r="H789">
            <v>-4177739.8</v>
          </cell>
        </row>
        <row r="790">
          <cell r="H790">
            <v>-22196.720000000001</v>
          </cell>
        </row>
        <row r="791">
          <cell r="H791">
            <v>-19744062.75</v>
          </cell>
        </row>
        <row r="792">
          <cell r="H792">
            <v>-837133.44</v>
          </cell>
        </row>
        <row r="793">
          <cell r="H793">
            <v>-6226576.3299999991</v>
          </cell>
        </row>
        <row r="794">
          <cell r="H794">
            <v>1679419.69</v>
          </cell>
        </row>
        <row r="795">
          <cell r="H795">
            <v>12635199</v>
          </cell>
        </row>
        <row r="796">
          <cell r="H796">
            <v>14951319875.82</v>
          </cell>
        </row>
        <row r="797">
          <cell r="H797">
            <v>2399864.67</v>
          </cell>
        </row>
        <row r="798">
          <cell r="H798">
            <v>547860582.3599999</v>
          </cell>
        </row>
        <row r="799">
          <cell r="H799">
            <v>1129348.08</v>
          </cell>
        </row>
        <row r="800">
          <cell r="H800">
            <v>19650042.75</v>
          </cell>
        </row>
        <row r="801">
          <cell r="H801">
            <v>2832904219.0499997</v>
          </cell>
        </row>
        <row r="802">
          <cell r="H802">
            <v>3450426728.04</v>
          </cell>
        </row>
        <row r="803">
          <cell r="H803">
            <v>437380025.67999995</v>
          </cell>
        </row>
        <row r="804">
          <cell r="H804">
            <v>395717178.60999995</v>
          </cell>
        </row>
        <row r="805">
          <cell r="H805">
            <v>322231766.08999997</v>
          </cell>
        </row>
        <row r="806">
          <cell r="H806">
            <v>2134407370.4099998</v>
          </cell>
        </row>
        <row r="807">
          <cell r="H807">
            <v>60768310.5</v>
          </cell>
        </row>
        <row r="808">
          <cell r="H808">
            <v>423895518.27999997</v>
          </cell>
        </row>
        <row r="809">
          <cell r="H809">
            <v>411725573.45999998</v>
          </cell>
        </row>
        <row r="810">
          <cell r="H810">
            <v>626266725.20999992</v>
          </cell>
        </row>
        <row r="811">
          <cell r="H811">
            <v>1627059213</v>
          </cell>
        </row>
        <row r="812">
          <cell r="H812">
            <v>1706198447.1999998</v>
          </cell>
        </row>
        <row r="813">
          <cell r="H813">
            <v>193854408.83999997</v>
          </cell>
        </row>
        <row r="814">
          <cell r="H814">
            <v>11940660220.049999</v>
          </cell>
        </row>
        <row r="815">
          <cell r="H815">
            <v>409584586.31999999</v>
          </cell>
        </row>
        <row r="816">
          <cell r="H816">
            <v>110706537.36999999</v>
          </cell>
        </row>
        <row r="817">
          <cell r="H817">
            <v>91194827.75</v>
          </cell>
        </row>
        <row r="818">
          <cell r="H818">
            <v>54303482.739999995</v>
          </cell>
        </row>
        <row r="819">
          <cell r="H819">
            <v>19447101.309999999</v>
          </cell>
        </row>
        <row r="820">
          <cell r="H820">
            <v>811922722.51999998</v>
          </cell>
        </row>
        <row r="821">
          <cell r="H821">
            <v>48308851.889999993</v>
          </cell>
        </row>
        <row r="822">
          <cell r="H822">
            <v>163928331</v>
          </cell>
        </row>
        <row r="823">
          <cell r="H823">
            <v>4734484794.1799994</v>
          </cell>
        </row>
        <row r="824">
          <cell r="H824">
            <v>2017153958.3999999</v>
          </cell>
        </row>
        <row r="825">
          <cell r="H825">
            <v>470572675.19999999</v>
          </cell>
        </row>
        <row r="826">
          <cell r="H826">
            <v>1584544.5</v>
          </cell>
        </row>
        <row r="827">
          <cell r="H827">
            <v>241384177.19</v>
          </cell>
        </row>
        <row r="828">
          <cell r="H828">
            <v>220335741.07999998</v>
          </cell>
        </row>
        <row r="829">
          <cell r="H829">
            <v>251899476.91999999</v>
          </cell>
        </row>
        <row r="830">
          <cell r="H830">
            <v>14532125.129999999</v>
          </cell>
        </row>
        <row r="831">
          <cell r="H831">
            <v>87455332.439999998</v>
          </cell>
        </row>
        <row r="832">
          <cell r="H832">
            <v>76691649.449999988</v>
          </cell>
        </row>
        <row r="833">
          <cell r="H833">
            <v>178816776.31999999</v>
          </cell>
        </row>
        <row r="834">
          <cell r="H834">
            <v>149083873.50999999</v>
          </cell>
        </row>
        <row r="835">
          <cell r="H835">
            <v>152069332.34999999</v>
          </cell>
        </row>
        <row r="836">
          <cell r="H836">
            <v>213604.83</v>
          </cell>
        </row>
        <row r="837">
          <cell r="H837">
            <v>14295472.379999999</v>
          </cell>
        </row>
        <row r="838">
          <cell r="H838">
            <v>8660667.5099999998</v>
          </cell>
        </row>
        <row r="839">
          <cell r="H839">
            <v>30867.75</v>
          </cell>
        </row>
        <row r="840">
          <cell r="H840">
            <v>2514859044.6199999</v>
          </cell>
        </row>
        <row r="841">
          <cell r="H841">
            <v>1677041.47</v>
          </cell>
        </row>
        <row r="842">
          <cell r="H842">
            <v>775299.72</v>
          </cell>
        </row>
        <row r="843">
          <cell r="H843">
            <v>2364839341.54</v>
          </cell>
        </row>
        <row r="844">
          <cell r="H844">
            <v>1225179.67</v>
          </cell>
        </row>
        <row r="845">
          <cell r="H845">
            <v>1305642.78</v>
          </cell>
        </row>
        <row r="846">
          <cell r="H846">
            <v>1390862.33</v>
          </cell>
        </row>
        <row r="847">
          <cell r="H847">
            <v>2382960188.8299999</v>
          </cell>
        </row>
        <row r="848">
          <cell r="H848">
            <v>668676.18999999994</v>
          </cell>
        </row>
        <row r="849">
          <cell r="H849">
            <v>834358.85</v>
          </cell>
        </row>
        <row r="850">
          <cell r="H850">
            <v>9155750.629999999</v>
          </cell>
        </row>
        <row r="851">
          <cell r="H851">
            <v>5743401.2999999998</v>
          </cell>
        </row>
        <row r="852">
          <cell r="H852">
            <v>675414.48</v>
          </cell>
        </row>
        <row r="853">
          <cell r="H853">
            <v>775299.72</v>
          </cell>
        </row>
        <row r="854">
          <cell r="H854">
            <v>1036903.92</v>
          </cell>
        </row>
        <row r="855">
          <cell r="H855">
            <v>1254511.05</v>
          </cell>
        </row>
        <row r="856">
          <cell r="H856">
            <v>475644</v>
          </cell>
        </row>
        <row r="857">
          <cell r="H857">
            <v>846646.32</v>
          </cell>
        </row>
        <row r="858">
          <cell r="H858">
            <v>400046.04</v>
          </cell>
        </row>
        <row r="859">
          <cell r="H859">
            <v>2445498316.8899999</v>
          </cell>
        </row>
        <row r="860">
          <cell r="H860">
            <v>4880384712.8999996</v>
          </cell>
        </row>
        <row r="861">
          <cell r="H861">
            <v>271636.2</v>
          </cell>
        </row>
        <row r="862">
          <cell r="H862">
            <v>3171969.99</v>
          </cell>
        </row>
        <row r="863">
          <cell r="H863">
            <v>9027376.379999999</v>
          </cell>
        </row>
        <row r="864">
          <cell r="H864">
            <v>-59127305.639999993</v>
          </cell>
        </row>
        <row r="865">
          <cell r="H865">
            <v>-57514872.479999997</v>
          </cell>
        </row>
        <row r="866">
          <cell r="H866">
            <v>-93651132.639999986</v>
          </cell>
        </row>
        <row r="867">
          <cell r="H867">
            <v>716213636.83999991</v>
          </cell>
        </row>
        <row r="868">
          <cell r="H868">
            <v>3668727983.3099999</v>
          </cell>
        </row>
        <row r="869">
          <cell r="H869">
            <v>224603456.86999997</v>
          </cell>
        </row>
        <row r="870">
          <cell r="H870">
            <v>351379945.34999996</v>
          </cell>
        </row>
        <row r="871">
          <cell r="H871">
            <v>261087660.89999998</v>
          </cell>
        </row>
        <row r="872">
          <cell r="H872">
            <v>14818449440.16</v>
          </cell>
        </row>
        <row r="873">
          <cell r="H873">
            <v>8662271565.4799995</v>
          </cell>
        </row>
        <row r="874">
          <cell r="H874">
            <v>674151.66</v>
          </cell>
        </row>
        <row r="875">
          <cell r="H875">
            <v>1786213.8</v>
          </cell>
        </row>
        <row r="876">
          <cell r="H876">
            <v>1843833.6</v>
          </cell>
        </row>
        <row r="877">
          <cell r="H877">
            <v>8994450.7799999993</v>
          </cell>
        </row>
        <row r="878">
          <cell r="H878">
            <v>31569888.419999998</v>
          </cell>
        </row>
        <row r="879">
          <cell r="H879">
            <v>21895524</v>
          </cell>
        </row>
        <row r="880">
          <cell r="H880">
            <v>14929290.18</v>
          </cell>
        </row>
        <row r="881">
          <cell r="H881">
            <v>16663646.159999998</v>
          </cell>
        </row>
        <row r="882">
          <cell r="H882">
            <v>13171886.279999999</v>
          </cell>
        </row>
        <row r="883">
          <cell r="H883">
            <v>9253739.879999999</v>
          </cell>
        </row>
        <row r="884">
          <cell r="H884">
            <v>7294666.6799999997</v>
          </cell>
        </row>
        <row r="885">
          <cell r="H885">
            <v>8020676.1599999992</v>
          </cell>
        </row>
        <row r="886">
          <cell r="H886">
            <v>13206458.159999998</v>
          </cell>
        </row>
        <row r="887">
          <cell r="H887">
            <v>9146731.6799999997</v>
          </cell>
        </row>
        <row r="888">
          <cell r="H888">
            <v>9808536.2399999984</v>
          </cell>
        </row>
        <row r="889">
          <cell r="H889">
            <v>11364270.84</v>
          </cell>
        </row>
        <row r="890">
          <cell r="H890">
            <v>4005399.24</v>
          </cell>
        </row>
        <row r="891">
          <cell r="H891">
            <v>2958365.16</v>
          </cell>
        </row>
        <row r="892">
          <cell r="H892">
            <v>6646649256</v>
          </cell>
        </row>
        <row r="893">
          <cell r="H893">
            <v>454877453.25</v>
          </cell>
        </row>
        <row r="894">
          <cell r="H894">
            <v>27616287.009999998</v>
          </cell>
        </row>
        <row r="895">
          <cell r="H895">
            <v>23550858.539999999</v>
          </cell>
        </row>
        <row r="896">
          <cell r="H896">
            <v>13028659.92</v>
          </cell>
        </row>
        <row r="897">
          <cell r="H897">
            <v>1170876.98</v>
          </cell>
        </row>
        <row r="898">
          <cell r="H898">
            <v>53831802.439999998</v>
          </cell>
        </row>
        <row r="899">
          <cell r="H899">
            <v>59461445.549999997</v>
          </cell>
        </row>
        <row r="900">
          <cell r="H900">
            <v>838779.66</v>
          </cell>
        </row>
        <row r="901">
          <cell r="H901">
            <v>118118.26</v>
          </cell>
        </row>
        <row r="902">
          <cell r="H902">
            <v>290539.21000000002</v>
          </cell>
        </row>
        <row r="903">
          <cell r="H903">
            <v>1343297.93</v>
          </cell>
        </row>
        <row r="904">
          <cell r="H904">
            <v>1887910.31</v>
          </cell>
        </row>
        <row r="905">
          <cell r="H905">
            <v>1533951.9</v>
          </cell>
        </row>
        <row r="906">
          <cell r="H906">
            <v>771732.39</v>
          </cell>
        </row>
        <row r="907">
          <cell r="H907">
            <v>29844679.149999999</v>
          </cell>
        </row>
        <row r="908">
          <cell r="H908">
            <v>862104.75</v>
          </cell>
        </row>
        <row r="909">
          <cell r="H909">
            <v>8452413.0899999999</v>
          </cell>
        </row>
        <row r="910">
          <cell r="H910">
            <v>13581.81</v>
          </cell>
        </row>
        <row r="911">
          <cell r="H911">
            <v>14532125.129999999</v>
          </cell>
        </row>
        <row r="912">
          <cell r="H912">
            <v>881582.94</v>
          </cell>
        </row>
        <row r="913">
          <cell r="H913">
            <v>305796.51</v>
          </cell>
        </row>
        <row r="914">
          <cell r="H914">
            <v>4527.2700000000004</v>
          </cell>
        </row>
        <row r="915">
          <cell r="H915">
            <v>265051.08</v>
          </cell>
        </row>
        <row r="916">
          <cell r="H916">
            <v>13080.21</v>
          </cell>
        </row>
        <row r="917">
          <cell r="H917">
            <v>242003.16</v>
          </cell>
        </row>
        <row r="918">
          <cell r="H918">
            <v>278632.89</v>
          </cell>
        </row>
        <row r="919">
          <cell r="H919">
            <v>278632.89</v>
          </cell>
        </row>
        <row r="920">
          <cell r="H920">
            <v>6482227.5</v>
          </cell>
        </row>
        <row r="921">
          <cell r="H921">
            <v>5540143.7699999996</v>
          </cell>
        </row>
        <row r="922">
          <cell r="H922">
            <v>423323.16</v>
          </cell>
        </row>
        <row r="923">
          <cell r="H923">
            <v>10968266.609999999</v>
          </cell>
        </row>
        <row r="924">
          <cell r="H924">
            <v>707900400000</v>
          </cell>
        </row>
        <row r="925">
          <cell r="H925">
            <v>57619800</v>
          </cell>
        </row>
        <row r="926">
          <cell r="H926">
            <v>296330400</v>
          </cell>
        </row>
        <row r="927">
          <cell r="H927">
            <v>-439177.96</v>
          </cell>
        </row>
        <row r="928">
          <cell r="H928">
            <v>-17309081.529999997</v>
          </cell>
        </row>
        <row r="929">
          <cell r="H929">
            <v>-18198593680.019997</v>
          </cell>
        </row>
        <row r="930">
          <cell r="H930">
            <v>-34259008635.669998</v>
          </cell>
        </row>
        <row r="931">
          <cell r="H931">
            <v>20055001.599999998</v>
          </cell>
        </row>
        <row r="932">
          <cell r="H932">
            <v>41735202.399999999</v>
          </cell>
        </row>
        <row r="933">
          <cell r="H933">
            <v>9225731.1999999993</v>
          </cell>
        </row>
        <row r="934">
          <cell r="H934">
            <v>1341458596</v>
          </cell>
        </row>
        <row r="935">
          <cell r="H935">
            <v>14906184</v>
          </cell>
        </row>
        <row r="936">
          <cell r="H936">
            <v>10222060.799999999</v>
          </cell>
        </row>
        <row r="937">
          <cell r="H937">
            <v>32228164.799999997</v>
          </cell>
        </row>
        <row r="938">
          <cell r="H938">
            <v>65519524</v>
          </cell>
        </row>
        <row r="939">
          <cell r="H939">
            <v>1251353452</v>
          </cell>
        </row>
        <row r="940">
          <cell r="H940">
            <v>1311684</v>
          </cell>
        </row>
        <row r="941">
          <cell r="H941">
            <v>8804341.5999999996</v>
          </cell>
        </row>
        <row r="942">
          <cell r="H942">
            <v>350493021.83999997</v>
          </cell>
        </row>
        <row r="943">
          <cell r="H943">
            <v>20019368.779999997</v>
          </cell>
        </row>
        <row r="944">
          <cell r="H944">
            <v>116230569.59999999</v>
          </cell>
        </row>
        <row r="945">
          <cell r="H945">
            <v>392216392</v>
          </cell>
        </row>
        <row r="946">
          <cell r="H946">
            <v>44304564.799999997</v>
          </cell>
        </row>
        <row r="947">
          <cell r="H947">
            <v>210939824</v>
          </cell>
        </row>
        <row r="948">
          <cell r="H948">
            <v>13182200</v>
          </cell>
        </row>
        <row r="949">
          <cell r="H949">
            <v>54631247.199999996</v>
          </cell>
        </row>
        <row r="950">
          <cell r="H950">
            <v>1672805.6</v>
          </cell>
        </row>
        <row r="951">
          <cell r="H951">
            <v>80559784.279999986</v>
          </cell>
        </row>
        <row r="952">
          <cell r="H952">
            <v>89908000</v>
          </cell>
        </row>
        <row r="953">
          <cell r="H953">
            <v>617667028.95999992</v>
          </cell>
        </row>
        <row r="954">
          <cell r="H954">
            <v>305531856</v>
          </cell>
        </row>
        <row r="955">
          <cell r="H955">
            <v>849497.59999999998</v>
          </cell>
        </row>
        <row r="956">
          <cell r="H956">
            <v>22199478.399999999</v>
          </cell>
        </row>
        <row r="957">
          <cell r="H957">
            <v>1618740680.6999998</v>
          </cell>
        </row>
        <row r="958">
          <cell r="H958">
            <v>3063982696.7999997</v>
          </cell>
        </row>
        <row r="959">
          <cell r="H959">
            <v>774409.6</v>
          </cell>
        </row>
        <row r="960">
          <cell r="H960">
            <v>1259179805.1799998</v>
          </cell>
        </row>
        <row r="961">
          <cell r="H961">
            <v>42663572.799999997</v>
          </cell>
        </row>
        <row r="962">
          <cell r="H962">
            <v>62628088.799999997</v>
          </cell>
        </row>
        <row r="963">
          <cell r="H963">
            <v>31114977.599999998</v>
          </cell>
        </row>
        <row r="964">
          <cell r="H964">
            <v>31135619.199999999</v>
          </cell>
        </row>
        <row r="965">
          <cell r="H965">
            <v>4639562.38</v>
          </cell>
        </row>
        <row r="966">
          <cell r="H966">
            <v>385023755.94</v>
          </cell>
        </row>
        <row r="967">
          <cell r="H967">
            <v>308354009.59999996</v>
          </cell>
        </row>
        <row r="968">
          <cell r="H968">
            <v>7965088.7999999998</v>
          </cell>
        </row>
        <row r="969">
          <cell r="H969">
            <v>16174822344.799999</v>
          </cell>
        </row>
        <row r="970">
          <cell r="H970">
            <v>335300</v>
          </cell>
        </row>
        <row r="971">
          <cell r="H971">
            <v>50690890.399999999</v>
          </cell>
        </row>
        <row r="972">
          <cell r="H972">
            <v>3271526.3999999999</v>
          </cell>
        </row>
        <row r="973">
          <cell r="H973">
            <v>71817693.719999999</v>
          </cell>
        </row>
        <row r="974">
          <cell r="H974">
            <v>1266160</v>
          </cell>
        </row>
        <row r="975">
          <cell r="H975">
            <v>13619376.939999999</v>
          </cell>
        </row>
        <row r="976">
          <cell r="H976">
            <v>6402103.1999999993</v>
          </cell>
        </row>
        <row r="977">
          <cell r="H977">
            <v>18405892.799999997</v>
          </cell>
        </row>
        <row r="978">
          <cell r="H978">
            <v>1503006.4</v>
          </cell>
        </row>
        <row r="979">
          <cell r="H979">
            <v>3496</v>
          </cell>
        </row>
        <row r="980">
          <cell r="H980">
            <v>522399148</v>
          </cell>
        </row>
        <row r="981">
          <cell r="H981">
            <v>69148600</v>
          </cell>
        </row>
        <row r="982">
          <cell r="H982">
            <v>425151022.39999998</v>
          </cell>
        </row>
        <row r="983">
          <cell r="H983">
            <v>29502455.199999999</v>
          </cell>
        </row>
        <row r="984">
          <cell r="H984">
            <v>13011260.799999999</v>
          </cell>
        </row>
        <row r="985">
          <cell r="H985">
            <v>70377216</v>
          </cell>
        </row>
        <row r="986">
          <cell r="H986">
            <v>42260225.599999994</v>
          </cell>
        </row>
        <row r="987">
          <cell r="H987">
            <v>33546400</v>
          </cell>
        </row>
        <row r="988">
          <cell r="H988">
            <v>1514850348</v>
          </cell>
        </row>
        <row r="989">
          <cell r="H989">
            <v>1805362930.3999999</v>
          </cell>
        </row>
        <row r="990">
          <cell r="H990">
            <v>2094378952.8</v>
          </cell>
        </row>
        <row r="991">
          <cell r="H991">
            <v>178521537.59999999</v>
          </cell>
        </row>
        <row r="992">
          <cell r="H992">
            <v>10396982.399999999</v>
          </cell>
        </row>
        <row r="993">
          <cell r="H993">
            <v>773367944</v>
          </cell>
        </row>
        <row r="994">
          <cell r="H994">
            <v>2137265109.6599998</v>
          </cell>
        </row>
        <row r="995">
          <cell r="H995">
            <v>59320508</v>
          </cell>
        </row>
        <row r="996">
          <cell r="H996">
            <v>526282185.59999996</v>
          </cell>
        </row>
        <row r="997">
          <cell r="H997">
            <v>2888000000</v>
          </cell>
        </row>
        <row r="998">
          <cell r="H998">
            <v>167.2</v>
          </cell>
        </row>
        <row r="999">
          <cell r="H999">
            <v>113027.2</v>
          </cell>
        </row>
        <row r="1000">
          <cell r="H1000">
            <v>4512788.8</v>
          </cell>
        </row>
        <row r="1001">
          <cell r="H1001">
            <v>10564</v>
          </cell>
        </row>
        <row r="1002">
          <cell r="H1002">
            <v>298132.8</v>
          </cell>
        </row>
        <row r="1003">
          <cell r="H1003">
            <v>20520</v>
          </cell>
        </row>
        <row r="1004">
          <cell r="H1004">
            <v>158034.4</v>
          </cell>
        </row>
        <row r="1005">
          <cell r="H1005">
            <v>471519.62</v>
          </cell>
        </row>
        <row r="1006">
          <cell r="H1006">
            <v>1428509.98</v>
          </cell>
        </row>
        <row r="1007">
          <cell r="H1007">
            <v>52561.599999999999</v>
          </cell>
        </row>
        <row r="1008">
          <cell r="H1008">
            <v>89011.199999999997</v>
          </cell>
        </row>
        <row r="1009">
          <cell r="H1009">
            <v>1611.2</v>
          </cell>
        </row>
        <row r="1010">
          <cell r="H1010">
            <v>470911.2</v>
          </cell>
        </row>
        <row r="1011">
          <cell r="H1011">
            <v>2979.2</v>
          </cell>
        </row>
        <row r="1012">
          <cell r="H1012">
            <v>13115745.6</v>
          </cell>
        </row>
        <row r="1013">
          <cell r="H1013">
            <v>15233.58</v>
          </cell>
        </row>
        <row r="1014">
          <cell r="H1014">
            <v>1352.8</v>
          </cell>
        </row>
        <row r="1015">
          <cell r="H1015">
            <v>11141.6</v>
          </cell>
        </row>
        <row r="1016">
          <cell r="H1016">
            <v>1464243.86</v>
          </cell>
        </row>
        <row r="1017">
          <cell r="H1017">
            <v>337804.79999999999</v>
          </cell>
        </row>
        <row r="1018">
          <cell r="H1018">
            <v>817744.8</v>
          </cell>
        </row>
        <row r="1019">
          <cell r="H1019">
            <v>1124432.1000000001</v>
          </cell>
        </row>
        <row r="1020">
          <cell r="H1020">
            <v>72412.800000000003</v>
          </cell>
        </row>
        <row r="1021">
          <cell r="H1021">
            <v>30369.599999999999</v>
          </cell>
        </row>
        <row r="1022">
          <cell r="H1022">
            <v>309593.59999999998</v>
          </cell>
        </row>
        <row r="1023">
          <cell r="H1023">
            <v>793485.6</v>
          </cell>
        </row>
        <row r="1024">
          <cell r="H1024">
            <v>3700607.04</v>
          </cell>
        </row>
        <row r="1025">
          <cell r="H1025">
            <v>7767.2</v>
          </cell>
        </row>
        <row r="1026">
          <cell r="H1026">
            <v>101748.8</v>
          </cell>
        </row>
        <row r="1027">
          <cell r="H1027">
            <v>951330.07</v>
          </cell>
        </row>
        <row r="1028">
          <cell r="H1028">
            <v>20475</v>
          </cell>
        </row>
        <row r="1029">
          <cell r="H1029">
            <v>281351</v>
          </cell>
        </row>
        <row r="1030">
          <cell r="H1030">
            <v>-638655462</v>
          </cell>
        </row>
        <row r="1031">
          <cell r="H1031">
            <v>-3361344538</v>
          </cell>
        </row>
        <row r="1032">
          <cell r="H1032">
            <v>6650000000</v>
          </cell>
        </row>
        <row r="1033">
          <cell r="H1033">
            <v>35000000000</v>
          </cell>
        </row>
        <row r="1034">
          <cell r="H1034">
            <v>7220000000</v>
          </cell>
        </row>
        <row r="1035">
          <cell r="H1035">
            <v>38000000000</v>
          </cell>
        </row>
        <row r="1036">
          <cell r="H1036">
            <v>380000000</v>
          </cell>
        </row>
        <row r="1037">
          <cell r="H1037">
            <v>2000000000</v>
          </cell>
        </row>
        <row r="1038">
          <cell r="H1038">
            <v>475000000</v>
          </cell>
        </row>
        <row r="1039">
          <cell r="H1039">
            <v>2500000000</v>
          </cell>
        </row>
        <row r="1040">
          <cell r="H1040">
            <v>638655462</v>
          </cell>
        </row>
        <row r="1041">
          <cell r="H1041">
            <v>3361344538</v>
          </cell>
        </row>
        <row r="1042">
          <cell r="H1042">
            <v>11893696</v>
          </cell>
        </row>
        <row r="1043">
          <cell r="H1043">
            <v>62598397</v>
          </cell>
        </row>
        <row r="1044">
          <cell r="H1044">
            <v>-26052</v>
          </cell>
        </row>
        <row r="1045">
          <cell r="H1045">
            <v>-137118</v>
          </cell>
        </row>
        <row r="1046">
          <cell r="H1046">
            <v>13892129</v>
          </cell>
        </row>
        <row r="1047">
          <cell r="H1047">
            <v>73116471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-Calc"/>
      <sheetName val="Export-Calk"/>
      <sheetName val="Domestic-Paid"/>
      <sheetName val="Exprt-Paid"/>
      <sheetName val="Dom-Reserve"/>
      <sheetName val="Exp-Reserve"/>
      <sheetName val="Vevőcsoport-Belf"/>
      <sheetName val="Vevőcsoport-Exp"/>
      <sheetName val="Vevő-Belf"/>
      <sheetName val="Vevő-Exp"/>
      <sheetName val="PAID-MVCS"/>
      <sheetName val="PAID-MVEV"/>
      <sheetName val="Paid-RVCS"/>
      <sheetName val="PAID-RVEV"/>
      <sheetName val="SUMREFU1"/>
      <sheetName val="Forg-Discount"/>
      <sheetName val="Forg-Disc-Összegző"/>
      <sheetName val="Forg_Discou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 t="str">
            <v>KEY1</v>
          </cell>
          <cell r="B1" t="str">
            <v>KEY1TX</v>
          </cell>
          <cell r="C1" t="str">
            <v>KEY2</v>
          </cell>
          <cell r="D1" t="str">
            <v>KEY2TX</v>
          </cell>
          <cell r="E1" t="str">
            <v>KEY3</v>
          </cell>
          <cell r="F1" t="str">
            <v>KEY3TX</v>
          </cell>
          <cell r="G1" t="str">
            <v>Termék tipus</v>
          </cell>
          <cell r="H1" t="str">
            <v>Összefüz1</v>
          </cell>
          <cell r="I1" t="str">
            <v>Összefűz2</v>
          </cell>
          <cell r="J1" t="str">
            <v>COL02</v>
          </cell>
          <cell r="K1" t="str">
            <v>COL03</v>
          </cell>
          <cell r="L1" t="str">
            <v>COL04</v>
          </cell>
          <cell r="M1" t="str">
            <v>COL05</v>
          </cell>
          <cell r="N1" t="str">
            <v>COL06</v>
          </cell>
          <cell r="O1" t="str">
            <v>COL07</v>
          </cell>
          <cell r="P1" t="str">
            <v>COL12</v>
          </cell>
          <cell r="Q1" t="str">
            <v>COL13</v>
          </cell>
          <cell r="R1" t="str">
            <v>COL14</v>
          </cell>
          <cell r="S1" t="str">
            <v>COL15</v>
          </cell>
        </row>
        <row r="2">
          <cell r="A2" t="str">
            <v>1AL</v>
          </cell>
          <cell r="B2" t="str">
            <v>REÁL Csoport</v>
          </cell>
          <cell r="C2" t="str">
            <v>1000039</v>
          </cell>
          <cell r="D2" t="str">
            <v>KISALFÖLD FÜSZÉRT ZRT.</v>
          </cell>
          <cell r="E2" t="str">
            <v>181FB</v>
          </cell>
          <cell r="F2" t="str">
            <v>FLORIOL 1L nfbf</v>
          </cell>
          <cell r="G2" t="str">
            <v>BrandB1</v>
          </cell>
          <cell r="H2" t="str">
            <v>1ALBrandB1</v>
          </cell>
          <cell r="I2" t="str">
            <v>1000039BrandB1</v>
          </cell>
          <cell r="J2">
            <v>8100</v>
          </cell>
          <cell r="K2">
            <v>1754200.8</v>
          </cell>
          <cell r="L2">
            <v>0</v>
          </cell>
          <cell r="M2">
            <v>216.57</v>
          </cell>
          <cell r="N2">
            <v>303199.2</v>
          </cell>
          <cell r="O2">
            <v>226314</v>
          </cell>
          <cell r="P2">
            <v>0</v>
          </cell>
          <cell r="Q2">
            <v>0</v>
          </cell>
          <cell r="R2">
            <v>17172</v>
          </cell>
          <cell r="S2">
            <v>3548.86</v>
          </cell>
        </row>
        <row r="3">
          <cell r="A3" t="str">
            <v>1AL</v>
          </cell>
          <cell r="B3" t="str">
            <v>REÁL Csoport</v>
          </cell>
          <cell r="C3" t="str">
            <v>1000039</v>
          </cell>
          <cell r="D3" t="str">
            <v>KISALFÖLD FÜSZÉRT ZRT.</v>
          </cell>
          <cell r="E3" t="str">
            <v>181PF</v>
          </cell>
          <cell r="F3" t="str">
            <v>PRIVÁT 5 nf.bf.</v>
          </cell>
          <cell r="G3" t="str">
            <v>Privát</v>
          </cell>
          <cell r="H3" t="str">
            <v>1ALPrivát</v>
          </cell>
          <cell r="I3" t="str">
            <v>1000039Privát</v>
          </cell>
          <cell r="J3">
            <v>18480</v>
          </cell>
          <cell r="K3">
            <v>2956800</v>
          </cell>
          <cell r="L3">
            <v>0</v>
          </cell>
          <cell r="M3">
            <v>160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40656</v>
          </cell>
          <cell r="S3">
            <v>0</v>
          </cell>
        </row>
        <row r="4">
          <cell r="A4" t="str">
            <v>1AL</v>
          </cell>
          <cell r="B4" t="str">
            <v>REÁL Csoport</v>
          </cell>
          <cell r="C4" t="str">
            <v>1000039</v>
          </cell>
          <cell r="D4" t="str">
            <v>KISALFÖLD FÜSZÉRT ZRT.</v>
          </cell>
          <cell r="E4" t="str">
            <v>181PR</v>
          </cell>
          <cell r="F4" t="str">
            <v>PRIVÁT 1L nfbf</v>
          </cell>
          <cell r="G4" t="str">
            <v>Privát</v>
          </cell>
          <cell r="H4" t="str">
            <v>1ALPrivát</v>
          </cell>
          <cell r="I4" t="str">
            <v>1000039Privát</v>
          </cell>
          <cell r="J4">
            <v>115020</v>
          </cell>
          <cell r="K4">
            <v>19898460</v>
          </cell>
          <cell r="L4">
            <v>0</v>
          </cell>
          <cell r="M4">
            <v>173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238302</v>
          </cell>
          <cell r="S4">
            <v>4220.29</v>
          </cell>
        </row>
        <row r="5">
          <cell r="A5" t="str">
            <v>1AL</v>
          </cell>
          <cell r="B5" t="str">
            <v>REÁL Csoport</v>
          </cell>
          <cell r="C5" t="str">
            <v>1000039</v>
          </cell>
          <cell r="D5" t="str">
            <v>KISALFÖLD FÜSZÉRT ZRT.</v>
          </cell>
          <cell r="E5" t="str">
            <v>181PT</v>
          </cell>
          <cell r="F5" t="str">
            <v>PRIVÁT 10L nfbf</v>
          </cell>
          <cell r="G5" t="str">
            <v>Privát</v>
          </cell>
          <cell r="H5" t="str">
            <v>1ALPrivát</v>
          </cell>
          <cell r="I5" t="str">
            <v>1000039Privát</v>
          </cell>
          <cell r="J5">
            <v>38150</v>
          </cell>
          <cell r="K5">
            <v>5951400</v>
          </cell>
          <cell r="L5">
            <v>0</v>
          </cell>
          <cell r="M5">
            <v>156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79754</v>
          </cell>
          <cell r="S5">
            <v>2639.75</v>
          </cell>
        </row>
        <row r="6">
          <cell r="A6" t="str">
            <v>1AL</v>
          </cell>
          <cell r="B6" t="str">
            <v>REÁL Csoport</v>
          </cell>
          <cell r="C6" t="str">
            <v>1000039</v>
          </cell>
          <cell r="D6" t="str">
            <v>KISALFÖLD FÜSZÉRT ZRT.</v>
          </cell>
          <cell r="E6" t="str">
            <v>181P2</v>
          </cell>
          <cell r="F6" t="str">
            <v>PRIVÁT 2L nf.bf</v>
          </cell>
          <cell r="G6" t="str">
            <v>Privát</v>
          </cell>
          <cell r="H6" t="str">
            <v>1ALPrivát</v>
          </cell>
          <cell r="I6" t="str">
            <v>1000039Privát</v>
          </cell>
          <cell r="J6">
            <v>61380</v>
          </cell>
          <cell r="K6">
            <v>10127700</v>
          </cell>
          <cell r="L6">
            <v>0</v>
          </cell>
          <cell r="M6">
            <v>165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127248</v>
          </cell>
          <cell r="S6">
            <v>2500</v>
          </cell>
        </row>
        <row r="7">
          <cell r="A7" t="str">
            <v>1AL</v>
          </cell>
          <cell r="B7" t="str">
            <v>REÁL Csoport</v>
          </cell>
          <cell r="C7" t="str">
            <v>1000039</v>
          </cell>
          <cell r="D7" t="str">
            <v>KISALFÖLD FÜSZÉRT ZRT.</v>
          </cell>
          <cell r="E7" t="str">
            <v>181VF</v>
          </cell>
          <cell r="F7" t="str">
            <v>VÉNUSZ 0,5nf bf</v>
          </cell>
          <cell r="G7" t="str">
            <v>BrandB2</v>
          </cell>
          <cell r="H7" t="str">
            <v>1ALBrandB2</v>
          </cell>
          <cell r="I7" t="str">
            <v>1000039BrandB2</v>
          </cell>
          <cell r="J7">
            <v>472</v>
          </cell>
          <cell r="K7">
            <v>196144</v>
          </cell>
          <cell r="L7">
            <v>0</v>
          </cell>
          <cell r="M7">
            <v>416</v>
          </cell>
          <cell r="N7">
            <v>49036</v>
          </cell>
          <cell r="O7">
            <v>49036</v>
          </cell>
          <cell r="P7">
            <v>0</v>
          </cell>
          <cell r="Q7">
            <v>0</v>
          </cell>
          <cell r="R7">
            <v>0</v>
          </cell>
          <cell r="S7">
            <v>204.28</v>
          </cell>
        </row>
        <row r="8">
          <cell r="A8" t="str">
            <v>1AL</v>
          </cell>
          <cell r="B8" t="str">
            <v>REÁL Csoport</v>
          </cell>
          <cell r="C8" t="str">
            <v>1000039</v>
          </cell>
          <cell r="D8" t="str">
            <v>KISALFÖLD FÜSZÉRT ZRT.</v>
          </cell>
          <cell r="E8" t="str">
            <v>181V0</v>
          </cell>
          <cell r="F8" t="str">
            <v>Vénusz 10L nfbf</v>
          </cell>
          <cell r="G8" t="str">
            <v>BrandB2</v>
          </cell>
          <cell r="H8" t="str">
            <v>1ALBrandB2</v>
          </cell>
          <cell r="I8" t="str">
            <v>1000039BrandB2</v>
          </cell>
          <cell r="J8">
            <v>28080</v>
          </cell>
          <cell r="K8">
            <v>5436288</v>
          </cell>
          <cell r="L8">
            <v>0</v>
          </cell>
          <cell r="M8">
            <v>193.6</v>
          </cell>
          <cell r="N8">
            <v>741312</v>
          </cell>
          <cell r="O8">
            <v>741312</v>
          </cell>
          <cell r="P8">
            <v>0</v>
          </cell>
          <cell r="Q8">
            <v>0</v>
          </cell>
          <cell r="R8">
            <v>58464</v>
          </cell>
          <cell r="S8">
            <v>1049.3499999999999</v>
          </cell>
        </row>
        <row r="9">
          <cell r="A9" t="str">
            <v>1AL</v>
          </cell>
          <cell r="B9" t="str">
            <v>REÁL Csoport</v>
          </cell>
          <cell r="C9" t="str">
            <v>1000039</v>
          </cell>
          <cell r="D9" t="str">
            <v>KISALFÖLD FÜSZÉRT ZRT.</v>
          </cell>
          <cell r="E9" t="str">
            <v>181V1</v>
          </cell>
          <cell r="F9" t="str">
            <v>VÉNUSZ 1L nf bf</v>
          </cell>
          <cell r="G9" t="str">
            <v>BrandB2</v>
          </cell>
          <cell r="H9" t="str">
            <v>1ALBrandB2</v>
          </cell>
          <cell r="I9" t="str">
            <v>1000039BrandB2</v>
          </cell>
          <cell r="J9">
            <v>89910</v>
          </cell>
          <cell r="K9">
            <v>18177849.899999999</v>
          </cell>
          <cell r="L9">
            <v>0</v>
          </cell>
          <cell r="M9">
            <v>202.18</v>
          </cell>
          <cell r="N9">
            <v>2865950.1</v>
          </cell>
          <cell r="O9">
            <v>2314818</v>
          </cell>
          <cell r="P9">
            <v>0</v>
          </cell>
          <cell r="Q9">
            <v>0</v>
          </cell>
          <cell r="R9">
            <v>183222</v>
          </cell>
          <cell r="S9">
            <v>5000</v>
          </cell>
        </row>
        <row r="10">
          <cell r="A10" t="str">
            <v>1AL</v>
          </cell>
          <cell r="B10" t="str">
            <v>REÁL Csoport</v>
          </cell>
          <cell r="C10" t="str">
            <v>1000039</v>
          </cell>
          <cell r="D10" t="str">
            <v>KISALFÖLD FÜSZÉRT ZRT.</v>
          </cell>
          <cell r="E10" t="str">
            <v>181V3</v>
          </cell>
          <cell r="F10" t="str">
            <v>VÉNUSZ 2L nf bf</v>
          </cell>
          <cell r="G10" t="str">
            <v>BrandB2</v>
          </cell>
          <cell r="H10" t="str">
            <v>1ALBrandB2</v>
          </cell>
          <cell r="I10" t="str">
            <v>1000039BrandB2</v>
          </cell>
          <cell r="J10">
            <v>33660</v>
          </cell>
          <cell r="K10">
            <v>6603630</v>
          </cell>
          <cell r="L10">
            <v>0</v>
          </cell>
          <cell r="M10">
            <v>196.19</v>
          </cell>
          <cell r="N10">
            <v>1202190</v>
          </cell>
          <cell r="O10">
            <v>858640.2</v>
          </cell>
          <cell r="P10">
            <v>0</v>
          </cell>
          <cell r="Q10">
            <v>0</v>
          </cell>
          <cell r="R10">
            <v>70356</v>
          </cell>
          <cell r="S10">
            <v>5313.35</v>
          </cell>
        </row>
        <row r="11">
          <cell r="A11" t="str">
            <v>1AL</v>
          </cell>
          <cell r="B11" t="str">
            <v>REÁL Csoport</v>
          </cell>
          <cell r="C11" t="str">
            <v>1000039</v>
          </cell>
          <cell r="D11" t="str">
            <v>KISALFÖLD FÜSZÉRT ZRT.</v>
          </cell>
          <cell r="E11" t="str">
            <v>181V5</v>
          </cell>
          <cell r="F11" t="str">
            <v>VÉNUSZ 5L nf</v>
          </cell>
          <cell r="G11" t="str">
            <v>BrandB2</v>
          </cell>
          <cell r="H11" t="str">
            <v>1ALBrandB2</v>
          </cell>
          <cell r="I11" t="str">
            <v>1000039BrandB2</v>
          </cell>
          <cell r="J11">
            <v>29040</v>
          </cell>
          <cell r="K11">
            <v>5140839</v>
          </cell>
          <cell r="L11">
            <v>0</v>
          </cell>
          <cell r="M11">
            <v>177.03</v>
          </cell>
          <cell r="N11">
            <v>1513941</v>
          </cell>
          <cell r="O11">
            <v>732025.8</v>
          </cell>
          <cell r="P11">
            <v>0</v>
          </cell>
          <cell r="Q11">
            <v>0</v>
          </cell>
          <cell r="R11">
            <v>59004</v>
          </cell>
          <cell r="S11">
            <v>2024.04</v>
          </cell>
        </row>
        <row r="12">
          <cell r="A12" t="str">
            <v>1AL</v>
          </cell>
          <cell r="B12" t="str">
            <v>REÁL Csoport</v>
          </cell>
          <cell r="C12" t="str">
            <v>1000039</v>
          </cell>
          <cell r="D12" t="str">
            <v>KISALFÖLD FÜSZÉRT ZRT.</v>
          </cell>
          <cell r="E12" t="str">
            <v>183FB</v>
          </cell>
          <cell r="F12" t="str">
            <v>FLORIOL 1L kcs</v>
          </cell>
          <cell r="G12" t="str">
            <v>BrandB1</v>
          </cell>
          <cell r="H12" t="str">
            <v>1ALBrandB1</v>
          </cell>
          <cell r="I12" t="str">
            <v>1000039BrandB1</v>
          </cell>
          <cell r="J12">
            <v>-8</v>
          </cell>
          <cell r="K12">
            <v>-1986.5</v>
          </cell>
          <cell r="L12">
            <v>0</v>
          </cell>
          <cell r="M12">
            <v>248.31</v>
          </cell>
          <cell r="N12">
            <v>-245.5</v>
          </cell>
          <cell r="O12">
            <v>-245.5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A13" t="str">
            <v>1AL</v>
          </cell>
          <cell r="B13" t="str">
            <v>REÁL Csoport</v>
          </cell>
          <cell r="C13" t="str">
            <v>1000039</v>
          </cell>
          <cell r="D13" t="str">
            <v>KISALFÖLD FÜSZÉRT ZRT.</v>
          </cell>
          <cell r="E13" t="str">
            <v>185FB</v>
          </cell>
          <cell r="F13" t="str">
            <v>FLO.1L vegy.bf.</v>
          </cell>
          <cell r="G13" t="str">
            <v>BrandB1</v>
          </cell>
          <cell r="H13" t="str">
            <v>1ALBrandB1</v>
          </cell>
          <cell r="I13" t="str">
            <v>1000039BrandB1</v>
          </cell>
          <cell r="J13">
            <v>5670</v>
          </cell>
          <cell r="K13">
            <v>1278965.7</v>
          </cell>
          <cell r="L13">
            <v>0</v>
          </cell>
          <cell r="M13">
            <v>225.57</v>
          </cell>
          <cell r="N13">
            <v>189564.3</v>
          </cell>
          <cell r="O13">
            <v>161538.29999999999</v>
          </cell>
          <cell r="P13">
            <v>0</v>
          </cell>
          <cell r="Q13">
            <v>0</v>
          </cell>
          <cell r="R13">
            <v>11340</v>
          </cell>
          <cell r="S13">
            <v>0</v>
          </cell>
        </row>
        <row r="14">
          <cell r="A14" t="str">
            <v>1AL</v>
          </cell>
          <cell r="B14" t="str">
            <v>REÁL Csoport</v>
          </cell>
          <cell r="C14" t="str">
            <v>1000204</v>
          </cell>
          <cell r="D14" t="str">
            <v>ALASZKA KERESKEDELMI KFT.</v>
          </cell>
          <cell r="E14" t="str">
            <v>181FB</v>
          </cell>
          <cell r="F14" t="str">
            <v>FLORIOL 1L nfbf</v>
          </cell>
          <cell r="G14" t="str">
            <v>BrandB1</v>
          </cell>
          <cell r="H14" t="str">
            <v>1ALBrandB1</v>
          </cell>
          <cell r="I14" t="str">
            <v>1000204BrandB1</v>
          </cell>
          <cell r="J14">
            <v>11340</v>
          </cell>
          <cell r="K14">
            <v>2475651.6</v>
          </cell>
          <cell r="L14">
            <v>0</v>
          </cell>
          <cell r="M14">
            <v>218.31</v>
          </cell>
          <cell r="N14">
            <v>404708.4</v>
          </cell>
          <cell r="O14">
            <v>316839.59999999998</v>
          </cell>
          <cell r="P14">
            <v>0</v>
          </cell>
          <cell r="Q14">
            <v>0</v>
          </cell>
          <cell r="R14">
            <v>23814</v>
          </cell>
          <cell r="S14">
            <v>0</v>
          </cell>
        </row>
        <row r="15">
          <cell r="A15" t="str">
            <v>1AL</v>
          </cell>
          <cell r="B15" t="str">
            <v>REÁL Csoport</v>
          </cell>
          <cell r="C15" t="str">
            <v>1000204</v>
          </cell>
          <cell r="D15" t="str">
            <v>ALASZKA KERESKEDELMI KFT.</v>
          </cell>
          <cell r="E15" t="str">
            <v>181PF</v>
          </cell>
          <cell r="F15" t="str">
            <v>PRIVÁT 5 nf.bf.</v>
          </cell>
          <cell r="G15" t="str">
            <v>Privát</v>
          </cell>
          <cell r="H15" t="str">
            <v>1ALPrivát</v>
          </cell>
          <cell r="I15" t="str">
            <v>1000204Privát</v>
          </cell>
          <cell r="J15">
            <v>20460</v>
          </cell>
          <cell r="K15">
            <v>3273600</v>
          </cell>
          <cell r="L15">
            <v>0</v>
          </cell>
          <cell r="M15">
            <v>160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45012</v>
          </cell>
          <cell r="S15">
            <v>0</v>
          </cell>
        </row>
        <row r="16">
          <cell r="A16" t="str">
            <v>1AL</v>
          </cell>
          <cell r="B16" t="str">
            <v>REÁL Csoport</v>
          </cell>
          <cell r="C16" t="str">
            <v>1000204</v>
          </cell>
          <cell r="D16" t="str">
            <v>ALASZKA KERESKEDELMI KFT.</v>
          </cell>
          <cell r="E16" t="str">
            <v>181PR</v>
          </cell>
          <cell r="F16" t="str">
            <v>PRIVÁT 1L nfbf</v>
          </cell>
          <cell r="G16" t="str">
            <v>Privát</v>
          </cell>
          <cell r="H16" t="str">
            <v>1ALPrivát</v>
          </cell>
          <cell r="I16" t="str">
            <v>1000204Privát</v>
          </cell>
          <cell r="J16">
            <v>226740</v>
          </cell>
          <cell r="K16">
            <v>39226020</v>
          </cell>
          <cell r="L16">
            <v>0</v>
          </cell>
          <cell r="M16">
            <v>173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473880</v>
          </cell>
          <cell r="S16">
            <v>0</v>
          </cell>
        </row>
        <row r="17">
          <cell r="A17" t="str">
            <v>1AL</v>
          </cell>
          <cell r="B17" t="str">
            <v>REÁL Csoport</v>
          </cell>
          <cell r="C17" t="str">
            <v>1000204</v>
          </cell>
          <cell r="D17" t="str">
            <v>ALASZKA KERESKEDELMI KFT.</v>
          </cell>
          <cell r="E17" t="str">
            <v>181PT</v>
          </cell>
          <cell r="F17" t="str">
            <v>PRIVÁT 10L nfbf</v>
          </cell>
          <cell r="G17" t="str">
            <v>Privát</v>
          </cell>
          <cell r="H17" t="str">
            <v>1ALPrivát</v>
          </cell>
          <cell r="I17" t="str">
            <v>1000204Privát</v>
          </cell>
          <cell r="J17">
            <v>5760</v>
          </cell>
          <cell r="K17">
            <v>898560</v>
          </cell>
          <cell r="L17">
            <v>0</v>
          </cell>
          <cell r="M17">
            <v>156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11952</v>
          </cell>
          <cell r="S17">
            <v>0</v>
          </cell>
        </row>
        <row r="18">
          <cell r="A18" t="str">
            <v>1AL</v>
          </cell>
          <cell r="B18" t="str">
            <v>REÁL Csoport</v>
          </cell>
          <cell r="C18" t="str">
            <v>1000204</v>
          </cell>
          <cell r="D18" t="str">
            <v>ALASZKA KERESKEDELMI KFT.</v>
          </cell>
          <cell r="E18" t="str">
            <v>181P2</v>
          </cell>
          <cell r="F18" t="str">
            <v>PRIVÁT 2L nf.bf</v>
          </cell>
          <cell r="G18" t="str">
            <v>Privát</v>
          </cell>
          <cell r="H18" t="str">
            <v>1ALPrivát</v>
          </cell>
          <cell r="I18" t="str">
            <v>1000204Privát</v>
          </cell>
          <cell r="J18">
            <v>65340</v>
          </cell>
          <cell r="K18">
            <v>10781100</v>
          </cell>
          <cell r="L18">
            <v>0</v>
          </cell>
          <cell r="M18">
            <v>165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135696</v>
          </cell>
          <cell r="S18">
            <v>0</v>
          </cell>
        </row>
        <row r="19">
          <cell r="A19" t="str">
            <v>1AL</v>
          </cell>
          <cell r="B19" t="str">
            <v>REÁL Csoport</v>
          </cell>
          <cell r="C19" t="str">
            <v>1000204</v>
          </cell>
          <cell r="D19" t="str">
            <v>ALASZKA KERESKEDELMI KFT.</v>
          </cell>
          <cell r="E19" t="str">
            <v>181VF</v>
          </cell>
          <cell r="F19" t="str">
            <v>VÉNUSZ 0,5nf bf</v>
          </cell>
          <cell r="G19" t="str">
            <v>BrandB2</v>
          </cell>
          <cell r="H19" t="str">
            <v>1ALBrandB2</v>
          </cell>
          <cell r="I19" t="str">
            <v>1000204BrandB2</v>
          </cell>
          <cell r="J19">
            <v>561</v>
          </cell>
          <cell r="K19">
            <v>233376</v>
          </cell>
          <cell r="L19">
            <v>0</v>
          </cell>
          <cell r="M19">
            <v>416</v>
          </cell>
          <cell r="N19">
            <v>58344</v>
          </cell>
          <cell r="O19">
            <v>58344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A20" t="str">
            <v>1AL</v>
          </cell>
          <cell r="B20" t="str">
            <v>REÁL Csoport</v>
          </cell>
          <cell r="C20" t="str">
            <v>1000204</v>
          </cell>
          <cell r="D20" t="str">
            <v>ALASZKA KERESKEDELMI KFT.</v>
          </cell>
          <cell r="E20" t="str">
            <v>181V1</v>
          </cell>
          <cell r="F20" t="str">
            <v>VÉNUSZ 1L nf bf</v>
          </cell>
          <cell r="G20" t="str">
            <v>BrandB2</v>
          </cell>
          <cell r="H20" t="str">
            <v>1ALBrandB2</v>
          </cell>
          <cell r="I20" t="str">
            <v>1000204BrandB2</v>
          </cell>
          <cell r="J20">
            <v>115830</v>
          </cell>
          <cell r="K20">
            <v>23420996.100000001</v>
          </cell>
          <cell r="L20">
            <v>0</v>
          </cell>
          <cell r="M20">
            <v>202.2</v>
          </cell>
          <cell r="N20">
            <v>3720483.9</v>
          </cell>
          <cell r="O20">
            <v>2985562.8</v>
          </cell>
          <cell r="P20">
            <v>0</v>
          </cell>
          <cell r="Q20">
            <v>0</v>
          </cell>
          <cell r="R20">
            <v>239112</v>
          </cell>
          <cell r="S20">
            <v>0</v>
          </cell>
        </row>
        <row r="21">
          <cell r="A21" t="str">
            <v>1AL</v>
          </cell>
          <cell r="B21" t="str">
            <v>REÁL Csoport</v>
          </cell>
          <cell r="C21" t="str">
            <v>1000204</v>
          </cell>
          <cell r="D21" t="str">
            <v>ALASZKA KERESKEDELMI KFT.</v>
          </cell>
          <cell r="E21" t="str">
            <v>181V3</v>
          </cell>
          <cell r="F21" t="str">
            <v>VÉNUSZ 2L nf bf</v>
          </cell>
          <cell r="G21" t="str">
            <v>BrandB2</v>
          </cell>
          <cell r="H21" t="str">
            <v>1ALBrandB2</v>
          </cell>
          <cell r="I21" t="str">
            <v>1000204BrandB2</v>
          </cell>
          <cell r="J21">
            <v>48816</v>
          </cell>
          <cell r="K21">
            <v>9636348.6999999993</v>
          </cell>
          <cell r="L21">
            <v>0</v>
          </cell>
          <cell r="M21">
            <v>197.4</v>
          </cell>
          <cell r="N21">
            <v>1667867.3</v>
          </cell>
          <cell r="O21">
            <v>1243463.8</v>
          </cell>
          <cell r="P21">
            <v>0</v>
          </cell>
          <cell r="Q21">
            <v>0</v>
          </cell>
          <cell r="R21">
            <v>100404</v>
          </cell>
          <cell r="S21">
            <v>0</v>
          </cell>
        </row>
        <row r="22">
          <cell r="A22" t="str">
            <v>1AL</v>
          </cell>
          <cell r="B22" t="str">
            <v>REÁL Csoport</v>
          </cell>
          <cell r="C22" t="str">
            <v>1000204</v>
          </cell>
          <cell r="D22" t="str">
            <v>ALASZKA KERESKEDELMI KFT.</v>
          </cell>
          <cell r="E22" t="str">
            <v>181V5</v>
          </cell>
          <cell r="F22" t="str">
            <v>VÉNUSZ 5L nf</v>
          </cell>
          <cell r="G22" t="str">
            <v>BrandB2</v>
          </cell>
          <cell r="H22" t="str">
            <v>1ALBrandB2</v>
          </cell>
          <cell r="I22" t="str">
            <v>1000204BrandB2</v>
          </cell>
          <cell r="J22">
            <v>46200</v>
          </cell>
          <cell r="K22">
            <v>7881495.5999999996</v>
          </cell>
          <cell r="L22">
            <v>0</v>
          </cell>
          <cell r="M22">
            <v>170.6</v>
          </cell>
          <cell r="N22">
            <v>2700944.4</v>
          </cell>
          <cell r="O22">
            <v>1164068.3999999999</v>
          </cell>
          <cell r="P22">
            <v>0</v>
          </cell>
          <cell r="Q22">
            <v>0</v>
          </cell>
          <cell r="R22">
            <v>92928</v>
          </cell>
          <cell r="S22">
            <v>0</v>
          </cell>
        </row>
        <row r="23">
          <cell r="A23" t="str">
            <v>1AL</v>
          </cell>
          <cell r="B23" t="str">
            <v>REÁL Csoport</v>
          </cell>
          <cell r="C23" t="str">
            <v>1000204</v>
          </cell>
          <cell r="D23" t="str">
            <v>ALASZKA KERESKEDELMI KFT.</v>
          </cell>
          <cell r="E23" t="str">
            <v>183FB</v>
          </cell>
          <cell r="F23" t="str">
            <v>FLORIOL 1L kcs</v>
          </cell>
          <cell r="G23" t="str">
            <v>BrandB1</v>
          </cell>
          <cell r="H23" t="str">
            <v>1ALBrandB1</v>
          </cell>
          <cell r="I23" t="str">
            <v>1000204BrandB1</v>
          </cell>
          <cell r="J23">
            <v>259</v>
          </cell>
          <cell r="K23">
            <v>68922.5</v>
          </cell>
          <cell r="L23">
            <v>0</v>
          </cell>
          <cell r="M23">
            <v>266.11</v>
          </cell>
          <cell r="N23">
            <v>8518.5</v>
          </cell>
          <cell r="O23">
            <v>8518.5</v>
          </cell>
          <cell r="P23">
            <v>0</v>
          </cell>
          <cell r="Q23">
            <v>0</v>
          </cell>
          <cell r="R23">
            <v>599</v>
          </cell>
          <cell r="S23">
            <v>0</v>
          </cell>
        </row>
        <row r="24">
          <cell r="A24" t="str">
            <v>1AL</v>
          </cell>
          <cell r="B24" t="str">
            <v>REÁL Csoport</v>
          </cell>
          <cell r="C24" t="str">
            <v>1000204</v>
          </cell>
          <cell r="D24" t="str">
            <v>ALASZKA KERESKEDELMI KFT.</v>
          </cell>
          <cell r="E24" t="str">
            <v>185FB</v>
          </cell>
          <cell r="F24" t="str">
            <v>FLO.1L vegy.bf.</v>
          </cell>
          <cell r="G24" t="str">
            <v>BrandB1</v>
          </cell>
          <cell r="H24" t="str">
            <v>1ALBrandB1</v>
          </cell>
          <cell r="I24" t="str">
            <v>1000204BrandB1</v>
          </cell>
          <cell r="J24">
            <v>4860</v>
          </cell>
          <cell r="K24">
            <v>1097857.8</v>
          </cell>
          <cell r="L24">
            <v>0</v>
          </cell>
          <cell r="M24">
            <v>225.9</v>
          </cell>
          <cell r="N24">
            <v>160882.20000000001</v>
          </cell>
          <cell r="O24">
            <v>138461.4</v>
          </cell>
          <cell r="P24">
            <v>0</v>
          </cell>
          <cell r="Q24">
            <v>0</v>
          </cell>
          <cell r="R24">
            <v>9882</v>
          </cell>
          <cell r="S24">
            <v>0</v>
          </cell>
        </row>
        <row r="25">
          <cell r="A25" t="str">
            <v>1AL</v>
          </cell>
          <cell r="B25" t="str">
            <v>REÁL Csoport</v>
          </cell>
          <cell r="C25" t="str">
            <v>1000214</v>
          </cell>
          <cell r="D25" t="str">
            <v>ALFI-KER KFT</v>
          </cell>
          <cell r="E25" t="str">
            <v>181VF</v>
          </cell>
          <cell r="F25" t="str">
            <v>VÉNUSZ 0,5nf bf</v>
          </cell>
          <cell r="G25" t="str">
            <v>BrandB2</v>
          </cell>
          <cell r="H25" t="str">
            <v>1ALBrandB2</v>
          </cell>
          <cell r="I25" t="str">
            <v>1000214BrandB2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A26" t="str">
            <v>1AL</v>
          </cell>
          <cell r="B26" t="str">
            <v>REÁL Csoport</v>
          </cell>
          <cell r="C26" t="str">
            <v>1000222</v>
          </cell>
          <cell r="D26" t="str">
            <v>FE-ZO KERESKEDELMI KFT.</v>
          </cell>
          <cell r="E26" t="str">
            <v>181FB</v>
          </cell>
          <cell r="F26" t="str">
            <v>FLORIOL 1L nfbf</v>
          </cell>
          <cell r="G26" t="str">
            <v>BrandB1</v>
          </cell>
          <cell r="H26" t="str">
            <v>1ALBrandB1</v>
          </cell>
          <cell r="I26" t="str">
            <v>1000222BrandB1</v>
          </cell>
          <cell r="J26">
            <v>4050</v>
          </cell>
          <cell r="K26">
            <v>899067.6</v>
          </cell>
          <cell r="L26">
            <v>0</v>
          </cell>
          <cell r="M26">
            <v>221.99</v>
          </cell>
          <cell r="N26">
            <v>129632.4</v>
          </cell>
          <cell r="O26">
            <v>113157</v>
          </cell>
          <cell r="P26">
            <v>0</v>
          </cell>
          <cell r="Q26">
            <v>0</v>
          </cell>
          <cell r="R26">
            <v>8262</v>
          </cell>
          <cell r="S26">
            <v>1869.35</v>
          </cell>
        </row>
        <row r="27">
          <cell r="A27" t="str">
            <v>1AL</v>
          </cell>
          <cell r="B27" t="str">
            <v>REÁL Csoport</v>
          </cell>
          <cell r="C27" t="str">
            <v>1000222</v>
          </cell>
          <cell r="D27" t="str">
            <v>FE-ZO KERESKEDELMI KFT.</v>
          </cell>
          <cell r="E27" t="str">
            <v>181PF</v>
          </cell>
          <cell r="F27" t="str">
            <v>PRIVÁT 5 nf.bf.</v>
          </cell>
          <cell r="G27" t="str">
            <v>Privát</v>
          </cell>
          <cell r="H27" t="str">
            <v>1ALPrivát</v>
          </cell>
          <cell r="I27" t="str">
            <v>1000222Privát</v>
          </cell>
          <cell r="J27">
            <v>2640</v>
          </cell>
          <cell r="K27">
            <v>422400</v>
          </cell>
          <cell r="L27">
            <v>0</v>
          </cell>
          <cell r="M27">
            <v>160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5808</v>
          </cell>
          <cell r="S27">
            <v>1232.9100000000001</v>
          </cell>
        </row>
        <row r="28">
          <cell r="A28" t="str">
            <v>1AL</v>
          </cell>
          <cell r="B28" t="str">
            <v>REÁL Csoport</v>
          </cell>
          <cell r="C28" t="str">
            <v>1000222</v>
          </cell>
          <cell r="D28" t="str">
            <v>FE-ZO KERESKEDELMI KFT.</v>
          </cell>
          <cell r="E28" t="str">
            <v>181PR</v>
          </cell>
          <cell r="F28" t="str">
            <v>PRIVÁT 1L nfbf</v>
          </cell>
          <cell r="G28" t="str">
            <v>Privát</v>
          </cell>
          <cell r="H28" t="str">
            <v>1ALPrivát</v>
          </cell>
          <cell r="I28" t="str">
            <v>1000222Privát</v>
          </cell>
          <cell r="J28">
            <v>42930</v>
          </cell>
          <cell r="K28">
            <v>7426890</v>
          </cell>
          <cell r="L28">
            <v>0</v>
          </cell>
          <cell r="M28">
            <v>173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88128</v>
          </cell>
          <cell r="S28">
            <v>15846.64</v>
          </cell>
        </row>
        <row r="29">
          <cell r="A29" t="str">
            <v>1AL</v>
          </cell>
          <cell r="B29" t="str">
            <v>REÁL Csoport</v>
          </cell>
          <cell r="C29" t="str">
            <v>1000222</v>
          </cell>
          <cell r="D29" t="str">
            <v>FE-ZO KERESKEDELMI KFT.</v>
          </cell>
          <cell r="E29" t="str">
            <v>181PT</v>
          </cell>
          <cell r="F29" t="str">
            <v>PRIVÁT 10L nfbf</v>
          </cell>
          <cell r="G29" t="str">
            <v>Privát</v>
          </cell>
          <cell r="H29" t="str">
            <v>1ALPrivát</v>
          </cell>
          <cell r="I29" t="str">
            <v>1000222Privát</v>
          </cell>
          <cell r="J29">
            <v>37430</v>
          </cell>
          <cell r="K29">
            <v>5839080</v>
          </cell>
          <cell r="L29">
            <v>0</v>
          </cell>
          <cell r="M29">
            <v>156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77882</v>
          </cell>
          <cell r="S29">
            <v>11583.08</v>
          </cell>
        </row>
        <row r="30">
          <cell r="A30" t="str">
            <v>1AL</v>
          </cell>
          <cell r="B30" t="str">
            <v>REÁL Csoport</v>
          </cell>
          <cell r="C30" t="str">
            <v>1000222</v>
          </cell>
          <cell r="D30" t="str">
            <v>FE-ZO KERESKEDELMI KFT.</v>
          </cell>
          <cell r="E30" t="str">
            <v>181P2</v>
          </cell>
          <cell r="F30" t="str">
            <v>PRIVÁT 2L nf.bf</v>
          </cell>
          <cell r="G30" t="str">
            <v>Privát</v>
          </cell>
          <cell r="H30" t="str">
            <v>1ALPrivát</v>
          </cell>
          <cell r="I30" t="str">
            <v>1000222Privát</v>
          </cell>
          <cell r="J30">
            <v>15180</v>
          </cell>
          <cell r="K30">
            <v>2504700</v>
          </cell>
          <cell r="L30">
            <v>0</v>
          </cell>
          <cell r="M30">
            <v>165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31152</v>
          </cell>
          <cell r="S30">
            <v>5513.22</v>
          </cell>
        </row>
        <row r="31">
          <cell r="A31" t="str">
            <v>1AL</v>
          </cell>
          <cell r="B31" t="str">
            <v>REÁL Csoport</v>
          </cell>
          <cell r="C31" t="str">
            <v>1000222</v>
          </cell>
          <cell r="D31" t="str">
            <v>FE-ZO KERESKEDELMI KFT.</v>
          </cell>
          <cell r="E31" t="str">
            <v>181VF</v>
          </cell>
          <cell r="F31" t="str">
            <v>VÉNUSZ 0,5nf bf</v>
          </cell>
          <cell r="G31" t="str">
            <v>BrandB2</v>
          </cell>
          <cell r="H31" t="str">
            <v>1ALBrandB2</v>
          </cell>
          <cell r="I31" t="str">
            <v>1000222BrandB2</v>
          </cell>
          <cell r="J31">
            <v>108</v>
          </cell>
          <cell r="K31">
            <v>44928</v>
          </cell>
          <cell r="L31">
            <v>0</v>
          </cell>
          <cell r="M31">
            <v>416</v>
          </cell>
          <cell r="N31">
            <v>11232</v>
          </cell>
          <cell r="O31">
            <v>11232</v>
          </cell>
          <cell r="P31">
            <v>0</v>
          </cell>
          <cell r="Q31">
            <v>0</v>
          </cell>
          <cell r="R31">
            <v>0</v>
          </cell>
          <cell r="S31">
            <v>55.4</v>
          </cell>
        </row>
        <row r="32">
          <cell r="A32" t="str">
            <v>1AL</v>
          </cell>
          <cell r="B32" t="str">
            <v>REÁL Csoport</v>
          </cell>
          <cell r="C32" t="str">
            <v>1000222</v>
          </cell>
          <cell r="D32" t="str">
            <v>FE-ZO KERESKEDELMI KFT.</v>
          </cell>
          <cell r="E32" t="str">
            <v>181V0</v>
          </cell>
          <cell r="F32" t="str">
            <v>Vénusz 10L nfbf</v>
          </cell>
          <cell r="G32" t="str">
            <v>BrandB2</v>
          </cell>
          <cell r="H32" t="str">
            <v>1ALBrandB2</v>
          </cell>
          <cell r="I32" t="str">
            <v>1000222BrandB2</v>
          </cell>
          <cell r="J32">
            <v>7920</v>
          </cell>
          <cell r="K32">
            <v>1533312</v>
          </cell>
          <cell r="L32">
            <v>0</v>
          </cell>
          <cell r="M32">
            <v>193.6</v>
          </cell>
          <cell r="N32">
            <v>209088</v>
          </cell>
          <cell r="O32">
            <v>209088</v>
          </cell>
          <cell r="P32">
            <v>0</v>
          </cell>
          <cell r="Q32">
            <v>0</v>
          </cell>
          <cell r="R32">
            <v>16128</v>
          </cell>
          <cell r="S32">
            <v>4045.25</v>
          </cell>
        </row>
        <row r="33">
          <cell r="A33" t="str">
            <v>1AL</v>
          </cell>
          <cell r="B33" t="str">
            <v>REÁL Csoport</v>
          </cell>
          <cell r="C33" t="str">
            <v>1000222</v>
          </cell>
          <cell r="D33" t="str">
            <v>FE-ZO KERESKEDELMI KFT.</v>
          </cell>
          <cell r="E33" t="str">
            <v>181V1</v>
          </cell>
          <cell r="F33" t="str">
            <v>VÉNUSZ 1L nf bf</v>
          </cell>
          <cell r="G33" t="str">
            <v>BrandB2</v>
          </cell>
          <cell r="H33" t="str">
            <v>1ALBrandB2</v>
          </cell>
          <cell r="I33" t="str">
            <v>1000222BrandB2</v>
          </cell>
          <cell r="J33">
            <v>22680</v>
          </cell>
          <cell r="K33">
            <v>4597624.8</v>
          </cell>
          <cell r="L33">
            <v>0</v>
          </cell>
          <cell r="M33">
            <v>202.72</v>
          </cell>
          <cell r="N33">
            <v>715975.2</v>
          </cell>
          <cell r="O33">
            <v>584496</v>
          </cell>
          <cell r="P33">
            <v>0</v>
          </cell>
          <cell r="Q33">
            <v>0</v>
          </cell>
          <cell r="R33">
            <v>46818</v>
          </cell>
          <cell r="S33">
            <v>7694.37</v>
          </cell>
        </row>
        <row r="34">
          <cell r="A34" t="str">
            <v>1AL</v>
          </cell>
          <cell r="B34" t="str">
            <v>REÁL Csoport</v>
          </cell>
          <cell r="C34" t="str">
            <v>1000222</v>
          </cell>
          <cell r="D34" t="str">
            <v>FE-ZO KERESKEDELMI KFT.</v>
          </cell>
          <cell r="E34" t="str">
            <v>181V3</v>
          </cell>
          <cell r="F34" t="str">
            <v>VÉNUSZ 2L nf bf</v>
          </cell>
          <cell r="G34" t="str">
            <v>BrandB2</v>
          </cell>
          <cell r="H34" t="str">
            <v>1ALBrandB2</v>
          </cell>
          <cell r="I34" t="str">
            <v>1000222BrandB2</v>
          </cell>
          <cell r="J34">
            <v>7920</v>
          </cell>
          <cell r="K34">
            <v>1581086.1</v>
          </cell>
          <cell r="L34">
            <v>0</v>
          </cell>
          <cell r="M34">
            <v>199.63</v>
          </cell>
          <cell r="N34">
            <v>255033.9</v>
          </cell>
          <cell r="O34">
            <v>201973.2</v>
          </cell>
          <cell r="P34">
            <v>0</v>
          </cell>
          <cell r="Q34">
            <v>0</v>
          </cell>
          <cell r="R34">
            <v>16500</v>
          </cell>
          <cell r="S34">
            <v>4520.82</v>
          </cell>
        </row>
        <row r="35">
          <cell r="A35" t="str">
            <v>1AL</v>
          </cell>
          <cell r="B35" t="str">
            <v>REÁL Csoport</v>
          </cell>
          <cell r="C35" t="str">
            <v>1000222</v>
          </cell>
          <cell r="D35" t="str">
            <v>FE-ZO KERESKEDELMI KFT.</v>
          </cell>
          <cell r="E35" t="str">
            <v>181V5</v>
          </cell>
          <cell r="F35" t="str">
            <v>VÉNUSZ 5L nf</v>
          </cell>
          <cell r="G35" t="str">
            <v>BrandB2</v>
          </cell>
          <cell r="H35" t="str">
            <v>1ALBrandB2</v>
          </cell>
          <cell r="I35" t="str">
            <v>1000222BrandB2</v>
          </cell>
          <cell r="J35">
            <v>5940</v>
          </cell>
          <cell r="K35">
            <v>1057531.2</v>
          </cell>
          <cell r="L35">
            <v>0</v>
          </cell>
          <cell r="M35">
            <v>178.04</v>
          </cell>
          <cell r="N35">
            <v>303388.79999999999</v>
          </cell>
          <cell r="O35">
            <v>149701.20000000001</v>
          </cell>
          <cell r="P35">
            <v>0</v>
          </cell>
          <cell r="Q35">
            <v>0</v>
          </cell>
          <cell r="R35">
            <v>12012</v>
          </cell>
          <cell r="S35">
            <v>3138.56</v>
          </cell>
        </row>
        <row r="36">
          <cell r="A36" t="str">
            <v>1AL</v>
          </cell>
          <cell r="B36" t="str">
            <v>REÁL Csoport</v>
          </cell>
          <cell r="C36" t="str">
            <v>1000274</v>
          </cell>
          <cell r="D36" t="str">
            <v>RUMIKER KFT</v>
          </cell>
          <cell r="E36" t="str">
            <v>181FB</v>
          </cell>
          <cell r="F36" t="str">
            <v>FLORIOL 1L nfbf</v>
          </cell>
          <cell r="G36" t="str">
            <v>BrandB1</v>
          </cell>
          <cell r="H36" t="str">
            <v>1ALBrandB1</v>
          </cell>
          <cell r="I36" t="str">
            <v>1000274BrandB1</v>
          </cell>
          <cell r="J36">
            <v>4050</v>
          </cell>
          <cell r="K36">
            <v>899067.6</v>
          </cell>
          <cell r="L36">
            <v>0</v>
          </cell>
          <cell r="M36">
            <v>221.99</v>
          </cell>
          <cell r="N36">
            <v>129632.4</v>
          </cell>
          <cell r="O36">
            <v>113157</v>
          </cell>
          <cell r="P36">
            <v>0</v>
          </cell>
          <cell r="Q36">
            <v>0</v>
          </cell>
          <cell r="R36">
            <v>8100</v>
          </cell>
          <cell r="S36">
            <v>1243.28</v>
          </cell>
        </row>
        <row r="37">
          <cell r="A37" t="str">
            <v>1AL</v>
          </cell>
          <cell r="B37" t="str">
            <v>REÁL Csoport</v>
          </cell>
          <cell r="C37" t="str">
            <v>1000274</v>
          </cell>
          <cell r="D37" t="str">
            <v>RUMIKER KFT</v>
          </cell>
          <cell r="E37" t="str">
            <v>181PR</v>
          </cell>
          <cell r="F37" t="str">
            <v>PRIVÁT 1L nfbf</v>
          </cell>
          <cell r="G37" t="str">
            <v>Privát</v>
          </cell>
          <cell r="H37" t="str">
            <v>1ALPrivát</v>
          </cell>
          <cell r="I37" t="str">
            <v>1000274Privát</v>
          </cell>
          <cell r="J37">
            <v>2430</v>
          </cell>
          <cell r="K37">
            <v>420390</v>
          </cell>
          <cell r="L37">
            <v>0</v>
          </cell>
          <cell r="M37">
            <v>173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4860</v>
          </cell>
          <cell r="S37">
            <v>475.73</v>
          </cell>
        </row>
        <row r="38">
          <cell r="A38" t="str">
            <v>1AL</v>
          </cell>
          <cell r="B38" t="str">
            <v>REÁL Csoport</v>
          </cell>
          <cell r="C38" t="str">
            <v>1000274</v>
          </cell>
          <cell r="D38" t="str">
            <v>RUMIKER KFT</v>
          </cell>
          <cell r="E38" t="str">
            <v>181V1</v>
          </cell>
          <cell r="F38" t="str">
            <v>VÉNUSZ 1L nf bf</v>
          </cell>
          <cell r="G38" t="str">
            <v>BrandB2</v>
          </cell>
          <cell r="H38" t="str">
            <v>1ALBrandB2</v>
          </cell>
          <cell r="I38" t="str">
            <v>1000274BrandB2</v>
          </cell>
          <cell r="J38">
            <v>5670</v>
          </cell>
          <cell r="K38">
            <v>1175787.8999999999</v>
          </cell>
          <cell r="L38">
            <v>0</v>
          </cell>
          <cell r="M38">
            <v>207.37</v>
          </cell>
          <cell r="N38">
            <v>145322.1</v>
          </cell>
          <cell r="O38">
            <v>145322.1</v>
          </cell>
          <cell r="P38">
            <v>0</v>
          </cell>
          <cell r="Q38">
            <v>0</v>
          </cell>
          <cell r="R38">
            <v>11340</v>
          </cell>
          <cell r="S38">
            <v>2280.98</v>
          </cell>
        </row>
        <row r="39">
          <cell r="A39" t="str">
            <v>1AL</v>
          </cell>
          <cell r="B39" t="str">
            <v>REÁL Csoport</v>
          </cell>
          <cell r="C39" t="str">
            <v>1000389</v>
          </cell>
          <cell r="D39" t="str">
            <v>Z+D"ZÖLDSÉGGYÜMÖLCSNAGYKER"</v>
          </cell>
          <cell r="E39" t="str">
            <v>181FB</v>
          </cell>
          <cell r="F39" t="str">
            <v>FLORIOL 1L nfbf</v>
          </cell>
          <cell r="G39" t="str">
            <v>BrandB1</v>
          </cell>
          <cell r="H39" t="str">
            <v>1ALBrandB1</v>
          </cell>
          <cell r="I39" t="str">
            <v>1000389BrandB1</v>
          </cell>
          <cell r="J39">
            <v>4050</v>
          </cell>
          <cell r="K39">
            <v>882592.2</v>
          </cell>
          <cell r="L39">
            <v>0</v>
          </cell>
          <cell r="M39">
            <v>217.92</v>
          </cell>
          <cell r="N39">
            <v>146107.79999999999</v>
          </cell>
          <cell r="O39">
            <v>113157</v>
          </cell>
          <cell r="P39">
            <v>0</v>
          </cell>
          <cell r="Q39">
            <v>0</v>
          </cell>
          <cell r="R39">
            <v>8424</v>
          </cell>
          <cell r="S39">
            <v>454.99</v>
          </cell>
        </row>
        <row r="40">
          <cell r="A40" t="str">
            <v>1AL</v>
          </cell>
          <cell r="B40" t="str">
            <v>REÁL Csoport</v>
          </cell>
          <cell r="C40" t="str">
            <v>1000389</v>
          </cell>
          <cell r="D40" t="str">
            <v>Z+D"ZÖLDSÉGGYÜMÖLCSNAGYKER"</v>
          </cell>
          <cell r="E40" t="str">
            <v>181PF</v>
          </cell>
          <cell r="F40" t="str">
            <v>PRIVÁT 5 nf.bf.</v>
          </cell>
          <cell r="G40" t="str">
            <v>Privát</v>
          </cell>
          <cell r="H40" t="str">
            <v>1ALPrivát</v>
          </cell>
          <cell r="I40" t="str">
            <v>1000389Privát</v>
          </cell>
          <cell r="J40">
            <v>10560</v>
          </cell>
          <cell r="K40">
            <v>1689600</v>
          </cell>
          <cell r="L40">
            <v>0</v>
          </cell>
          <cell r="M40">
            <v>160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23232</v>
          </cell>
          <cell r="S40">
            <v>0</v>
          </cell>
        </row>
        <row r="41">
          <cell r="A41" t="str">
            <v>1AL</v>
          </cell>
          <cell r="B41" t="str">
            <v>REÁL Csoport</v>
          </cell>
          <cell r="C41" t="str">
            <v>1000389</v>
          </cell>
          <cell r="D41" t="str">
            <v>Z+D"ZÖLDSÉGGYÜMÖLCSNAGYKER"</v>
          </cell>
          <cell r="E41" t="str">
            <v>181PR</v>
          </cell>
          <cell r="F41" t="str">
            <v>PRIVÁT 1L nfbf</v>
          </cell>
          <cell r="G41" t="str">
            <v>Privát</v>
          </cell>
          <cell r="H41" t="str">
            <v>1ALPrivát</v>
          </cell>
          <cell r="I41" t="str">
            <v>1000389Privát</v>
          </cell>
          <cell r="J41">
            <v>89100</v>
          </cell>
          <cell r="K41">
            <v>15414300</v>
          </cell>
          <cell r="L41">
            <v>0</v>
          </cell>
          <cell r="M41">
            <v>173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185004</v>
          </cell>
          <cell r="S41">
            <v>4929.93</v>
          </cell>
        </row>
        <row r="42">
          <cell r="A42" t="str">
            <v>1AL</v>
          </cell>
          <cell r="B42" t="str">
            <v>REÁL Csoport</v>
          </cell>
          <cell r="C42" t="str">
            <v>1000389</v>
          </cell>
          <cell r="D42" t="str">
            <v>Z+D"ZÖLDSÉGGYÜMÖLCSNAGYKER"</v>
          </cell>
          <cell r="E42" t="str">
            <v>181PT</v>
          </cell>
          <cell r="F42" t="str">
            <v>PRIVÁT 10L nfbf</v>
          </cell>
          <cell r="G42" t="str">
            <v>Privát</v>
          </cell>
          <cell r="H42" t="str">
            <v>1ALPrivát</v>
          </cell>
          <cell r="I42" t="str">
            <v>1000389Privát</v>
          </cell>
          <cell r="J42">
            <v>66960</v>
          </cell>
          <cell r="K42">
            <v>10445760</v>
          </cell>
          <cell r="L42">
            <v>0</v>
          </cell>
          <cell r="M42">
            <v>156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137808</v>
          </cell>
          <cell r="S42">
            <v>2798.2</v>
          </cell>
        </row>
        <row r="43">
          <cell r="A43" t="str">
            <v>1AL</v>
          </cell>
          <cell r="B43" t="str">
            <v>REÁL Csoport</v>
          </cell>
          <cell r="C43" t="str">
            <v>1000389</v>
          </cell>
          <cell r="D43" t="str">
            <v>Z+D"ZÖLDSÉGGYÜMÖLCSNAGYKER"</v>
          </cell>
          <cell r="E43" t="str">
            <v>181P2</v>
          </cell>
          <cell r="F43" t="str">
            <v>PRIVÁT 2L nf.bf</v>
          </cell>
          <cell r="G43" t="str">
            <v>Privát</v>
          </cell>
          <cell r="H43" t="str">
            <v>1ALPrivát</v>
          </cell>
          <cell r="I43" t="str">
            <v>1000389Privát</v>
          </cell>
          <cell r="J43">
            <v>35640</v>
          </cell>
          <cell r="K43">
            <v>5880600</v>
          </cell>
          <cell r="L43">
            <v>0</v>
          </cell>
          <cell r="M43">
            <v>165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73524</v>
          </cell>
          <cell r="S43">
            <v>844.4</v>
          </cell>
        </row>
        <row r="44">
          <cell r="A44" t="str">
            <v>1AL</v>
          </cell>
          <cell r="B44" t="str">
            <v>REÁL Csoport</v>
          </cell>
          <cell r="C44" t="str">
            <v>1000389</v>
          </cell>
          <cell r="D44" t="str">
            <v>Z+D"ZÖLDSÉGGYÜMÖLCSNAGYKER"</v>
          </cell>
          <cell r="E44" t="str">
            <v>181VF</v>
          </cell>
          <cell r="F44" t="str">
            <v>VÉNUSZ 0,5nf bf</v>
          </cell>
          <cell r="G44" t="str">
            <v>BrandB2</v>
          </cell>
          <cell r="H44" t="str">
            <v>1ALBrandB2</v>
          </cell>
          <cell r="I44" t="str">
            <v>1000389BrandB2</v>
          </cell>
          <cell r="J44">
            <v>216</v>
          </cell>
          <cell r="K44">
            <v>89856</v>
          </cell>
          <cell r="L44">
            <v>0</v>
          </cell>
          <cell r="M44">
            <v>416</v>
          </cell>
          <cell r="N44">
            <v>22464</v>
          </cell>
          <cell r="O44">
            <v>22464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A45" t="str">
            <v>1AL</v>
          </cell>
          <cell r="B45" t="str">
            <v>REÁL Csoport</v>
          </cell>
          <cell r="C45" t="str">
            <v>1000389</v>
          </cell>
          <cell r="D45" t="str">
            <v>Z+D"ZÖLDSÉGGYÜMÖLCSNAGYKER"</v>
          </cell>
          <cell r="E45" t="str">
            <v>181V0</v>
          </cell>
          <cell r="F45" t="str">
            <v>Vénusz 10L nfbf</v>
          </cell>
          <cell r="G45" t="str">
            <v>BrandB2</v>
          </cell>
          <cell r="H45" t="str">
            <v>1ALBrandB2</v>
          </cell>
          <cell r="I45" t="str">
            <v>1000389BrandB2</v>
          </cell>
          <cell r="J45">
            <v>84950</v>
          </cell>
          <cell r="K45">
            <v>14388552.1</v>
          </cell>
          <cell r="L45">
            <v>0</v>
          </cell>
          <cell r="M45">
            <v>169.38</v>
          </cell>
          <cell r="N45">
            <v>4329247.9000000004</v>
          </cell>
          <cell r="O45">
            <v>2246136</v>
          </cell>
          <cell r="P45">
            <v>0</v>
          </cell>
          <cell r="Q45">
            <v>0</v>
          </cell>
          <cell r="R45">
            <v>173932</v>
          </cell>
          <cell r="S45">
            <v>1293.0999999999999</v>
          </cell>
        </row>
        <row r="46">
          <cell r="A46" t="str">
            <v>1AL</v>
          </cell>
          <cell r="B46" t="str">
            <v>REÁL Csoport</v>
          </cell>
          <cell r="C46" t="str">
            <v>1000389</v>
          </cell>
          <cell r="D46" t="str">
            <v>Z+D"ZÖLDSÉGGYÜMÖLCSNAGYKER"</v>
          </cell>
          <cell r="E46" t="str">
            <v>181V1</v>
          </cell>
          <cell r="F46" t="str">
            <v>VÉNUSZ 1L nf bf</v>
          </cell>
          <cell r="G46" t="str">
            <v>BrandB2</v>
          </cell>
          <cell r="H46" t="str">
            <v>1ALBrandB2</v>
          </cell>
          <cell r="I46" t="str">
            <v>1000389BrandB2</v>
          </cell>
          <cell r="J46">
            <v>58320</v>
          </cell>
          <cell r="K46">
            <v>11895967.800000001</v>
          </cell>
          <cell r="L46">
            <v>0</v>
          </cell>
          <cell r="M46">
            <v>203.98</v>
          </cell>
          <cell r="N46">
            <v>1760632.2</v>
          </cell>
          <cell r="O46">
            <v>1502226</v>
          </cell>
          <cell r="P46">
            <v>0</v>
          </cell>
          <cell r="Q46">
            <v>0</v>
          </cell>
          <cell r="R46">
            <v>119556</v>
          </cell>
          <cell r="S46">
            <v>4306.1400000000003</v>
          </cell>
        </row>
        <row r="47">
          <cell r="A47" t="str">
            <v>1AL</v>
          </cell>
          <cell r="B47" t="str">
            <v>REÁL Csoport</v>
          </cell>
          <cell r="C47" t="str">
            <v>1000389</v>
          </cell>
          <cell r="D47" t="str">
            <v>Z+D"ZÖLDSÉGGYÜMÖLCSNAGYKER"</v>
          </cell>
          <cell r="E47" t="str">
            <v>181V3</v>
          </cell>
          <cell r="F47" t="str">
            <v>VÉNUSZ 2L nf bf</v>
          </cell>
          <cell r="G47" t="str">
            <v>BrandB2</v>
          </cell>
          <cell r="H47" t="str">
            <v>1ALBrandB2</v>
          </cell>
          <cell r="I47" t="str">
            <v>1000389BrandB2</v>
          </cell>
          <cell r="J47">
            <v>11880</v>
          </cell>
          <cell r="K47">
            <v>2388186.9</v>
          </cell>
          <cell r="L47">
            <v>0</v>
          </cell>
          <cell r="M47">
            <v>201.03</v>
          </cell>
          <cell r="N47">
            <v>364013.1</v>
          </cell>
          <cell r="O47">
            <v>302742</v>
          </cell>
          <cell r="P47">
            <v>0</v>
          </cell>
          <cell r="Q47">
            <v>0</v>
          </cell>
          <cell r="R47">
            <v>24552</v>
          </cell>
          <cell r="S47">
            <v>693.83</v>
          </cell>
        </row>
        <row r="48">
          <cell r="A48" t="str">
            <v>1AL</v>
          </cell>
          <cell r="B48" t="str">
            <v>REÁL Csoport</v>
          </cell>
          <cell r="C48" t="str">
            <v>1000389</v>
          </cell>
          <cell r="D48" t="str">
            <v>Z+D"ZÖLDSÉGGYÜMÖLCSNAGYKER"</v>
          </cell>
          <cell r="E48" t="str">
            <v>181V5</v>
          </cell>
          <cell r="F48" t="str">
            <v>VÉNUSZ 5L nf</v>
          </cell>
          <cell r="G48" t="str">
            <v>BrandB2</v>
          </cell>
          <cell r="H48" t="str">
            <v>1ALBrandB2</v>
          </cell>
          <cell r="I48" t="str">
            <v>1000389BrandB2</v>
          </cell>
          <cell r="J48">
            <v>43555</v>
          </cell>
          <cell r="K48">
            <v>8478271.5999999996</v>
          </cell>
          <cell r="L48">
            <v>0</v>
          </cell>
          <cell r="M48">
            <v>194.66</v>
          </cell>
          <cell r="N48">
            <v>1508363.5</v>
          </cell>
          <cell r="O48">
            <v>1098529.8999999999</v>
          </cell>
          <cell r="P48">
            <v>0</v>
          </cell>
          <cell r="Q48">
            <v>0</v>
          </cell>
          <cell r="R48">
            <v>89618</v>
          </cell>
          <cell r="S48">
            <v>1179.32</v>
          </cell>
        </row>
        <row r="49">
          <cell r="A49" t="str">
            <v>1AL</v>
          </cell>
          <cell r="B49" t="str">
            <v>REÁL Csoport</v>
          </cell>
          <cell r="C49" t="str">
            <v>1000389</v>
          </cell>
          <cell r="D49" t="str">
            <v>Z+D"ZÖLDSÉGGYÜMÖLCSNAGYKER"</v>
          </cell>
          <cell r="E49" t="str">
            <v>185FB</v>
          </cell>
          <cell r="F49" t="str">
            <v>FLO.1L vegy.bf.</v>
          </cell>
          <cell r="G49" t="str">
            <v>BrandB1</v>
          </cell>
          <cell r="H49" t="str">
            <v>1ALBrandB1</v>
          </cell>
          <cell r="I49" t="str">
            <v>1000389BrandB1</v>
          </cell>
          <cell r="J49">
            <v>1620</v>
          </cell>
          <cell r="K49">
            <v>362215.8</v>
          </cell>
          <cell r="L49">
            <v>0</v>
          </cell>
          <cell r="M49">
            <v>223.59</v>
          </cell>
          <cell r="N49">
            <v>57364.2</v>
          </cell>
          <cell r="O49">
            <v>46153.8</v>
          </cell>
          <cell r="P49">
            <v>0</v>
          </cell>
          <cell r="Q49">
            <v>0</v>
          </cell>
          <cell r="R49">
            <v>3240</v>
          </cell>
          <cell r="S49">
            <v>0</v>
          </cell>
        </row>
        <row r="50">
          <cell r="A50" t="str">
            <v>1AL</v>
          </cell>
          <cell r="B50" t="str">
            <v>REÁL Csoport</v>
          </cell>
          <cell r="C50" t="str">
            <v>1000469</v>
          </cell>
          <cell r="D50" t="str">
            <v>ÉLÉSKER KFT</v>
          </cell>
          <cell r="E50" t="str">
            <v>181FB</v>
          </cell>
          <cell r="F50" t="str">
            <v>FLORIOL 1L nfbf</v>
          </cell>
          <cell r="G50" t="str">
            <v>BrandB1</v>
          </cell>
          <cell r="H50" t="str">
            <v>1ALBrandB1</v>
          </cell>
          <cell r="I50" t="str">
            <v>1000469BrandB1</v>
          </cell>
          <cell r="J50">
            <v>12150</v>
          </cell>
          <cell r="K50">
            <v>2642284.7999999998</v>
          </cell>
          <cell r="L50">
            <v>0</v>
          </cell>
          <cell r="M50">
            <v>217.47</v>
          </cell>
          <cell r="N50">
            <v>443815.2</v>
          </cell>
          <cell r="O50">
            <v>339471</v>
          </cell>
          <cell r="P50">
            <v>0</v>
          </cell>
          <cell r="Q50">
            <v>0</v>
          </cell>
          <cell r="R50">
            <v>25434</v>
          </cell>
          <cell r="S50">
            <v>3249.24</v>
          </cell>
        </row>
        <row r="51">
          <cell r="A51" t="str">
            <v>1AL</v>
          </cell>
          <cell r="B51" t="str">
            <v>REÁL Csoport</v>
          </cell>
          <cell r="C51" t="str">
            <v>1000469</v>
          </cell>
          <cell r="D51" t="str">
            <v>ÉLÉSKER KFT</v>
          </cell>
          <cell r="E51" t="str">
            <v>181PF</v>
          </cell>
          <cell r="F51" t="str">
            <v>PRIVÁT 5 nf.bf.</v>
          </cell>
          <cell r="G51" t="str">
            <v>Privát</v>
          </cell>
          <cell r="H51" t="str">
            <v>1ALPrivát</v>
          </cell>
          <cell r="I51" t="str">
            <v>1000469Privát</v>
          </cell>
          <cell r="J51">
            <v>15180</v>
          </cell>
          <cell r="K51">
            <v>2428800</v>
          </cell>
          <cell r="L51">
            <v>0</v>
          </cell>
          <cell r="M51">
            <v>160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33396</v>
          </cell>
          <cell r="S51">
            <v>2184.44</v>
          </cell>
        </row>
        <row r="52">
          <cell r="A52" t="str">
            <v>1AL</v>
          </cell>
          <cell r="B52" t="str">
            <v>REÁL Csoport</v>
          </cell>
          <cell r="C52" t="str">
            <v>1000469</v>
          </cell>
          <cell r="D52" t="str">
            <v>ÉLÉSKER KFT</v>
          </cell>
          <cell r="E52" t="str">
            <v>181PR</v>
          </cell>
          <cell r="F52" t="str">
            <v>PRIVÁT 1L nfbf</v>
          </cell>
          <cell r="G52" t="str">
            <v>Privát</v>
          </cell>
          <cell r="H52" t="str">
            <v>1ALPrivát</v>
          </cell>
          <cell r="I52" t="str">
            <v>1000469Privát</v>
          </cell>
          <cell r="J52">
            <v>114210</v>
          </cell>
          <cell r="K52">
            <v>19758330</v>
          </cell>
          <cell r="L52">
            <v>0</v>
          </cell>
          <cell r="M52">
            <v>173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236682</v>
          </cell>
          <cell r="S52">
            <v>12534</v>
          </cell>
        </row>
        <row r="53">
          <cell r="A53" t="str">
            <v>1AL</v>
          </cell>
          <cell r="B53" t="str">
            <v>REÁL Csoport</v>
          </cell>
          <cell r="C53" t="str">
            <v>1000469</v>
          </cell>
          <cell r="D53" t="str">
            <v>ÉLÉSKER KFT</v>
          </cell>
          <cell r="E53" t="str">
            <v>181PT</v>
          </cell>
          <cell r="F53" t="str">
            <v>PRIVÁT 10L nfbf</v>
          </cell>
          <cell r="G53" t="str">
            <v>Privát</v>
          </cell>
          <cell r="H53" t="str">
            <v>1ALPrivát</v>
          </cell>
          <cell r="I53" t="str">
            <v>1000469Privát</v>
          </cell>
          <cell r="J53">
            <v>28080</v>
          </cell>
          <cell r="K53">
            <v>4380480</v>
          </cell>
          <cell r="L53">
            <v>0</v>
          </cell>
          <cell r="M53">
            <v>156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59184</v>
          </cell>
          <cell r="S53">
            <v>1924.65</v>
          </cell>
        </row>
        <row r="54">
          <cell r="A54" t="str">
            <v>1AL</v>
          </cell>
          <cell r="B54" t="str">
            <v>REÁL Csoport</v>
          </cell>
          <cell r="C54" t="str">
            <v>1000469</v>
          </cell>
          <cell r="D54" t="str">
            <v>ÉLÉSKER KFT</v>
          </cell>
          <cell r="E54" t="str">
            <v>181P2</v>
          </cell>
          <cell r="F54" t="str">
            <v>PRIVÁT 2L nf.bf</v>
          </cell>
          <cell r="G54" t="str">
            <v>Privát</v>
          </cell>
          <cell r="H54" t="str">
            <v>1ALPrivát</v>
          </cell>
          <cell r="I54" t="str">
            <v>1000469Privát</v>
          </cell>
          <cell r="J54">
            <v>46860</v>
          </cell>
          <cell r="K54">
            <v>7731900</v>
          </cell>
          <cell r="L54">
            <v>0</v>
          </cell>
          <cell r="M54">
            <v>165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97416</v>
          </cell>
          <cell r="S54">
            <v>6632.22</v>
          </cell>
        </row>
        <row r="55">
          <cell r="A55" t="str">
            <v>1AL</v>
          </cell>
          <cell r="B55" t="str">
            <v>REÁL Csoport</v>
          </cell>
          <cell r="C55" t="str">
            <v>1000469</v>
          </cell>
          <cell r="D55" t="str">
            <v>ÉLÉSKER KFT</v>
          </cell>
          <cell r="E55" t="str">
            <v>181VF</v>
          </cell>
          <cell r="F55" t="str">
            <v>VÉNUSZ 0,5nf bf</v>
          </cell>
          <cell r="G55" t="str">
            <v>BrandB2</v>
          </cell>
          <cell r="H55" t="str">
            <v>1ALBrandB2</v>
          </cell>
          <cell r="I55" t="str">
            <v>1000469BrandB2</v>
          </cell>
          <cell r="J55">
            <v>708</v>
          </cell>
          <cell r="K55">
            <v>294528</v>
          </cell>
          <cell r="L55">
            <v>0</v>
          </cell>
          <cell r="M55">
            <v>416</v>
          </cell>
          <cell r="N55">
            <v>73632</v>
          </cell>
          <cell r="O55">
            <v>73632</v>
          </cell>
          <cell r="P55">
            <v>0</v>
          </cell>
          <cell r="Q55">
            <v>0</v>
          </cell>
          <cell r="R55">
            <v>0</v>
          </cell>
          <cell r="S55">
            <v>284.08999999999997</v>
          </cell>
        </row>
        <row r="56">
          <cell r="A56" t="str">
            <v>1AL</v>
          </cell>
          <cell r="B56" t="str">
            <v>REÁL Csoport</v>
          </cell>
          <cell r="C56" t="str">
            <v>1000469</v>
          </cell>
          <cell r="D56" t="str">
            <v>ÉLÉSKER KFT</v>
          </cell>
          <cell r="E56" t="str">
            <v>181V0</v>
          </cell>
          <cell r="F56" t="str">
            <v>Vénusz 10L nfbf</v>
          </cell>
          <cell r="G56" t="str">
            <v>BrandB2</v>
          </cell>
          <cell r="H56" t="str">
            <v>1ALBrandB2</v>
          </cell>
          <cell r="I56" t="str">
            <v>1000469BrandB2</v>
          </cell>
          <cell r="J56">
            <v>12240</v>
          </cell>
          <cell r="K56">
            <v>2369664</v>
          </cell>
          <cell r="L56">
            <v>0</v>
          </cell>
          <cell r="M56">
            <v>193.6</v>
          </cell>
          <cell r="N56">
            <v>323136</v>
          </cell>
          <cell r="O56">
            <v>323136</v>
          </cell>
          <cell r="P56">
            <v>0</v>
          </cell>
          <cell r="Q56">
            <v>0</v>
          </cell>
          <cell r="R56">
            <v>25920</v>
          </cell>
          <cell r="S56">
            <v>1591.91</v>
          </cell>
        </row>
        <row r="57">
          <cell r="A57" t="str">
            <v>1AL</v>
          </cell>
          <cell r="B57" t="str">
            <v>REÁL Csoport</v>
          </cell>
          <cell r="C57" t="str">
            <v>1000469</v>
          </cell>
          <cell r="D57" t="str">
            <v>ÉLÉSKER KFT</v>
          </cell>
          <cell r="E57" t="str">
            <v>181V1</v>
          </cell>
          <cell r="F57" t="str">
            <v>VÉNUSZ 1L nf bf</v>
          </cell>
          <cell r="G57" t="str">
            <v>BrandB2</v>
          </cell>
          <cell r="H57" t="str">
            <v>1ALBrandB2</v>
          </cell>
          <cell r="I57" t="str">
            <v>1000469BrandB2</v>
          </cell>
          <cell r="J57">
            <v>52650</v>
          </cell>
          <cell r="K57">
            <v>10735764.300000001</v>
          </cell>
          <cell r="L57">
            <v>0</v>
          </cell>
          <cell r="M57">
            <v>203.91</v>
          </cell>
          <cell r="N57">
            <v>1599725.7</v>
          </cell>
          <cell r="O57">
            <v>1356903.9</v>
          </cell>
          <cell r="P57">
            <v>0</v>
          </cell>
          <cell r="Q57">
            <v>0</v>
          </cell>
          <cell r="R57">
            <v>107568</v>
          </cell>
          <cell r="S57">
            <v>8427.3799999999992</v>
          </cell>
        </row>
        <row r="58">
          <cell r="A58" t="str">
            <v>1AL</v>
          </cell>
          <cell r="B58" t="str">
            <v>REÁL Csoport</v>
          </cell>
          <cell r="C58" t="str">
            <v>1000469</v>
          </cell>
          <cell r="D58" t="str">
            <v>ÉLÉSKER KFT</v>
          </cell>
          <cell r="E58" t="str">
            <v>181V3</v>
          </cell>
          <cell r="F58" t="str">
            <v>VÉNUSZ 2L nf bf</v>
          </cell>
          <cell r="G58" t="str">
            <v>BrandB2</v>
          </cell>
          <cell r="H58" t="str">
            <v>1ALBrandB2</v>
          </cell>
          <cell r="I58" t="str">
            <v>1000469BrandB2</v>
          </cell>
          <cell r="J58">
            <v>28380</v>
          </cell>
          <cell r="K58">
            <v>5642851.5</v>
          </cell>
          <cell r="L58">
            <v>0</v>
          </cell>
          <cell r="M58">
            <v>198.83</v>
          </cell>
          <cell r="N58">
            <v>931408.5</v>
          </cell>
          <cell r="O58">
            <v>723168.6</v>
          </cell>
          <cell r="P58">
            <v>0</v>
          </cell>
          <cell r="Q58">
            <v>0</v>
          </cell>
          <cell r="R58">
            <v>58608</v>
          </cell>
          <cell r="S58">
            <v>10101.9</v>
          </cell>
        </row>
        <row r="59">
          <cell r="A59" t="str">
            <v>1AL</v>
          </cell>
          <cell r="B59" t="str">
            <v>REÁL Csoport</v>
          </cell>
          <cell r="C59" t="str">
            <v>1000469</v>
          </cell>
          <cell r="D59" t="str">
            <v>ÉLÉSKER KFT</v>
          </cell>
          <cell r="E59" t="str">
            <v>181V5</v>
          </cell>
          <cell r="F59" t="str">
            <v>VÉNUSZ 5L nf</v>
          </cell>
          <cell r="G59" t="str">
            <v>BrandB2</v>
          </cell>
          <cell r="H59" t="str">
            <v>1ALBrandB2</v>
          </cell>
          <cell r="I59" t="str">
            <v>1000469BrandB2</v>
          </cell>
          <cell r="J59">
            <v>13855</v>
          </cell>
          <cell r="K59">
            <v>2468314.2000000002</v>
          </cell>
          <cell r="L59">
            <v>0</v>
          </cell>
          <cell r="M59">
            <v>178.15</v>
          </cell>
          <cell r="N59">
            <v>707780.8</v>
          </cell>
          <cell r="O59">
            <v>349370.5</v>
          </cell>
          <cell r="P59">
            <v>0</v>
          </cell>
          <cell r="Q59">
            <v>0</v>
          </cell>
          <cell r="R59">
            <v>28370</v>
          </cell>
          <cell r="S59">
            <v>876.48</v>
          </cell>
        </row>
        <row r="60">
          <cell r="A60" t="str">
            <v>1AL</v>
          </cell>
          <cell r="B60" t="str">
            <v>REÁL Csoport</v>
          </cell>
          <cell r="C60" t="str">
            <v>1000469</v>
          </cell>
          <cell r="D60" t="str">
            <v>ÉLÉSKER KFT</v>
          </cell>
          <cell r="E60" t="str">
            <v>183FB</v>
          </cell>
          <cell r="F60" t="str">
            <v>FLORIOL 1L kcs</v>
          </cell>
          <cell r="G60" t="str">
            <v>BrandB1</v>
          </cell>
          <cell r="H60" t="str">
            <v>1ALBrandB1</v>
          </cell>
          <cell r="I60" t="str">
            <v>1000469BrandB1</v>
          </cell>
          <cell r="J60">
            <v>1620</v>
          </cell>
          <cell r="K60">
            <v>431098.2</v>
          </cell>
          <cell r="L60">
            <v>0</v>
          </cell>
          <cell r="M60">
            <v>266.11</v>
          </cell>
          <cell r="N60">
            <v>53281.8</v>
          </cell>
          <cell r="O60">
            <v>53281.8</v>
          </cell>
          <cell r="P60">
            <v>0</v>
          </cell>
          <cell r="Q60">
            <v>0</v>
          </cell>
          <cell r="R60">
            <v>3240</v>
          </cell>
          <cell r="S60">
            <v>412.72</v>
          </cell>
        </row>
        <row r="61">
          <cell r="A61" t="str">
            <v>1AL</v>
          </cell>
          <cell r="B61" t="str">
            <v>REÁL Csoport</v>
          </cell>
          <cell r="C61" t="str">
            <v>1000469</v>
          </cell>
          <cell r="D61" t="str">
            <v>ÉLÉSKER KFT</v>
          </cell>
          <cell r="E61" t="str">
            <v>185FB</v>
          </cell>
          <cell r="F61" t="str">
            <v>FLO.1L vegy.bf.</v>
          </cell>
          <cell r="G61" t="str">
            <v>BrandB1</v>
          </cell>
          <cell r="H61" t="str">
            <v>1ALBrandB1</v>
          </cell>
          <cell r="I61" t="str">
            <v>1000469BrandB1</v>
          </cell>
          <cell r="J61">
            <v>6465</v>
          </cell>
          <cell r="K61">
            <v>1467826.4</v>
          </cell>
          <cell r="L61">
            <v>0</v>
          </cell>
          <cell r="M61">
            <v>227.04</v>
          </cell>
          <cell r="N61">
            <v>206608.7</v>
          </cell>
          <cell r="O61">
            <v>184187.9</v>
          </cell>
          <cell r="P61">
            <v>0</v>
          </cell>
          <cell r="Q61">
            <v>0</v>
          </cell>
          <cell r="R61">
            <v>12930</v>
          </cell>
          <cell r="S61">
            <v>2780.55</v>
          </cell>
        </row>
        <row r="62">
          <cell r="A62" t="str">
            <v>1AL</v>
          </cell>
          <cell r="B62" t="str">
            <v>REÁL Csoport</v>
          </cell>
          <cell r="C62" t="str">
            <v>1000605</v>
          </cell>
          <cell r="D62" t="str">
            <v>ARZENÁL KFT</v>
          </cell>
          <cell r="E62" t="str">
            <v>181FB</v>
          </cell>
          <cell r="F62" t="str">
            <v>FLORIOL 1L nfbf</v>
          </cell>
          <cell r="G62" t="str">
            <v>BrandB1</v>
          </cell>
          <cell r="H62" t="str">
            <v>1ALBrandB1</v>
          </cell>
          <cell r="I62" t="str">
            <v>1000605BrandB1</v>
          </cell>
          <cell r="J62">
            <v>83430</v>
          </cell>
          <cell r="K62">
            <v>18569120.399999999</v>
          </cell>
          <cell r="L62">
            <v>0</v>
          </cell>
          <cell r="M62">
            <v>222.57</v>
          </cell>
          <cell r="N62">
            <v>2622099.6</v>
          </cell>
          <cell r="O62">
            <v>2331034.2000000002</v>
          </cell>
          <cell r="P62">
            <v>0</v>
          </cell>
          <cell r="Q62">
            <v>0</v>
          </cell>
          <cell r="R62">
            <v>173016</v>
          </cell>
          <cell r="S62">
            <v>8503.99</v>
          </cell>
        </row>
        <row r="63">
          <cell r="A63" t="str">
            <v>1AL</v>
          </cell>
          <cell r="B63" t="str">
            <v>REÁL Csoport</v>
          </cell>
          <cell r="C63" t="str">
            <v>1000605</v>
          </cell>
          <cell r="D63" t="str">
            <v>ARZENÁL KFT</v>
          </cell>
          <cell r="E63" t="str">
            <v>181PF</v>
          </cell>
          <cell r="F63" t="str">
            <v>PRIVÁT 5 nf.bf.</v>
          </cell>
          <cell r="G63" t="str">
            <v>Privát</v>
          </cell>
          <cell r="H63" t="str">
            <v>1ALPrivát</v>
          </cell>
          <cell r="I63" t="str">
            <v>1000605Privát</v>
          </cell>
          <cell r="J63">
            <v>44880</v>
          </cell>
          <cell r="K63">
            <v>7180800</v>
          </cell>
          <cell r="L63">
            <v>0</v>
          </cell>
          <cell r="M63">
            <v>160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98736</v>
          </cell>
          <cell r="S63">
            <v>2448.9</v>
          </cell>
        </row>
        <row r="64">
          <cell r="A64" t="str">
            <v>1AL</v>
          </cell>
          <cell r="B64" t="str">
            <v>REÁL Csoport</v>
          </cell>
          <cell r="C64" t="str">
            <v>1000605</v>
          </cell>
          <cell r="D64" t="str">
            <v>ARZENÁL KFT</v>
          </cell>
          <cell r="E64" t="str">
            <v>181PR</v>
          </cell>
          <cell r="F64" t="str">
            <v>PRIVÁT 1L nfbf</v>
          </cell>
          <cell r="G64" t="str">
            <v>Privát</v>
          </cell>
          <cell r="H64" t="str">
            <v>1ALPrivát</v>
          </cell>
          <cell r="I64" t="str">
            <v>1000605Privát</v>
          </cell>
          <cell r="J64">
            <v>293220</v>
          </cell>
          <cell r="K64">
            <v>50727060</v>
          </cell>
          <cell r="L64">
            <v>0</v>
          </cell>
          <cell r="M64">
            <v>173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607338</v>
          </cell>
          <cell r="S64">
            <v>19881.150000000001</v>
          </cell>
        </row>
        <row r="65">
          <cell r="A65" t="str">
            <v>1AL</v>
          </cell>
          <cell r="B65" t="str">
            <v>REÁL Csoport</v>
          </cell>
          <cell r="C65" t="str">
            <v>1000605</v>
          </cell>
          <cell r="D65" t="str">
            <v>ARZENÁL KFT</v>
          </cell>
          <cell r="E65" t="str">
            <v>181PT</v>
          </cell>
          <cell r="F65" t="str">
            <v>PRIVÁT 10L nfbf</v>
          </cell>
          <cell r="G65" t="str">
            <v>Privát</v>
          </cell>
          <cell r="H65" t="str">
            <v>1ALPrivát</v>
          </cell>
          <cell r="I65" t="str">
            <v>1000605Privát</v>
          </cell>
          <cell r="J65">
            <v>23760</v>
          </cell>
          <cell r="K65">
            <v>3706560</v>
          </cell>
          <cell r="L65">
            <v>0</v>
          </cell>
          <cell r="M65">
            <v>156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49536</v>
          </cell>
          <cell r="S65">
            <v>2535.39</v>
          </cell>
        </row>
        <row r="66">
          <cell r="A66" t="str">
            <v>1AL</v>
          </cell>
          <cell r="B66" t="str">
            <v>REÁL Csoport</v>
          </cell>
          <cell r="C66" t="str">
            <v>1000605</v>
          </cell>
          <cell r="D66" t="str">
            <v>ARZENÁL KFT</v>
          </cell>
          <cell r="E66" t="str">
            <v>181P2</v>
          </cell>
          <cell r="F66" t="str">
            <v>PRIVÁT 2L nf.bf</v>
          </cell>
          <cell r="G66" t="str">
            <v>Privát</v>
          </cell>
          <cell r="H66" t="str">
            <v>1ALPrivát</v>
          </cell>
          <cell r="I66" t="str">
            <v>1000605Privát</v>
          </cell>
          <cell r="J66">
            <v>116808</v>
          </cell>
          <cell r="K66">
            <v>19273320</v>
          </cell>
          <cell r="L66">
            <v>0</v>
          </cell>
          <cell r="M66">
            <v>165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241270</v>
          </cell>
          <cell r="S66">
            <v>10793.02</v>
          </cell>
        </row>
        <row r="67">
          <cell r="A67" t="str">
            <v>1AL</v>
          </cell>
          <cell r="B67" t="str">
            <v>REÁL Csoport</v>
          </cell>
          <cell r="C67" t="str">
            <v>1000605</v>
          </cell>
          <cell r="D67" t="str">
            <v>ARZENÁL KFT</v>
          </cell>
          <cell r="E67" t="str">
            <v>181VF</v>
          </cell>
          <cell r="F67" t="str">
            <v>VÉNUSZ 0,5nf bf</v>
          </cell>
          <cell r="G67" t="str">
            <v>BrandB2</v>
          </cell>
          <cell r="H67" t="str">
            <v>1ALBrandB2</v>
          </cell>
          <cell r="I67" t="str">
            <v>1000605BrandB2</v>
          </cell>
          <cell r="J67">
            <v>2681</v>
          </cell>
          <cell r="K67">
            <v>1115088</v>
          </cell>
          <cell r="L67">
            <v>0</v>
          </cell>
          <cell r="M67">
            <v>416</v>
          </cell>
          <cell r="N67">
            <v>278772</v>
          </cell>
          <cell r="O67">
            <v>278772</v>
          </cell>
          <cell r="P67">
            <v>0</v>
          </cell>
          <cell r="Q67">
            <v>0</v>
          </cell>
          <cell r="R67">
            <v>0</v>
          </cell>
          <cell r="S67">
            <v>636.74</v>
          </cell>
        </row>
        <row r="68">
          <cell r="A68" t="str">
            <v>1AL</v>
          </cell>
          <cell r="B68" t="str">
            <v>REÁL Csoport</v>
          </cell>
          <cell r="C68" t="str">
            <v>1000605</v>
          </cell>
          <cell r="D68" t="str">
            <v>ARZENÁL KFT</v>
          </cell>
          <cell r="E68" t="str">
            <v>181V0</v>
          </cell>
          <cell r="F68" t="str">
            <v>Vénusz 10L nfbf</v>
          </cell>
          <cell r="G68" t="str">
            <v>BrandB2</v>
          </cell>
          <cell r="H68" t="str">
            <v>1ALBrandB2</v>
          </cell>
          <cell r="I68" t="str">
            <v>1000605BrandB2</v>
          </cell>
          <cell r="J68">
            <v>10800</v>
          </cell>
          <cell r="K68">
            <v>2090880</v>
          </cell>
          <cell r="L68">
            <v>0</v>
          </cell>
          <cell r="M68">
            <v>193.6</v>
          </cell>
          <cell r="N68">
            <v>285120</v>
          </cell>
          <cell r="O68">
            <v>285120</v>
          </cell>
          <cell r="P68">
            <v>0</v>
          </cell>
          <cell r="Q68">
            <v>0</v>
          </cell>
          <cell r="R68">
            <v>22464</v>
          </cell>
          <cell r="S68">
            <v>1595.87</v>
          </cell>
        </row>
        <row r="69">
          <cell r="A69" t="str">
            <v>1AL</v>
          </cell>
          <cell r="B69" t="str">
            <v>REÁL Csoport</v>
          </cell>
          <cell r="C69" t="str">
            <v>1000605</v>
          </cell>
          <cell r="D69" t="str">
            <v>ARZENÁL KFT</v>
          </cell>
          <cell r="E69" t="str">
            <v>181V1</v>
          </cell>
          <cell r="F69" t="str">
            <v>VÉNUSZ 1L nf bf</v>
          </cell>
          <cell r="G69" t="str">
            <v>BrandB2</v>
          </cell>
          <cell r="H69" t="str">
            <v>1ALBrandB2</v>
          </cell>
          <cell r="I69" t="str">
            <v>1000605BrandB2</v>
          </cell>
          <cell r="J69">
            <v>420390</v>
          </cell>
          <cell r="K69">
            <v>86160947.400000006</v>
          </cell>
          <cell r="L69">
            <v>0</v>
          </cell>
          <cell r="M69">
            <v>204.95</v>
          </cell>
          <cell r="N69">
            <v>12309942.6</v>
          </cell>
          <cell r="O69">
            <v>10831797.9</v>
          </cell>
          <cell r="P69">
            <v>0</v>
          </cell>
          <cell r="Q69">
            <v>0</v>
          </cell>
          <cell r="R69">
            <v>862974</v>
          </cell>
          <cell r="S69">
            <v>20451.349999999999</v>
          </cell>
        </row>
        <row r="70">
          <cell r="A70" t="str">
            <v>1AL</v>
          </cell>
          <cell r="B70" t="str">
            <v>REÁL Csoport</v>
          </cell>
          <cell r="C70" t="str">
            <v>1000605</v>
          </cell>
          <cell r="D70" t="str">
            <v>ARZENÁL KFT</v>
          </cell>
          <cell r="E70" t="str">
            <v>181V3</v>
          </cell>
          <cell r="F70" t="str">
            <v>VÉNUSZ 2L nf bf</v>
          </cell>
          <cell r="G70" t="str">
            <v>BrandB2</v>
          </cell>
          <cell r="H70" t="str">
            <v>1ALBrandB2</v>
          </cell>
          <cell r="I70" t="str">
            <v>1000605BrandB2</v>
          </cell>
          <cell r="J70">
            <v>128700</v>
          </cell>
          <cell r="K70">
            <v>25798169.100000001</v>
          </cell>
          <cell r="L70">
            <v>0</v>
          </cell>
          <cell r="M70">
            <v>200.45</v>
          </cell>
          <cell r="N70">
            <v>4014690.9</v>
          </cell>
          <cell r="O70">
            <v>3279414.6</v>
          </cell>
          <cell r="P70">
            <v>0</v>
          </cell>
          <cell r="Q70">
            <v>0</v>
          </cell>
          <cell r="R70">
            <v>265716</v>
          </cell>
          <cell r="S70">
            <v>14873.57</v>
          </cell>
        </row>
        <row r="71">
          <cell r="A71" t="str">
            <v>1AL</v>
          </cell>
          <cell r="B71" t="str">
            <v>REÁL Csoport</v>
          </cell>
          <cell r="C71" t="str">
            <v>1000605</v>
          </cell>
          <cell r="D71" t="str">
            <v>ARZENÁL KFT</v>
          </cell>
          <cell r="E71" t="str">
            <v>181V5</v>
          </cell>
          <cell r="F71" t="str">
            <v>VÉNUSZ 5L nf</v>
          </cell>
          <cell r="G71" t="str">
            <v>BrandB2</v>
          </cell>
          <cell r="H71" t="str">
            <v>1ALBrandB2</v>
          </cell>
          <cell r="I71" t="str">
            <v>1000605BrandB2</v>
          </cell>
          <cell r="J71">
            <v>113520</v>
          </cell>
          <cell r="K71">
            <v>20695131.600000001</v>
          </cell>
          <cell r="L71">
            <v>0</v>
          </cell>
          <cell r="M71">
            <v>182.3</v>
          </cell>
          <cell r="N71">
            <v>5320748.4000000004</v>
          </cell>
          <cell r="O71">
            <v>2861746.8</v>
          </cell>
          <cell r="P71">
            <v>0</v>
          </cell>
          <cell r="Q71">
            <v>0</v>
          </cell>
          <cell r="R71">
            <v>231000</v>
          </cell>
          <cell r="S71">
            <v>4513.45</v>
          </cell>
        </row>
        <row r="72">
          <cell r="A72" t="str">
            <v>1AL</v>
          </cell>
          <cell r="B72" t="str">
            <v>REÁL Csoport</v>
          </cell>
          <cell r="C72" t="str">
            <v>1000605</v>
          </cell>
          <cell r="D72" t="str">
            <v>ARZENÁL KFT</v>
          </cell>
          <cell r="E72" t="str">
            <v>183FB</v>
          </cell>
          <cell r="F72" t="str">
            <v>FLORIOL 1L kcs</v>
          </cell>
          <cell r="G72" t="str">
            <v>BrandB1</v>
          </cell>
          <cell r="H72" t="str">
            <v>1ALBrandB1</v>
          </cell>
          <cell r="I72" t="str">
            <v>1000605BrandB1</v>
          </cell>
          <cell r="J72">
            <v>7695</v>
          </cell>
          <cell r="K72">
            <v>2047716.5</v>
          </cell>
          <cell r="L72">
            <v>0</v>
          </cell>
          <cell r="M72">
            <v>266.11</v>
          </cell>
          <cell r="N72">
            <v>253088.6</v>
          </cell>
          <cell r="O72">
            <v>253088.6</v>
          </cell>
          <cell r="P72">
            <v>0</v>
          </cell>
          <cell r="Q72">
            <v>0</v>
          </cell>
          <cell r="R72">
            <v>15795</v>
          </cell>
          <cell r="S72">
            <v>2555.0500000000002</v>
          </cell>
        </row>
        <row r="73">
          <cell r="A73" t="str">
            <v>1AL</v>
          </cell>
          <cell r="B73" t="str">
            <v>REÁL Csoport</v>
          </cell>
          <cell r="C73" t="str">
            <v>1000605</v>
          </cell>
          <cell r="D73" t="str">
            <v>ARZENÁL KFT</v>
          </cell>
          <cell r="E73" t="str">
            <v>185FB</v>
          </cell>
          <cell r="F73" t="str">
            <v>FLO.1L vegy.bf.</v>
          </cell>
          <cell r="G73" t="str">
            <v>BrandB1</v>
          </cell>
          <cell r="H73" t="str">
            <v>1ALBrandB1</v>
          </cell>
          <cell r="I73" t="str">
            <v>1000605BrandB1</v>
          </cell>
          <cell r="J73">
            <v>27540</v>
          </cell>
          <cell r="K73">
            <v>6301006.2000000002</v>
          </cell>
          <cell r="L73">
            <v>0</v>
          </cell>
          <cell r="M73">
            <v>228.79</v>
          </cell>
          <cell r="N73">
            <v>848053.8</v>
          </cell>
          <cell r="O73">
            <v>786396.6</v>
          </cell>
          <cell r="P73">
            <v>0</v>
          </cell>
          <cell r="Q73">
            <v>0</v>
          </cell>
          <cell r="R73">
            <v>56214</v>
          </cell>
          <cell r="S73">
            <v>3710.79</v>
          </cell>
        </row>
        <row r="74">
          <cell r="A74" t="str">
            <v>1AL</v>
          </cell>
          <cell r="B74" t="str">
            <v>REÁL Csoport</v>
          </cell>
          <cell r="C74" t="str">
            <v>1000646</v>
          </cell>
          <cell r="D74" t="str">
            <v>REÁL HUNGÁRIA ÉLELMISZER ZRT</v>
          </cell>
          <cell r="E74" t="str">
            <v>181PF</v>
          </cell>
          <cell r="F74" t="str">
            <v>PRIVÁT 5 nf.bf.</v>
          </cell>
          <cell r="G74" t="str">
            <v>Privát</v>
          </cell>
          <cell r="H74" t="str">
            <v>1ALPrivát</v>
          </cell>
          <cell r="I74" t="str">
            <v>1000646Privát</v>
          </cell>
          <cell r="J74">
            <v>660</v>
          </cell>
          <cell r="K74">
            <v>105600</v>
          </cell>
          <cell r="L74">
            <v>0</v>
          </cell>
          <cell r="M74">
            <v>160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1452</v>
          </cell>
          <cell r="S74">
            <v>0</v>
          </cell>
        </row>
        <row r="75">
          <cell r="A75" t="str">
            <v>1AL</v>
          </cell>
          <cell r="B75" t="str">
            <v>REÁL Csoport</v>
          </cell>
          <cell r="C75" t="str">
            <v>1000646</v>
          </cell>
          <cell r="D75" t="str">
            <v>REÁL HUNGÁRIA ÉLELMISZER ZRT</v>
          </cell>
          <cell r="E75" t="str">
            <v>181PR</v>
          </cell>
          <cell r="F75" t="str">
            <v>PRIVÁT 1L nfbf</v>
          </cell>
          <cell r="G75" t="str">
            <v>Privát</v>
          </cell>
          <cell r="H75" t="str">
            <v>1ALPrivát</v>
          </cell>
          <cell r="I75" t="str">
            <v>1000646Privát</v>
          </cell>
          <cell r="J75">
            <v>1620</v>
          </cell>
          <cell r="K75">
            <v>280260</v>
          </cell>
          <cell r="L75">
            <v>0</v>
          </cell>
          <cell r="M75">
            <v>173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3564</v>
          </cell>
          <cell r="S75">
            <v>0</v>
          </cell>
        </row>
        <row r="76">
          <cell r="A76" t="str">
            <v>1AL</v>
          </cell>
          <cell r="B76" t="str">
            <v>REÁL Csoport</v>
          </cell>
          <cell r="C76" t="str">
            <v>1000646</v>
          </cell>
          <cell r="D76" t="str">
            <v>REÁL HUNGÁRIA ÉLELMISZER ZRT</v>
          </cell>
          <cell r="E76" t="str">
            <v>181PT</v>
          </cell>
          <cell r="F76" t="str">
            <v>PRIVÁT 10L nfbf</v>
          </cell>
          <cell r="G76" t="str">
            <v>Privát</v>
          </cell>
          <cell r="H76" t="str">
            <v>1ALPrivát</v>
          </cell>
          <cell r="I76" t="str">
            <v>1000646Privát</v>
          </cell>
          <cell r="J76">
            <v>720</v>
          </cell>
          <cell r="K76">
            <v>112320</v>
          </cell>
          <cell r="L76">
            <v>0</v>
          </cell>
          <cell r="M76">
            <v>156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1584</v>
          </cell>
          <cell r="S76">
            <v>0</v>
          </cell>
        </row>
        <row r="77">
          <cell r="A77" t="str">
            <v>1AL</v>
          </cell>
          <cell r="B77" t="str">
            <v>REÁL Csoport</v>
          </cell>
          <cell r="C77" t="str">
            <v>1000646</v>
          </cell>
          <cell r="D77" t="str">
            <v>REÁL HUNGÁRIA ÉLELMISZER ZRT</v>
          </cell>
          <cell r="E77" t="str">
            <v>181P2</v>
          </cell>
          <cell r="F77" t="str">
            <v>PRIVÁT 2L nf.bf</v>
          </cell>
          <cell r="G77" t="str">
            <v>Privát</v>
          </cell>
          <cell r="H77" t="str">
            <v>1ALPrivát</v>
          </cell>
          <cell r="I77" t="str">
            <v>1000646Privát</v>
          </cell>
          <cell r="J77">
            <v>660</v>
          </cell>
          <cell r="K77">
            <v>108900</v>
          </cell>
          <cell r="L77">
            <v>0</v>
          </cell>
          <cell r="M77">
            <v>165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1452</v>
          </cell>
          <cell r="S77">
            <v>0</v>
          </cell>
        </row>
        <row r="78">
          <cell r="A78" t="str">
            <v>1AL</v>
          </cell>
          <cell r="B78" t="str">
            <v>REÁL Csoport</v>
          </cell>
          <cell r="C78" t="str">
            <v>1000646</v>
          </cell>
          <cell r="D78" t="str">
            <v>REÁL HUNGÁRIA ÉLELMISZER ZRT</v>
          </cell>
          <cell r="E78" t="str">
            <v>181V1</v>
          </cell>
          <cell r="F78" t="str">
            <v>VÉNUSZ 1L nf bf</v>
          </cell>
          <cell r="G78" t="str">
            <v>BrandB2</v>
          </cell>
          <cell r="H78" t="str">
            <v>1ALBrandB2</v>
          </cell>
          <cell r="I78" t="str">
            <v>1000646BrandB2</v>
          </cell>
          <cell r="J78">
            <v>810</v>
          </cell>
          <cell r="K78">
            <v>170132.4</v>
          </cell>
          <cell r="L78">
            <v>0</v>
          </cell>
          <cell r="M78">
            <v>210.04</v>
          </cell>
          <cell r="N78">
            <v>21027.599999999999</v>
          </cell>
          <cell r="O78">
            <v>21027.599999999999</v>
          </cell>
          <cell r="P78">
            <v>0</v>
          </cell>
          <cell r="Q78">
            <v>0</v>
          </cell>
          <cell r="R78">
            <v>1782</v>
          </cell>
          <cell r="S78">
            <v>0</v>
          </cell>
        </row>
        <row r="79">
          <cell r="A79" t="str">
            <v>1AL</v>
          </cell>
          <cell r="B79" t="str">
            <v>REÁL Csoport</v>
          </cell>
          <cell r="C79" t="str">
            <v>1000646</v>
          </cell>
          <cell r="D79" t="str">
            <v>REÁL HUNGÁRIA ÉLELMISZER ZRT</v>
          </cell>
          <cell r="E79" t="str">
            <v>181V3</v>
          </cell>
          <cell r="F79" t="str">
            <v>VÉNUSZ 2L nf bf</v>
          </cell>
          <cell r="G79" t="str">
            <v>BrandB2</v>
          </cell>
          <cell r="H79" t="str">
            <v>1ALBrandB2</v>
          </cell>
          <cell r="I79" t="str">
            <v>1000646BrandB2</v>
          </cell>
          <cell r="J79">
            <v>660</v>
          </cell>
          <cell r="K79">
            <v>128653.8</v>
          </cell>
          <cell r="L79">
            <v>0</v>
          </cell>
          <cell r="M79">
            <v>194.93</v>
          </cell>
          <cell r="N79">
            <v>25126.2</v>
          </cell>
          <cell r="O79">
            <v>16915.8</v>
          </cell>
          <cell r="P79">
            <v>0</v>
          </cell>
          <cell r="Q79">
            <v>0</v>
          </cell>
          <cell r="R79">
            <v>1452</v>
          </cell>
          <cell r="S79">
            <v>0</v>
          </cell>
        </row>
        <row r="80">
          <cell r="A80" t="str">
            <v>1AL</v>
          </cell>
          <cell r="B80" t="str">
            <v>REÁL Csoport</v>
          </cell>
          <cell r="C80" t="str">
            <v>1000647</v>
          </cell>
          <cell r="D80" t="str">
            <v>ARZENÁL - RÉGIÓ KFT.</v>
          </cell>
          <cell r="E80" t="str">
            <v>181FB</v>
          </cell>
          <cell r="F80" t="str">
            <v>FLORIOL 1L nfbf</v>
          </cell>
          <cell r="G80" t="str">
            <v>BrandB1</v>
          </cell>
          <cell r="H80" t="str">
            <v>1ALBrandB1</v>
          </cell>
          <cell r="I80" t="str">
            <v>1000647BrandB1</v>
          </cell>
          <cell r="J80">
            <v>6480</v>
          </cell>
          <cell r="K80">
            <v>1448393.4</v>
          </cell>
          <cell r="L80">
            <v>0</v>
          </cell>
          <cell r="M80">
            <v>223.52</v>
          </cell>
          <cell r="N80">
            <v>197526.6</v>
          </cell>
          <cell r="O80">
            <v>181051.2</v>
          </cell>
          <cell r="P80">
            <v>0</v>
          </cell>
          <cell r="Q80">
            <v>0</v>
          </cell>
          <cell r="R80">
            <v>13284</v>
          </cell>
          <cell r="S80">
            <v>3187.25</v>
          </cell>
        </row>
        <row r="81">
          <cell r="A81" t="str">
            <v>1AL</v>
          </cell>
          <cell r="B81" t="str">
            <v>REÁL Csoport</v>
          </cell>
          <cell r="C81" t="str">
            <v>1000647</v>
          </cell>
          <cell r="D81" t="str">
            <v>ARZENÁL - RÉGIÓ KFT.</v>
          </cell>
          <cell r="E81" t="str">
            <v>181PF</v>
          </cell>
          <cell r="F81" t="str">
            <v>PRIVÁT 5 nf.bf.</v>
          </cell>
          <cell r="G81" t="str">
            <v>Privát</v>
          </cell>
          <cell r="H81" t="str">
            <v>1ALPrivát</v>
          </cell>
          <cell r="I81" t="str">
            <v>1000647Privát</v>
          </cell>
          <cell r="J81">
            <v>9900</v>
          </cell>
          <cell r="K81">
            <v>1584000</v>
          </cell>
          <cell r="L81">
            <v>0</v>
          </cell>
          <cell r="M81">
            <v>160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21780</v>
          </cell>
          <cell r="S81">
            <v>3748.18</v>
          </cell>
        </row>
        <row r="82">
          <cell r="A82" t="str">
            <v>1AL</v>
          </cell>
          <cell r="B82" t="str">
            <v>REÁL Csoport</v>
          </cell>
          <cell r="C82" t="str">
            <v>1000647</v>
          </cell>
          <cell r="D82" t="str">
            <v>ARZENÁL - RÉGIÓ KFT.</v>
          </cell>
          <cell r="E82" t="str">
            <v>181PR</v>
          </cell>
          <cell r="F82" t="str">
            <v>PRIVÁT 1L nfbf</v>
          </cell>
          <cell r="G82" t="str">
            <v>Privát</v>
          </cell>
          <cell r="H82" t="str">
            <v>1ALPrivát</v>
          </cell>
          <cell r="I82" t="str">
            <v>1000647Privát</v>
          </cell>
          <cell r="J82">
            <v>140940</v>
          </cell>
          <cell r="K82">
            <v>24382620</v>
          </cell>
          <cell r="L82">
            <v>0</v>
          </cell>
          <cell r="M82">
            <v>173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291762</v>
          </cell>
          <cell r="S82">
            <v>35699.08</v>
          </cell>
        </row>
        <row r="83">
          <cell r="A83" t="str">
            <v>1AL</v>
          </cell>
          <cell r="B83" t="str">
            <v>REÁL Csoport</v>
          </cell>
          <cell r="C83" t="str">
            <v>1000647</v>
          </cell>
          <cell r="D83" t="str">
            <v>ARZENÁL - RÉGIÓ KFT.</v>
          </cell>
          <cell r="E83" t="str">
            <v>181PT</v>
          </cell>
          <cell r="F83" t="str">
            <v>PRIVÁT 10L nfbf</v>
          </cell>
          <cell r="G83" t="str">
            <v>Privát</v>
          </cell>
          <cell r="H83" t="str">
            <v>1ALPrivát</v>
          </cell>
          <cell r="I83" t="str">
            <v>1000647Privát</v>
          </cell>
          <cell r="J83">
            <v>18000</v>
          </cell>
          <cell r="K83">
            <v>2808000</v>
          </cell>
          <cell r="L83">
            <v>0</v>
          </cell>
          <cell r="M83">
            <v>156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37152</v>
          </cell>
          <cell r="S83">
            <v>5975.6</v>
          </cell>
        </row>
        <row r="84">
          <cell r="A84" t="str">
            <v>1AL</v>
          </cell>
          <cell r="B84" t="str">
            <v>REÁL Csoport</v>
          </cell>
          <cell r="C84" t="str">
            <v>1000647</v>
          </cell>
          <cell r="D84" t="str">
            <v>ARZENÁL - RÉGIÓ KFT.</v>
          </cell>
          <cell r="E84" t="str">
            <v>181P2</v>
          </cell>
          <cell r="F84" t="str">
            <v>PRIVÁT 2L nf.bf</v>
          </cell>
          <cell r="G84" t="str">
            <v>Privát</v>
          </cell>
          <cell r="H84" t="str">
            <v>1ALPrivát</v>
          </cell>
          <cell r="I84" t="str">
            <v>1000647Privát</v>
          </cell>
          <cell r="J84">
            <v>62700</v>
          </cell>
          <cell r="K84">
            <v>10345500</v>
          </cell>
          <cell r="L84">
            <v>0</v>
          </cell>
          <cell r="M84">
            <v>165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130284</v>
          </cell>
          <cell r="S84">
            <v>16339.85</v>
          </cell>
        </row>
        <row r="85">
          <cell r="A85" t="str">
            <v>1AL</v>
          </cell>
          <cell r="B85" t="str">
            <v>REÁL Csoport</v>
          </cell>
          <cell r="C85" t="str">
            <v>1000647</v>
          </cell>
          <cell r="D85" t="str">
            <v>ARZENÁL - RÉGIÓ KFT.</v>
          </cell>
          <cell r="E85" t="str">
            <v>181VF</v>
          </cell>
          <cell r="F85" t="str">
            <v>VÉNUSZ 0,5nf bf</v>
          </cell>
          <cell r="G85" t="str">
            <v>BrandB2</v>
          </cell>
          <cell r="H85" t="str">
            <v>1ALBrandB2</v>
          </cell>
          <cell r="I85" t="str">
            <v>1000647BrandB2</v>
          </cell>
          <cell r="J85">
            <v>250</v>
          </cell>
          <cell r="K85">
            <v>104000</v>
          </cell>
          <cell r="L85">
            <v>0</v>
          </cell>
          <cell r="M85">
            <v>416</v>
          </cell>
          <cell r="N85">
            <v>26000</v>
          </cell>
          <cell r="O85">
            <v>26000</v>
          </cell>
          <cell r="P85">
            <v>0</v>
          </cell>
          <cell r="Q85">
            <v>0</v>
          </cell>
          <cell r="R85">
            <v>0</v>
          </cell>
          <cell r="S85">
            <v>360.39</v>
          </cell>
        </row>
        <row r="86">
          <cell r="A86" t="str">
            <v>1AL</v>
          </cell>
          <cell r="B86" t="str">
            <v>REÁL Csoport</v>
          </cell>
          <cell r="C86" t="str">
            <v>1000647</v>
          </cell>
          <cell r="D86" t="str">
            <v>ARZENÁL - RÉGIÓ KFT.</v>
          </cell>
          <cell r="E86" t="str">
            <v>181V1</v>
          </cell>
          <cell r="F86" t="str">
            <v>VÉNUSZ 1L nf bf</v>
          </cell>
          <cell r="G86" t="str">
            <v>BrandB2</v>
          </cell>
          <cell r="H86" t="str">
            <v>1ALBrandB2</v>
          </cell>
          <cell r="I86" t="str">
            <v>1000647BrandB2</v>
          </cell>
          <cell r="J86">
            <v>61560</v>
          </cell>
          <cell r="K86">
            <v>12547888.199999999</v>
          </cell>
          <cell r="L86">
            <v>0</v>
          </cell>
          <cell r="M86">
            <v>203.83</v>
          </cell>
          <cell r="N86">
            <v>1858771.8</v>
          </cell>
          <cell r="O86">
            <v>1584732.6</v>
          </cell>
          <cell r="P86">
            <v>0</v>
          </cell>
          <cell r="Q86">
            <v>0</v>
          </cell>
          <cell r="R86">
            <v>125226</v>
          </cell>
          <cell r="S86">
            <v>20509.41</v>
          </cell>
        </row>
        <row r="87">
          <cell r="A87" t="str">
            <v>1AL</v>
          </cell>
          <cell r="B87" t="str">
            <v>REÁL Csoport</v>
          </cell>
          <cell r="C87" t="str">
            <v>1000647</v>
          </cell>
          <cell r="D87" t="str">
            <v>ARZENÁL - RÉGIÓ KFT.</v>
          </cell>
          <cell r="E87" t="str">
            <v>181V3</v>
          </cell>
          <cell r="F87" t="str">
            <v>VÉNUSZ 2L nf bf</v>
          </cell>
          <cell r="G87" t="str">
            <v>BrandB2</v>
          </cell>
          <cell r="H87" t="str">
            <v>1ALBrandB2</v>
          </cell>
          <cell r="I87" t="str">
            <v>1000647BrandB2</v>
          </cell>
          <cell r="J87">
            <v>19140</v>
          </cell>
          <cell r="K87">
            <v>3772853.7</v>
          </cell>
          <cell r="L87">
            <v>0</v>
          </cell>
          <cell r="M87">
            <v>197.12</v>
          </cell>
          <cell r="N87">
            <v>659046.30000000005</v>
          </cell>
          <cell r="O87">
            <v>487509</v>
          </cell>
          <cell r="P87">
            <v>0</v>
          </cell>
          <cell r="Q87">
            <v>0</v>
          </cell>
          <cell r="R87">
            <v>39336</v>
          </cell>
          <cell r="S87">
            <v>7008.86</v>
          </cell>
        </row>
        <row r="88">
          <cell r="A88" t="str">
            <v>1AL</v>
          </cell>
          <cell r="B88" t="str">
            <v>REÁL Csoport</v>
          </cell>
          <cell r="C88" t="str">
            <v>1000647</v>
          </cell>
          <cell r="D88" t="str">
            <v>ARZENÁL - RÉGIÓ KFT.</v>
          </cell>
          <cell r="E88" t="str">
            <v>181V5</v>
          </cell>
          <cell r="F88" t="str">
            <v>VÉNUSZ 5L nf</v>
          </cell>
          <cell r="G88" t="str">
            <v>BrandB2</v>
          </cell>
          <cell r="H88" t="str">
            <v>1ALBrandB2</v>
          </cell>
          <cell r="I88" t="str">
            <v>1000647BrandB2</v>
          </cell>
          <cell r="J88">
            <v>11880</v>
          </cell>
          <cell r="K88">
            <v>2088860.4</v>
          </cell>
          <cell r="L88">
            <v>0</v>
          </cell>
          <cell r="M88">
            <v>175.83</v>
          </cell>
          <cell r="N88">
            <v>632319.6</v>
          </cell>
          <cell r="O88">
            <v>299329.8</v>
          </cell>
          <cell r="P88">
            <v>0</v>
          </cell>
          <cell r="Q88">
            <v>0</v>
          </cell>
          <cell r="R88">
            <v>23892</v>
          </cell>
          <cell r="S88">
            <v>4423.34</v>
          </cell>
        </row>
        <row r="89">
          <cell r="A89" t="str">
            <v>1AL</v>
          </cell>
          <cell r="B89" t="str">
            <v>REÁL Csoport</v>
          </cell>
          <cell r="C89" t="str">
            <v>1000647</v>
          </cell>
          <cell r="D89" t="str">
            <v>ARZENÁL - RÉGIÓ KFT.</v>
          </cell>
          <cell r="E89" t="str">
            <v>185FB</v>
          </cell>
          <cell r="F89" t="str">
            <v>FLO.1L vegy.bf.</v>
          </cell>
          <cell r="G89" t="str">
            <v>BrandB1</v>
          </cell>
          <cell r="H89" t="str">
            <v>1ALBrandB1</v>
          </cell>
          <cell r="I89" t="str">
            <v>1000647BrandB1</v>
          </cell>
          <cell r="J89">
            <v>3240</v>
          </cell>
          <cell r="K89">
            <v>730036.8</v>
          </cell>
          <cell r="L89">
            <v>0</v>
          </cell>
          <cell r="M89">
            <v>225.32</v>
          </cell>
          <cell r="N89">
            <v>109123.2</v>
          </cell>
          <cell r="O89">
            <v>92307.6</v>
          </cell>
          <cell r="P89">
            <v>0</v>
          </cell>
          <cell r="Q89">
            <v>0</v>
          </cell>
          <cell r="R89">
            <v>6480</v>
          </cell>
          <cell r="S89">
            <v>1747.49</v>
          </cell>
        </row>
        <row r="90">
          <cell r="A90" t="str">
            <v>1AL</v>
          </cell>
          <cell r="B90" t="str">
            <v>REÁL Csoport</v>
          </cell>
          <cell r="C90" t="str">
            <v>1000652</v>
          </cell>
          <cell r="D90" t="str">
            <v>ALFÖLD-SZEGED KFT.</v>
          </cell>
          <cell r="E90" t="str">
            <v>181FB</v>
          </cell>
          <cell r="F90" t="str">
            <v>FLORIOL 1L nfbf</v>
          </cell>
          <cell r="G90" t="str">
            <v>BrandB1</v>
          </cell>
          <cell r="H90" t="str">
            <v>1ALBrandB1</v>
          </cell>
          <cell r="I90" t="str">
            <v>1000652BrandB1</v>
          </cell>
          <cell r="J90">
            <v>8910</v>
          </cell>
          <cell r="K90">
            <v>1975752</v>
          </cell>
          <cell r="L90">
            <v>0</v>
          </cell>
          <cell r="M90">
            <v>221.75</v>
          </cell>
          <cell r="N90">
            <v>287388</v>
          </cell>
          <cell r="O90">
            <v>248945.4</v>
          </cell>
          <cell r="P90">
            <v>0</v>
          </cell>
          <cell r="Q90">
            <v>0</v>
          </cell>
          <cell r="R90">
            <v>18468</v>
          </cell>
          <cell r="S90">
            <v>2762.67</v>
          </cell>
        </row>
        <row r="91">
          <cell r="A91" t="str">
            <v>1AL</v>
          </cell>
          <cell r="B91" t="str">
            <v>REÁL Csoport</v>
          </cell>
          <cell r="C91" t="str">
            <v>1000652</v>
          </cell>
          <cell r="D91" t="str">
            <v>ALFÖLD-SZEGED KFT.</v>
          </cell>
          <cell r="E91" t="str">
            <v>181PF</v>
          </cell>
          <cell r="F91" t="str">
            <v>PRIVÁT 5 nf.bf.</v>
          </cell>
          <cell r="G91" t="str">
            <v>Privát</v>
          </cell>
          <cell r="H91" t="str">
            <v>1ALPrivát</v>
          </cell>
          <cell r="I91" t="str">
            <v>1000652Privát</v>
          </cell>
          <cell r="J91">
            <v>12540</v>
          </cell>
          <cell r="K91">
            <v>2006400</v>
          </cell>
          <cell r="L91">
            <v>0</v>
          </cell>
          <cell r="M91">
            <v>160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27588</v>
          </cell>
          <cell r="S91">
            <v>1282.6199999999999</v>
          </cell>
        </row>
        <row r="92">
          <cell r="A92" t="str">
            <v>1AL</v>
          </cell>
          <cell r="B92" t="str">
            <v>REÁL Csoport</v>
          </cell>
          <cell r="C92" t="str">
            <v>1000652</v>
          </cell>
          <cell r="D92" t="str">
            <v>ALFÖLD-SZEGED KFT.</v>
          </cell>
          <cell r="E92" t="str">
            <v>181PR</v>
          </cell>
          <cell r="F92" t="str">
            <v>PRIVÁT 1L nfbf</v>
          </cell>
          <cell r="G92" t="str">
            <v>Privát</v>
          </cell>
          <cell r="H92" t="str">
            <v>1ALPrivát</v>
          </cell>
          <cell r="I92" t="str">
            <v>1000652Privát</v>
          </cell>
          <cell r="J92">
            <v>91530</v>
          </cell>
          <cell r="K92">
            <v>15834690</v>
          </cell>
          <cell r="L92">
            <v>0</v>
          </cell>
          <cell r="M92">
            <v>173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191160</v>
          </cell>
          <cell r="S92">
            <v>8550.15</v>
          </cell>
        </row>
        <row r="93">
          <cell r="A93" t="str">
            <v>1AL</v>
          </cell>
          <cell r="B93" t="str">
            <v>REÁL Csoport</v>
          </cell>
          <cell r="C93" t="str">
            <v>1000652</v>
          </cell>
          <cell r="D93" t="str">
            <v>ALFÖLD-SZEGED KFT.</v>
          </cell>
          <cell r="E93" t="str">
            <v>181PT</v>
          </cell>
          <cell r="F93" t="str">
            <v>PRIVÁT 10L nfbf</v>
          </cell>
          <cell r="G93" t="str">
            <v>Privát</v>
          </cell>
          <cell r="H93" t="str">
            <v>1ALPrivát</v>
          </cell>
          <cell r="I93" t="str">
            <v>1000652Privát</v>
          </cell>
          <cell r="J93">
            <v>25200</v>
          </cell>
          <cell r="K93">
            <v>3931200</v>
          </cell>
          <cell r="L93">
            <v>0</v>
          </cell>
          <cell r="M93">
            <v>156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54288</v>
          </cell>
          <cell r="S93">
            <v>1701.44</v>
          </cell>
        </row>
        <row r="94">
          <cell r="A94" t="str">
            <v>1AL</v>
          </cell>
          <cell r="B94" t="str">
            <v>REÁL Csoport</v>
          </cell>
          <cell r="C94" t="str">
            <v>1000652</v>
          </cell>
          <cell r="D94" t="str">
            <v>ALFÖLD-SZEGED KFT.</v>
          </cell>
          <cell r="E94" t="str">
            <v>181P2</v>
          </cell>
          <cell r="F94" t="str">
            <v>PRIVÁT 2L nf.bf</v>
          </cell>
          <cell r="G94" t="str">
            <v>Privát</v>
          </cell>
          <cell r="H94" t="str">
            <v>1ALPrivát</v>
          </cell>
          <cell r="I94" t="str">
            <v>1000652Privát</v>
          </cell>
          <cell r="J94">
            <v>37620</v>
          </cell>
          <cell r="K94">
            <v>6207300</v>
          </cell>
          <cell r="L94">
            <v>0</v>
          </cell>
          <cell r="M94">
            <v>165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77748</v>
          </cell>
          <cell r="S94">
            <v>5224.2299999999996</v>
          </cell>
        </row>
        <row r="95">
          <cell r="A95" t="str">
            <v>1AL</v>
          </cell>
          <cell r="B95" t="str">
            <v>REÁL Csoport</v>
          </cell>
          <cell r="C95" t="str">
            <v>1000652</v>
          </cell>
          <cell r="D95" t="str">
            <v>ALFÖLD-SZEGED KFT.</v>
          </cell>
          <cell r="E95" t="str">
            <v>181VF</v>
          </cell>
          <cell r="F95" t="str">
            <v>VÉNUSZ 0,5nf bf</v>
          </cell>
          <cell r="G95" t="str">
            <v>BrandB2</v>
          </cell>
          <cell r="H95" t="str">
            <v>1ALBrandB2</v>
          </cell>
          <cell r="I95" t="str">
            <v>1000652BrandB2</v>
          </cell>
          <cell r="J95">
            <v>75</v>
          </cell>
          <cell r="K95">
            <v>30992</v>
          </cell>
          <cell r="L95">
            <v>0</v>
          </cell>
          <cell r="M95">
            <v>416</v>
          </cell>
          <cell r="N95">
            <v>7748</v>
          </cell>
          <cell r="O95">
            <v>7748</v>
          </cell>
          <cell r="P95">
            <v>0</v>
          </cell>
          <cell r="Q95">
            <v>0</v>
          </cell>
          <cell r="R95">
            <v>0</v>
          </cell>
          <cell r="S95">
            <v>180.57</v>
          </cell>
        </row>
        <row r="96">
          <cell r="A96" t="str">
            <v>1AL</v>
          </cell>
          <cell r="B96" t="str">
            <v>REÁL Csoport</v>
          </cell>
          <cell r="C96" t="str">
            <v>1000652</v>
          </cell>
          <cell r="D96" t="str">
            <v>ALFÖLD-SZEGED KFT.</v>
          </cell>
          <cell r="E96" t="str">
            <v>181V1</v>
          </cell>
          <cell r="F96" t="str">
            <v>VÉNUSZ 1L nf bf</v>
          </cell>
          <cell r="G96" t="str">
            <v>BrandB2</v>
          </cell>
          <cell r="H96" t="str">
            <v>1ALBrandB2</v>
          </cell>
          <cell r="I96" t="str">
            <v>1000652BrandB2</v>
          </cell>
          <cell r="J96">
            <v>56700</v>
          </cell>
          <cell r="K96">
            <v>11582100.9</v>
          </cell>
          <cell r="L96">
            <v>0</v>
          </cell>
          <cell r="M96">
            <v>204.27</v>
          </cell>
          <cell r="N96">
            <v>1689749.1</v>
          </cell>
          <cell r="O96">
            <v>1459903.5</v>
          </cell>
          <cell r="P96">
            <v>0</v>
          </cell>
          <cell r="Q96">
            <v>0</v>
          </cell>
          <cell r="R96">
            <v>116316</v>
          </cell>
          <cell r="S96">
            <v>10066.39</v>
          </cell>
        </row>
        <row r="97">
          <cell r="A97" t="str">
            <v>1AL</v>
          </cell>
          <cell r="B97" t="str">
            <v>REÁL Csoport</v>
          </cell>
          <cell r="C97" t="str">
            <v>1000652</v>
          </cell>
          <cell r="D97" t="str">
            <v>ALFÖLD-SZEGED KFT.</v>
          </cell>
          <cell r="E97" t="str">
            <v>181V3</v>
          </cell>
          <cell r="F97" t="str">
            <v>VÉNUSZ 2L nf bf</v>
          </cell>
          <cell r="G97" t="str">
            <v>BrandB2</v>
          </cell>
          <cell r="H97" t="str">
            <v>1ALBrandB2</v>
          </cell>
          <cell r="I97" t="str">
            <v>1000652BrandB2</v>
          </cell>
          <cell r="J97">
            <v>17820</v>
          </cell>
          <cell r="K97">
            <v>3505906.8</v>
          </cell>
          <cell r="L97">
            <v>0</v>
          </cell>
          <cell r="M97">
            <v>196.74</v>
          </cell>
          <cell r="N97">
            <v>626353.19999999995</v>
          </cell>
          <cell r="O97">
            <v>454548.6</v>
          </cell>
          <cell r="P97">
            <v>0</v>
          </cell>
          <cell r="Q97">
            <v>0</v>
          </cell>
          <cell r="R97">
            <v>37224</v>
          </cell>
          <cell r="S97">
            <v>3215.39</v>
          </cell>
        </row>
        <row r="98">
          <cell r="A98" t="str">
            <v>1AL</v>
          </cell>
          <cell r="B98" t="str">
            <v>REÁL Csoport</v>
          </cell>
          <cell r="C98" t="str">
            <v>1000652</v>
          </cell>
          <cell r="D98" t="str">
            <v>ALFÖLD-SZEGED KFT.</v>
          </cell>
          <cell r="E98" t="str">
            <v>181V5</v>
          </cell>
          <cell r="F98" t="str">
            <v>VÉNUSZ 5L nf</v>
          </cell>
          <cell r="G98" t="str">
            <v>BrandB2</v>
          </cell>
          <cell r="H98" t="str">
            <v>1ALBrandB2</v>
          </cell>
          <cell r="I98" t="str">
            <v>1000652BrandB2</v>
          </cell>
          <cell r="J98">
            <v>17820</v>
          </cell>
          <cell r="K98">
            <v>3197620.8</v>
          </cell>
          <cell r="L98">
            <v>0</v>
          </cell>
          <cell r="M98">
            <v>179.44</v>
          </cell>
          <cell r="N98">
            <v>884479.2</v>
          </cell>
          <cell r="O98">
            <v>449031</v>
          </cell>
          <cell r="P98">
            <v>0</v>
          </cell>
          <cell r="Q98">
            <v>0</v>
          </cell>
          <cell r="R98">
            <v>35904</v>
          </cell>
          <cell r="S98">
            <v>2575.44</v>
          </cell>
        </row>
        <row r="99">
          <cell r="A99" t="str">
            <v>1AL</v>
          </cell>
          <cell r="B99" t="str">
            <v>REÁL Csoport</v>
          </cell>
          <cell r="C99" t="str">
            <v>1000652</v>
          </cell>
          <cell r="D99" t="str">
            <v>ALFÖLD-SZEGED KFT.</v>
          </cell>
          <cell r="E99" t="str">
            <v>183FB</v>
          </cell>
          <cell r="F99" t="str">
            <v>FLORIOL 1L kcs</v>
          </cell>
          <cell r="G99" t="str">
            <v>BrandB1</v>
          </cell>
          <cell r="H99" t="str">
            <v>1ALBrandB1</v>
          </cell>
          <cell r="I99" t="str">
            <v>1000652BrandB1</v>
          </cell>
          <cell r="J99">
            <v>735</v>
          </cell>
          <cell r="K99">
            <v>195590.9</v>
          </cell>
          <cell r="L99">
            <v>0</v>
          </cell>
          <cell r="M99">
            <v>266.11</v>
          </cell>
          <cell r="N99">
            <v>24174.2</v>
          </cell>
          <cell r="O99">
            <v>24174.2</v>
          </cell>
          <cell r="P99">
            <v>0</v>
          </cell>
          <cell r="Q99">
            <v>0</v>
          </cell>
          <cell r="R99">
            <v>1632</v>
          </cell>
          <cell r="S99">
            <v>523.54</v>
          </cell>
        </row>
        <row r="100">
          <cell r="A100" t="str">
            <v>1AL</v>
          </cell>
          <cell r="B100" t="str">
            <v>REÁL Csoport</v>
          </cell>
          <cell r="C100" t="str">
            <v>1000652</v>
          </cell>
          <cell r="D100" t="str">
            <v>ALFÖLD-SZEGED KFT.</v>
          </cell>
          <cell r="E100" t="str">
            <v>185FB</v>
          </cell>
          <cell r="F100" t="str">
            <v>FLO.1L vegy.bf.</v>
          </cell>
          <cell r="G100" t="str">
            <v>BrandB1</v>
          </cell>
          <cell r="H100" t="str">
            <v>1ALBrandB1</v>
          </cell>
          <cell r="I100" t="str">
            <v>1000652BrandB1</v>
          </cell>
          <cell r="J100">
            <v>1620</v>
          </cell>
          <cell r="K100">
            <v>362215.8</v>
          </cell>
          <cell r="L100">
            <v>0</v>
          </cell>
          <cell r="M100">
            <v>223.59</v>
          </cell>
          <cell r="N100">
            <v>57364.2</v>
          </cell>
          <cell r="O100">
            <v>46153.8</v>
          </cell>
          <cell r="P100">
            <v>0</v>
          </cell>
          <cell r="Q100">
            <v>0</v>
          </cell>
          <cell r="R100">
            <v>3240</v>
          </cell>
          <cell r="S100">
            <v>917.34</v>
          </cell>
        </row>
        <row r="101">
          <cell r="A101" t="str">
            <v>1AL</v>
          </cell>
          <cell r="B101" t="str">
            <v>REÁL Csoport</v>
          </cell>
          <cell r="C101" t="str">
            <v>1001342</v>
          </cell>
          <cell r="D101" t="str">
            <v>AGRIA DRINK KFT</v>
          </cell>
          <cell r="E101" t="str">
            <v>181PF</v>
          </cell>
          <cell r="F101" t="str">
            <v>PRIVÁT 5 nf.bf.</v>
          </cell>
          <cell r="G101" t="str">
            <v>Privát</v>
          </cell>
          <cell r="H101" t="str">
            <v>1ALPrivát</v>
          </cell>
          <cell r="I101" t="str">
            <v>1001342Privát</v>
          </cell>
          <cell r="J101">
            <v>3960</v>
          </cell>
          <cell r="K101">
            <v>633600</v>
          </cell>
          <cell r="L101">
            <v>0</v>
          </cell>
          <cell r="M101">
            <v>160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8712</v>
          </cell>
          <cell r="S101">
            <v>603.77</v>
          </cell>
        </row>
        <row r="102">
          <cell r="A102" t="str">
            <v>1AL</v>
          </cell>
          <cell r="B102" t="str">
            <v>REÁL Csoport</v>
          </cell>
          <cell r="C102" t="str">
            <v>1001342</v>
          </cell>
          <cell r="D102" t="str">
            <v>AGRIA DRINK KFT</v>
          </cell>
          <cell r="E102" t="str">
            <v>181PR</v>
          </cell>
          <cell r="F102" t="str">
            <v>PRIVÁT 1L nfbf</v>
          </cell>
          <cell r="G102" t="str">
            <v>Privát</v>
          </cell>
          <cell r="H102" t="str">
            <v>1ALPrivát</v>
          </cell>
          <cell r="I102" t="str">
            <v>1001342Privát</v>
          </cell>
          <cell r="J102">
            <v>77760</v>
          </cell>
          <cell r="K102">
            <v>13452480</v>
          </cell>
          <cell r="L102">
            <v>0</v>
          </cell>
          <cell r="M102">
            <v>173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161190</v>
          </cell>
          <cell r="S102">
            <v>11642.35</v>
          </cell>
        </row>
        <row r="103">
          <cell r="A103" t="str">
            <v>1AL</v>
          </cell>
          <cell r="B103" t="str">
            <v>REÁL Csoport</v>
          </cell>
          <cell r="C103" t="str">
            <v>1001342</v>
          </cell>
          <cell r="D103" t="str">
            <v>AGRIA DRINK KFT</v>
          </cell>
          <cell r="E103" t="str">
            <v>181PT</v>
          </cell>
          <cell r="F103" t="str">
            <v>PRIVÁT 10L nfbf</v>
          </cell>
          <cell r="G103" t="str">
            <v>Privát</v>
          </cell>
          <cell r="H103" t="str">
            <v>1ALPrivát</v>
          </cell>
          <cell r="I103" t="str">
            <v>1001342Privát</v>
          </cell>
          <cell r="J103">
            <v>66240</v>
          </cell>
          <cell r="K103">
            <v>10333440</v>
          </cell>
          <cell r="L103">
            <v>0</v>
          </cell>
          <cell r="M103">
            <v>156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138096</v>
          </cell>
          <cell r="S103">
            <v>13228.25</v>
          </cell>
        </row>
        <row r="104">
          <cell r="A104" t="str">
            <v>1AL</v>
          </cell>
          <cell r="B104" t="str">
            <v>REÁL Csoport</v>
          </cell>
          <cell r="C104" t="str">
            <v>1001342</v>
          </cell>
          <cell r="D104" t="str">
            <v>AGRIA DRINK KFT</v>
          </cell>
          <cell r="E104" t="str">
            <v>181P2</v>
          </cell>
          <cell r="F104" t="str">
            <v>PRIVÁT 2L nf.bf</v>
          </cell>
          <cell r="G104" t="str">
            <v>Privát</v>
          </cell>
          <cell r="H104" t="str">
            <v>1ALPrivát</v>
          </cell>
          <cell r="I104" t="str">
            <v>1001342Privát</v>
          </cell>
          <cell r="J104">
            <v>9900</v>
          </cell>
          <cell r="K104">
            <v>1633500</v>
          </cell>
          <cell r="L104">
            <v>0</v>
          </cell>
          <cell r="M104">
            <v>165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20592</v>
          </cell>
          <cell r="S104">
            <v>1992.03</v>
          </cell>
        </row>
        <row r="105">
          <cell r="A105" t="str">
            <v>1AL</v>
          </cell>
          <cell r="B105" t="str">
            <v>REÁL Csoport</v>
          </cell>
          <cell r="C105" t="str">
            <v>1001342</v>
          </cell>
          <cell r="D105" t="str">
            <v>AGRIA DRINK KFT</v>
          </cell>
          <cell r="E105" t="str">
            <v>181V0</v>
          </cell>
          <cell r="F105" t="str">
            <v>Vénusz 10L nfbf</v>
          </cell>
          <cell r="G105" t="str">
            <v>BrandB2</v>
          </cell>
          <cell r="H105" t="str">
            <v>1ALBrandB2</v>
          </cell>
          <cell r="I105" t="str">
            <v>1001342BrandB2</v>
          </cell>
          <cell r="J105">
            <v>59760</v>
          </cell>
          <cell r="K105">
            <v>11569536</v>
          </cell>
          <cell r="L105">
            <v>0</v>
          </cell>
          <cell r="M105">
            <v>193.6</v>
          </cell>
          <cell r="N105">
            <v>1577664</v>
          </cell>
          <cell r="O105">
            <v>1577664</v>
          </cell>
          <cell r="P105">
            <v>0</v>
          </cell>
          <cell r="Q105">
            <v>0</v>
          </cell>
          <cell r="R105">
            <v>123840</v>
          </cell>
          <cell r="S105">
            <v>14958</v>
          </cell>
        </row>
        <row r="106">
          <cell r="A106" t="str">
            <v>1AL</v>
          </cell>
          <cell r="B106" t="str">
            <v>REÁL Csoport</v>
          </cell>
          <cell r="C106" t="str">
            <v>1001342</v>
          </cell>
          <cell r="D106" t="str">
            <v>AGRIA DRINK KFT</v>
          </cell>
          <cell r="E106" t="str">
            <v>181V1</v>
          </cell>
          <cell r="F106" t="str">
            <v>VÉNUSZ 1L nf bf</v>
          </cell>
          <cell r="G106" t="str">
            <v>BrandB2</v>
          </cell>
          <cell r="H106" t="str">
            <v>1ALBrandB2</v>
          </cell>
          <cell r="I106" t="str">
            <v>1001342BrandB2</v>
          </cell>
          <cell r="J106">
            <v>51840</v>
          </cell>
          <cell r="K106">
            <v>10610481.6</v>
          </cell>
          <cell r="L106">
            <v>0</v>
          </cell>
          <cell r="M106">
            <v>204.68</v>
          </cell>
          <cell r="N106">
            <v>1519268.4</v>
          </cell>
          <cell r="O106">
            <v>1334272.5</v>
          </cell>
          <cell r="P106">
            <v>0</v>
          </cell>
          <cell r="Q106">
            <v>0</v>
          </cell>
          <cell r="R106">
            <v>107082</v>
          </cell>
          <cell r="S106">
            <v>7528.67</v>
          </cell>
        </row>
        <row r="107">
          <cell r="A107" t="str">
            <v>1AL</v>
          </cell>
          <cell r="B107" t="str">
            <v>REÁL Csoport</v>
          </cell>
          <cell r="C107" t="str">
            <v>1001342</v>
          </cell>
          <cell r="D107" t="str">
            <v>AGRIA DRINK KFT</v>
          </cell>
          <cell r="E107" t="str">
            <v>181V3</v>
          </cell>
          <cell r="F107" t="str">
            <v>VÉNUSZ 2L nf bf</v>
          </cell>
          <cell r="G107" t="str">
            <v>BrandB2</v>
          </cell>
          <cell r="H107" t="str">
            <v>1ALBrandB2</v>
          </cell>
          <cell r="I107" t="str">
            <v>1001342BrandB2</v>
          </cell>
          <cell r="J107">
            <v>8580</v>
          </cell>
          <cell r="K107">
            <v>1727810.7</v>
          </cell>
          <cell r="L107">
            <v>0</v>
          </cell>
          <cell r="M107">
            <v>201.38</v>
          </cell>
          <cell r="N107">
            <v>259449.3</v>
          </cell>
          <cell r="O107">
            <v>218598.6</v>
          </cell>
          <cell r="P107">
            <v>0</v>
          </cell>
          <cell r="Q107">
            <v>0</v>
          </cell>
          <cell r="R107">
            <v>17688</v>
          </cell>
          <cell r="S107">
            <v>3006.33</v>
          </cell>
        </row>
        <row r="108">
          <cell r="A108" t="str">
            <v>1AL</v>
          </cell>
          <cell r="B108" t="str">
            <v>REÁL Csoport</v>
          </cell>
          <cell r="C108" t="str">
            <v>1001342</v>
          </cell>
          <cell r="D108" t="str">
            <v>AGRIA DRINK KFT</v>
          </cell>
          <cell r="E108" t="str">
            <v>181V5</v>
          </cell>
          <cell r="F108" t="str">
            <v>VÉNUSZ 5L nf</v>
          </cell>
          <cell r="G108" t="str">
            <v>BrandB2</v>
          </cell>
          <cell r="H108" t="str">
            <v>1ALBrandB2</v>
          </cell>
          <cell r="I108" t="str">
            <v>1001342BrandB2</v>
          </cell>
          <cell r="J108">
            <v>13860</v>
          </cell>
          <cell r="K108">
            <v>2692179.6</v>
          </cell>
          <cell r="L108">
            <v>0</v>
          </cell>
          <cell r="M108">
            <v>194.24</v>
          </cell>
          <cell r="N108">
            <v>485720.4</v>
          </cell>
          <cell r="O108">
            <v>349569</v>
          </cell>
          <cell r="P108">
            <v>0</v>
          </cell>
          <cell r="Q108">
            <v>0</v>
          </cell>
          <cell r="R108">
            <v>28512</v>
          </cell>
          <cell r="S108">
            <v>3040.23</v>
          </cell>
        </row>
        <row r="109">
          <cell r="A109" t="str">
            <v>1AL</v>
          </cell>
          <cell r="B109" t="str">
            <v>REÁL Csoport</v>
          </cell>
          <cell r="C109" t="str">
            <v>1001370</v>
          </cell>
          <cell r="D109" t="str">
            <v>FOREST-2000 KFT.</v>
          </cell>
          <cell r="E109" t="str">
            <v>181PF</v>
          </cell>
          <cell r="F109" t="str">
            <v>PRIVÁT 5 nf.bf.</v>
          </cell>
          <cell r="G109" t="str">
            <v>Privát</v>
          </cell>
          <cell r="H109" t="str">
            <v>1ALPrivát</v>
          </cell>
          <cell r="I109" t="str">
            <v>1001370Privát</v>
          </cell>
          <cell r="J109">
            <v>1320</v>
          </cell>
          <cell r="K109">
            <v>211200</v>
          </cell>
          <cell r="L109">
            <v>0</v>
          </cell>
          <cell r="M109">
            <v>160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2904</v>
          </cell>
          <cell r="S109">
            <v>0</v>
          </cell>
        </row>
        <row r="110">
          <cell r="A110" t="str">
            <v>1AL</v>
          </cell>
          <cell r="B110" t="str">
            <v>REÁL Csoport</v>
          </cell>
          <cell r="C110" t="str">
            <v>1001370</v>
          </cell>
          <cell r="D110" t="str">
            <v>FOREST-2000 KFT.</v>
          </cell>
          <cell r="E110" t="str">
            <v>181PR</v>
          </cell>
          <cell r="F110" t="str">
            <v>PRIVÁT 1L nfbf</v>
          </cell>
          <cell r="G110" t="str">
            <v>Privát</v>
          </cell>
          <cell r="H110" t="str">
            <v>1ALPrivát</v>
          </cell>
          <cell r="I110" t="str">
            <v>1001370Privát</v>
          </cell>
          <cell r="J110">
            <v>61560</v>
          </cell>
          <cell r="K110">
            <v>10649880</v>
          </cell>
          <cell r="L110">
            <v>0</v>
          </cell>
          <cell r="M110">
            <v>173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126684</v>
          </cell>
          <cell r="S110">
            <v>0</v>
          </cell>
        </row>
        <row r="111">
          <cell r="A111" t="str">
            <v>1AL</v>
          </cell>
          <cell r="B111" t="str">
            <v>REÁL Csoport</v>
          </cell>
          <cell r="C111" t="str">
            <v>1001370</v>
          </cell>
          <cell r="D111" t="str">
            <v>FOREST-2000 KFT.</v>
          </cell>
          <cell r="E111" t="str">
            <v>181PT</v>
          </cell>
          <cell r="F111" t="str">
            <v>PRIVÁT 10L nfbf</v>
          </cell>
          <cell r="G111" t="str">
            <v>Privát</v>
          </cell>
          <cell r="H111" t="str">
            <v>1ALPrivát</v>
          </cell>
          <cell r="I111" t="str">
            <v>1001370Privát</v>
          </cell>
          <cell r="J111">
            <v>3600</v>
          </cell>
          <cell r="K111">
            <v>561600</v>
          </cell>
          <cell r="L111">
            <v>0</v>
          </cell>
          <cell r="M111">
            <v>156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7344</v>
          </cell>
          <cell r="S111">
            <v>0</v>
          </cell>
        </row>
        <row r="112">
          <cell r="A112" t="str">
            <v>1AL</v>
          </cell>
          <cell r="B112" t="str">
            <v>REÁL Csoport</v>
          </cell>
          <cell r="C112" t="str">
            <v>1001370</v>
          </cell>
          <cell r="D112" t="str">
            <v>FOREST-2000 KFT.</v>
          </cell>
          <cell r="E112" t="str">
            <v>181P2</v>
          </cell>
          <cell r="F112" t="str">
            <v>PRIVÁT 2L nf.bf</v>
          </cell>
          <cell r="G112" t="str">
            <v>Privát</v>
          </cell>
          <cell r="H112" t="str">
            <v>1ALPrivát</v>
          </cell>
          <cell r="I112" t="str">
            <v>1001370Privát</v>
          </cell>
          <cell r="J112">
            <v>20460</v>
          </cell>
          <cell r="K112">
            <v>3375900</v>
          </cell>
          <cell r="L112">
            <v>0</v>
          </cell>
          <cell r="M112">
            <v>165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41844</v>
          </cell>
          <cell r="S112">
            <v>0</v>
          </cell>
        </row>
        <row r="113">
          <cell r="A113" t="str">
            <v>1AL</v>
          </cell>
          <cell r="B113" t="str">
            <v>REÁL Csoport</v>
          </cell>
          <cell r="C113" t="str">
            <v>1001370</v>
          </cell>
          <cell r="D113" t="str">
            <v>FOREST-2000 KFT.</v>
          </cell>
          <cell r="E113" t="str">
            <v>181V0</v>
          </cell>
          <cell r="F113" t="str">
            <v>Vénusz 10L nfbf</v>
          </cell>
          <cell r="G113" t="str">
            <v>BrandB2</v>
          </cell>
          <cell r="H113" t="str">
            <v>1ALBrandB2</v>
          </cell>
          <cell r="I113" t="str">
            <v>1001370BrandB2</v>
          </cell>
          <cell r="J113">
            <v>1440</v>
          </cell>
          <cell r="K113">
            <v>278784</v>
          </cell>
          <cell r="L113">
            <v>0</v>
          </cell>
          <cell r="M113">
            <v>193.6</v>
          </cell>
          <cell r="N113">
            <v>38016</v>
          </cell>
          <cell r="O113">
            <v>38016</v>
          </cell>
          <cell r="P113">
            <v>0</v>
          </cell>
          <cell r="Q113">
            <v>0</v>
          </cell>
          <cell r="R113">
            <v>2880</v>
          </cell>
          <cell r="S113">
            <v>0</v>
          </cell>
        </row>
        <row r="114">
          <cell r="A114" t="str">
            <v>1AL</v>
          </cell>
          <cell r="B114" t="str">
            <v>REÁL Csoport</v>
          </cell>
          <cell r="C114" t="str">
            <v>1001370</v>
          </cell>
          <cell r="D114" t="str">
            <v>FOREST-2000 KFT.</v>
          </cell>
          <cell r="E114" t="str">
            <v>181V1</v>
          </cell>
          <cell r="F114" t="str">
            <v>VÉNUSZ 1L nf bf</v>
          </cell>
          <cell r="G114" t="str">
            <v>BrandB2</v>
          </cell>
          <cell r="H114" t="str">
            <v>1ALBrandB2</v>
          </cell>
          <cell r="I114" t="str">
            <v>1001370BrandB2</v>
          </cell>
          <cell r="J114">
            <v>24300</v>
          </cell>
          <cell r="K114">
            <v>4885604.0999999996</v>
          </cell>
          <cell r="L114">
            <v>0</v>
          </cell>
          <cell r="M114">
            <v>201.05</v>
          </cell>
          <cell r="N114">
            <v>805455.9</v>
          </cell>
          <cell r="O114">
            <v>626016.6</v>
          </cell>
          <cell r="P114">
            <v>0</v>
          </cell>
          <cell r="Q114">
            <v>0</v>
          </cell>
          <cell r="R114">
            <v>48924</v>
          </cell>
          <cell r="S114">
            <v>0</v>
          </cell>
        </row>
        <row r="115">
          <cell r="A115" t="str">
            <v>1AL</v>
          </cell>
          <cell r="B115" t="str">
            <v>REÁL Csoport</v>
          </cell>
          <cell r="C115" t="str">
            <v>1001370</v>
          </cell>
          <cell r="D115" t="str">
            <v>FOREST-2000 KFT.</v>
          </cell>
          <cell r="E115" t="str">
            <v>181V3</v>
          </cell>
          <cell r="F115" t="str">
            <v>VÉNUSZ 2L nf bf</v>
          </cell>
          <cell r="G115" t="str">
            <v>BrandB2</v>
          </cell>
          <cell r="H115" t="str">
            <v>1ALBrandB2</v>
          </cell>
          <cell r="I115" t="str">
            <v>1001370BrandB2</v>
          </cell>
          <cell r="J115">
            <v>11880</v>
          </cell>
          <cell r="K115">
            <v>2372937.6</v>
          </cell>
          <cell r="L115">
            <v>0</v>
          </cell>
          <cell r="M115">
            <v>199.74</v>
          </cell>
          <cell r="N115">
            <v>380582.40000000002</v>
          </cell>
          <cell r="O115">
            <v>302887.2</v>
          </cell>
          <cell r="P115">
            <v>0</v>
          </cell>
          <cell r="Q115">
            <v>0</v>
          </cell>
          <cell r="R115">
            <v>24684</v>
          </cell>
          <cell r="S115">
            <v>0</v>
          </cell>
        </row>
        <row r="116">
          <cell r="A116" t="str">
            <v>1AL</v>
          </cell>
          <cell r="B116" t="str">
            <v>REÁL Csoport</v>
          </cell>
          <cell r="C116" t="str">
            <v>1001370</v>
          </cell>
          <cell r="D116" t="str">
            <v>FOREST-2000 KFT.</v>
          </cell>
          <cell r="E116" t="str">
            <v>181V5</v>
          </cell>
          <cell r="F116" t="str">
            <v>VÉNUSZ 5L nf</v>
          </cell>
          <cell r="G116" t="str">
            <v>BrandB2</v>
          </cell>
          <cell r="H116" t="str">
            <v>1ALBrandB2</v>
          </cell>
          <cell r="I116" t="str">
            <v>1001370BrandB2</v>
          </cell>
          <cell r="J116">
            <v>2640</v>
          </cell>
          <cell r="K116">
            <v>538645.80000000005</v>
          </cell>
          <cell r="L116">
            <v>0</v>
          </cell>
          <cell r="M116">
            <v>204.03</v>
          </cell>
          <cell r="N116">
            <v>66574.2</v>
          </cell>
          <cell r="O116">
            <v>66574.2</v>
          </cell>
          <cell r="P116">
            <v>0</v>
          </cell>
          <cell r="Q116">
            <v>0</v>
          </cell>
          <cell r="R116">
            <v>5412</v>
          </cell>
          <cell r="S116">
            <v>0</v>
          </cell>
        </row>
        <row r="117">
          <cell r="A117" t="str">
            <v>1AL</v>
          </cell>
          <cell r="B117" t="str">
            <v>REÁL Csoport</v>
          </cell>
          <cell r="C117" t="str">
            <v>1001516</v>
          </cell>
          <cell r="D117" t="str">
            <v>FORKER KFT.</v>
          </cell>
          <cell r="E117" t="str">
            <v>181PR</v>
          </cell>
          <cell r="F117" t="str">
            <v>PRIVÁT 1L nfbf</v>
          </cell>
          <cell r="G117" t="str">
            <v>Privát</v>
          </cell>
          <cell r="H117" t="str">
            <v>1ALPrivát</v>
          </cell>
          <cell r="I117" t="str">
            <v>1001516Privát</v>
          </cell>
          <cell r="J117">
            <v>16200</v>
          </cell>
          <cell r="K117">
            <v>2802600</v>
          </cell>
          <cell r="L117">
            <v>0</v>
          </cell>
          <cell r="M117">
            <v>173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33048</v>
          </cell>
          <cell r="S117">
            <v>5538.22</v>
          </cell>
        </row>
        <row r="118">
          <cell r="A118" t="str">
            <v>1AL</v>
          </cell>
          <cell r="B118" t="str">
            <v>REÁL Csoport</v>
          </cell>
          <cell r="C118" t="str">
            <v>1001516</v>
          </cell>
          <cell r="D118" t="str">
            <v>FORKER KFT.</v>
          </cell>
          <cell r="E118" t="str">
            <v>181P2</v>
          </cell>
          <cell r="F118" t="str">
            <v>PRIVÁT 2L nf.bf</v>
          </cell>
          <cell r="G118" t="str">
            <v>Privát</v>
          </cell>
          <cell r="H118" t="str">
            <v>1ALPrivát</v>
          </cell>
          <cell r="I118" t="str">
            <v>1001516Privát</v>
          </cell>
          <cell r="J118">
            <v>4620</v>
          </cell>
          <cell r="K118">
            <v>762300</v>
          </cell>
          <cell r="L118">
            <v>0</v>
          </cell>
          <cell r="M118">
            <v>165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9372</v>
          </cell>
          <cell r="S118">
            <v>1625.32</v>
          </cell>
        </row>
        <row r="119">
          <cell r="A119" t="str">
            <v>1AL</v>
          </cell>
          <cell r="B119" t="str">
            <v>REÁL Csoport</v>
          </cell>
          <cell r="C119" t="str">
            <v>1001516</v>
          </cell>
          <cell r="D119" t="str">
            <v>FORKER KFT.</v>
          </cell>
          <cell r="E119" t="str">
            <v>181V1</v>
          </cell>
          <cell r="F119" t="str">
            <v>VÉNUSZ 1L nf bf</v>
          </cell>
          <cell r="G119" t="str">
            <v>BrandB2</v>
          </cell>
          <cell r="H119" t="str">
            <v>1ALBrandB2</v>
          </cell>
          <cell r="I119" t="str">
            <v>1001516BrandB2</v>
          </cell>
          <cell r="J119">
            <v>14580</v>
          </cell>
          <cell r="K119">
            <v>2966365.8</v>
          </cell>
          <cell r="L119">
            <v>0</v>
          </cell>
          <cell r="M119">
            <v>203.45</v>
          </cell>
          <cell r="N119">
            <v>447784.2</v>
          </cell>
          <cell r="O119">
            <v>375556.5</v>
          </cell>
          <cell r="P119">
            <v>0</v>
          </cell>
          <cell r="Q119">
            <v>0</v>
          </cell>
          <cell r="R119">
            <v>29160</v>
          </cell>
          <cell r="S119">
            <v>5448.46</v>
          </cell>
        </row>
        <row r="120">
          <cell r="A120" t="str">
            <v>1AL</v>
          </cell>
          <cell r="B120" t="str">
            <v>REÁL Csoport</v>
          </cell>
          <cell r="C120" t="str">
            <v>1001516</v>
          </cell>
          <cell r="D120" t="str">
            <v>FORKER KFT.</v>
          </cell>
          <cell r="E120" t="str">
            <v>181V3</v>
          </cell>
          <cell r="F120" t="str">
            <v>VÉNUSZ 2L nf bf</v>
          </cell>
          <cell r="G120" t="str">
            <v>BrandB2</v>
          </cell>
          <cell r="H120" t="str">
            <v>1ALBrandB2</v>
          </cell>
          <cell r="I120" t="str">
            <v>1001516BrandB2</v>
          </cell>
          <cell r="J120">
            <v>3954</v>
          </cell>
          <cell r="K120">
            <v>790724.3</v>
          </cell>
          <cell r="L120">
            <v>0</v>
          </cell>
          <cell r="M120">
            <v>199.98</v>
          </cell>
          <cell r="N120">
            <v>125289.7</v>
          </cell>
          <cell r="O120">
            <v>100761.5</v>
          </cell>
          <cell r="P120">
            <v>0</v>
          </cell>
          <cell r="Q120">
            <v>0</v>
          </cell>
          <cell r="R120">
            <v>8172</v>
          </cell>
          <cell r="S120">
            <v>-2241.7800000000002</v>
          </cell>
        </row>
        <row r="121">
          <cell r="A121" t="str">
            <v>1AL</v>
          </cell>
          <cell r="B121" t="str">
            <v>REÁL Csoport</v>
          </cell>
          <cell r="C121" t="str">
            <v>1001516</v>
          </cell>
          <cell r="D121" t="str">
            <v>FORKER KFT.</v>
          </cell>
          <cell r="E121" t="str">
            <v>181V5</v>
          </cell>
          <cell r="F121" t="str">
            <v>VÉNUSZ 5L nf</v>
          </cell>
          <cell r="G121" t="str">
            <v>BrandB2</v>
          </cell>
          <cell r="H121" t="str">
            <v>1ALBrandB2</v>
          </cell>
          <cell r="I121" t="str">
            <v>1001516BrandB2</v>
          </cell>
          <cell r="J121">
            <v>3300</v>
          </cell>
          <cell r="K121">
            <v>570114.6</v>
          </cell>
          <cell r="L121">
            <v>0</v>
          </cell>
          <cell r="M121">
            <v>172.76</v>
          </cell>
          <cell r="N121">
            <v>185585.4</v>
          </cell>
          <cell r="O121">
            <v>83127</v>
          </cell>
          <cell r="P121">
            <v>0</v>
          </cell>
          <cell r="Q121">
            <v>0</v>
          </cell>
          <cell r="R121">
            <v>6600</v>
          </cell>
          <cell r="S121">
            <v>1129.71</v>
          </cell>
        </row>
        <row r="122">
          <cell r="A122" t="str">
            <v>1AL</v>
          </cell>
          <cell r="B122" t="str">
            <v>REÁL Csoport</v>
          </cell>
          <cell r="C122" t="str">
            <v>1001520</v>
          </cell>
          <cell r="D122" t="str">
            <v>KELET-ALFI-KER KFT.</v>
          </cell>
          <cell r="E122" t="str">
            <v>181FB</v>
          </cell>
          <cell r="F122" t="str">
            <v>FLORIOL 1L nfbf</v>
          </cell>
          <cell r="G122" t="str">
            <v>BrandB1</v>
          </cell>
          <cell r="H122" t="str">
            <v>1ALBrandB1</v>
          </cell>
          <cell r="I122" t="str">
            <v>1001520BrandB1</v>
          </cell>
          <cell r="J122">
            <v>17010</v>
          </cell>
          <cell r="K122">
            <v>3784870.8</v>
          </cell>
          <cell r="L122">
            <v>0</v>
          </cell>
          <cell r="M122">
            <v>222.51</v>
          </cell>
          <cell r="N122">
            <v>535669.19999999995</v>
          </cell>
          <cell r="O122">
            <v>475259.4</v>
          </cell>
          <cell r="P122">
            <v>0</v>
          </cell>
          <cell r="Q122">
            <v>0</v>
          </cell>
          <cell r="R122">
            <v>35316</v>
          </cell>
          <cell r="S122">
            <v>1428.67</v>
          </cell>
        </row>
        <row r="123">
          <cell r="A123" t="str">
            <v>1AL</v>
          </cell>
          <cell r="B123" t="str">
            <v>REÁL Csoport</v>
          </cell>
          <cell r="C123" t="str">
            <v>1001520</v>
          </cell>
          <cell r="D123" t="str">
            <v>KELET-ALFI-KER KFT.</v>
          </cell>
          <cell r="E123" t="str">
            <v>181PF</v>
          </cell>
          <cell r="F123" t="str">
            <v>PRIVÁT 5 nf.bf.</v>
          </cell>
          <cell r="G123" t="str">
            <v>Privát</v>
          </cell>
          <cell r="H123" t="str">
            <v>1ALPrivát</v>
          </cell>
          <cell r="I123" t="str">
            <v>1001520Privát</v>
          </cell>
          <cell r="J123">
            <v>84480</v>
          </cell>
          <cell r="K123">
            <v>13516800</v>
          </cell>
          <cell r="L123">
            <v>0</v>
          </cell>
          <cell r="M123">
            <v>160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185856</v>
          </cell>
          <cell r="S123">
            <v>15961.52</v>
          </cell>
        </row>
        <row r="124">
          <cell r="A124" t="str">
            <v>1AL</v>
          </cell>
          <cell r="B124" t="str">
            <v>REÁL Csoport</v>
          </cell>
          <cell r="C124" t="str">
            <v>1001520</v>
          </cell>
          <cell r="D124" t="str">
            <v>KELET-ALFI-KER KFT.</v>
          </cell>
          <cell r="E124" t="str">
            <v>181PR</v>
          </cell>
          <cell r="F124" t="str">
            <v>PRIVÁT 1L nfbf</v>
          </cell>
          <cell r="G124" t="str">
            <v>Privát</v>
          </cell>
          <cell r="H124" t="str">
            <v>1ALPrivát</v>
          </cell>
          <cell r="I124" t="str">
            <v>1001520Privát</v>
          </cell>
          <cell r="J124">
            <v>619847</v>
          </cell>
          <cell r="K124">
            <v>107233531</v>
          </cell>
          <cell r="L124">
            <v>0</v>
          </cell>
          <cell r="M124">
            <v>173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1286188</v>
          </cell>
          <cell r="S124">
            <v>36400.31</v>
          </cell>
        </row>
        <row r="125">
          <cell r="A125" t="str">
            <v>1AL</v>
          </cell>
          <cell r="B125" t="str">
            <v>REÁL Csoport</v>
          </cell>
          <cell r="C125" t="str">
            <v>1001520</v>
          </cell>
          <cell r="D125" t="str">
            <v>KELET-ALFI-KER KFT.</v>
          </cell>
          <cell r="E125" t="str">
            <v>181PT</v>
          </cell>
          <cell r="F125" t="str">
            <v>PRIVÁT 10L nfbf</v>
          </cell>
          <cell r="G125" t="str">
            <v>Privát</v>
          </cell>
          <cell r="H125" t="str">
            <v>1ALPrivát</v>
          </cell>
          <cell r="I125" t="str">
            <v>1001520Privát</v>
          </cell>
          <cell r="J125">
            <v>69840</v>
          </cell>
          <cell r="K125">
            <v>10895040</v>
          </cell>
          <cell r="L125">
            <v>0</v>
          </cell>
          <cell r="M125">
            <v>156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145872</v>
          </cell>
          <cell r="S125">
            <v>8476.18</v>
          </cell>
        </row>
        <row r="126">
          <cell r="A126" t="str">
            <v>1AL</v>
          </cell>
          <cell r="B126" t="str">
            <v>REÁL Csoport</v>
          </cell>
          <cell r="C126" t="str">
            <v>1001520</v>
          </cell>
          <cell r="D126" t="str">
            <v>KELET-ALFI-KER KFT.</v>
          </cell>
          <cell r="E126" t="str">
            <v>181P2</v>
          </cell>
          <cell r="F126" t="str">
            <v>PRIVÁT 2L nf.bf</v>
          </cell>
          <cell r="G126" t="str">
            <v>Privát</v>
          </cell>
          <cell r="H126" t="str">
            <v>1ALPrivát</v>
          </cell>
          <cell r="I126" t="str">
            <v>1001520Privát</v>
          </cell>
          <cell r="J126">
            <v>366960</v>
          </cell>
          <cell r="K126">
            <v>60548400</v>
          </cell>
          <cell r="L126">
            <v>0</v>
          </cell>
          <cell r="M126">
            <v>165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762168</v>
          </cell>
          <cell r="S126">
            <v>28434.18</v>
          </cell>
        </row>
        <row r="127">
          <cell r="A127" t="str">
            <v>1AL</v>
          </cell>
          <cell r="B127" t="str">
            <v>REÁL Csoport</v>
          </cell>
          <cell r="C127" t="str">
            <v>1001520</v>
          </cell>
          <cell r="D127" t="str">
            <v>KELET-ALFI-KER KFT.</v>
          </cell>
          <cell r="E127" t="str">
            <v>181VF</v>
          </cell>
          <cell r="F127" t="str">
            <v>VÉNUSZ 0,5nf bf</v>
          </cell>
          <cell r="G127" t="str">
            <v>BrandB2</v>
          </cell>
          <cell r="H127" t="str">
            <v>1ALBrandB2</v>
          </cell>
          <cell r="I127" t="str">
            <v>1001520BrandB2</v>
          </cell>
          <cell r="J127">
            <v>654</v>
          </cell>
          <cell r="K127">
            <v>271856</v>
          </cell>
          <cell r="L127">
            <v>0</v>
          </cell>
          <cell r="M127">
            <v>416</v>
          </cell>
          <cell r="N127">
            <v>67964</v>
          </cell>
          <cell r="O127">
            <v>67964</v>
          </cell>
          <cell r="P127">
            <v>0</v>
          </cell>
          <cell r="Q127">
            <v>0</v>
          </cell>
          <cell r="R127">
            <v>0</v>
          </cell>
          <cell r="S127">
            <v>95.26</v>
          </cell>
        </row>
        <row r="128">
          <cell r="A128" t="str">
            <v>1AL</v>
          </cell>
          <cell r="B128" t="str">
            <v>REÁL Csoport</v>
          </cell>
          <cell r="C128" t="str">
            <v>1001520</v>
          </cell>
          <cell r="D128" t="str">
            <v>KELET-ALFI-KER KFT.</v>
          </cell>
          <cell r="E128" t="str">
            <v>181V0</v>
          </cell>
          <cell r="F128" t="str">
            <v>Vénusz 10L nfbf</v>
          </cell>
          <cell r="G128" t="str">
            <v>BrandB2</v>
          </cell>
          <cell r="H128" t="str">
            <v>1ALBrandB2</v>
          </cell>
          <cell r="I128" t="str">
            <v>1001520BrandB2</v>
          </cell>
          <cell r="J128">
            <v>84960</v>
          </cell>
          <cell r="K128">
            <v>14468976.699999999</v>
          </cell>
          <cell r="L128">
            <v>0</v>
          </cell>
          <cell r="M128">
            <v>170.3</v>
          </cell>
          <cell r="N128">
            <v>4294223.3</v>
          </cell>
          <cell r="O128">
            <v>2251584</v>
          </cell>
          <cell r="P128">
            <v>0</v>
          </cell>
          <cell r="Q128">
            <v>0</v>
          </cell>
          <cell r="R128">
            <v>173376</v>
          </cell>
          <cell r="S128">
            <v>708.43</v>
          </cell>
        </row>
        <row r="129">
          <cell r="A129" t="str">
            <v>1AL</v>
          </cell>
          <cell r="B129" t="str">
            <v>REÁL Csoport</v>
          </cell>
          <cell r="C129" t="str">
            <v>1001520</v>
          </cell>
          <cell r="D129" t="str">
            <v>KELET-ALFI-KER KFT.</v>
          </cell>
          <cell r="E129" t="str">
            <v>181V1</v>
          </cell>
          <cell r="F129" t="str">
            <v>VÉNUSZ 1L nf bf</v>
          </cell>
          <cell r="G129" t="str">
            <v>BrandB2</v>
          </cell>
          <cell r="H129" t="str">
            <v>1ALBrandB2</v>
          </cell>
          <cell r="I129" t="str">
            <v>1001520BrandB2</v>
          </cell>
          <cell r="J129">
            <v>396870</v>
          </cell>
          <cell r="K129">
            <v>80831765.599999994</v>
          </cell>
          <cell r="L129">
            <v>0</v>
          </cell>
          <cell r="M129">
            <v>203.67</v>
          </cell>
          <cell r="N129">
            <v>12064194.5</v>
          </cell>
          <cell r="O129">
            <v>10218555.6</v>
          </cell>
          <cell r="P129">
            <v>0</v>
          </cell>
          <cell r="Q129">
            <v>0</v>
          </cell>
          <cell r="R129">
            <v>817068</v>
          </cell>
          <cell r="S129">
            <v>35775.49</v>
          </cell>
        </row>
        <row r="130">
          <cell r="A130" t="str">
            <v>1AL</v>
          </cell>
          <cell r="B130" t="str">
            <v>REÁL Csoport</v>
          </cell>
          <cell r="C130" t="str">
            <v>1001520</v>
          </cell>
          <cell r="D130" t="str">
            <v>KELET-ALFI-KER KFT.</v>
          </cell>
          <cell r="E130" t="str">
            <v>181V3</v>
          </cell>
          <cell r="F130" t="str">
            <v>VÉNUSZ 2L nf bf</v>
          </cell>
          <cell r="G130" t="str">
            <v>BrandB2</v>
          </cell>
          <cell r="H130" t="str">
            <v>1ALBrandB2</v>
          </cell>
          <cell r="I130" t="str">
            <v>1001520BrandB2</v>
          </cell>
          <cell r="J130">
            <v>103596</v>
          </cell>
          <cell r="K130">
            <v>20659602.699999999</v>
          </cell>
          <cell r="L130">
            <v>0</v>
          </cell>
          <cell r="M130">
            <v>199.42</v>
          </cell>
          <cell r="N130">
            <v>3323873.3</v>
          </cell>
          <cell r="O130">
            <v>2638182.3999999999</v>
          </cell>
          <cell r="P130">
            <v>0</v>
          </cell>
          <cell r="Q130">
            <v>0</v>
          </cell>
          <cell r="R130">
            <v>212472</v>
          </cell>
          <cell r="S130">
            <v>12101.25</v>
          </cell>
        </row>
        <row r="131">
          <cell r="A131" t="str">
            <v>1AL</v>
          </cell>
          <cell r="B131" t="str">
            <v>REÁL Csoport</v>
          </cell>
          <cell r="C131" t="str">
            <v>1001520</v>
          </cell>
          <cell r="D131" t="str">
            <v>KELET-ALFI-KER KFT.</v>
          </cell>
          <cell r="E131" t="str">
            <v>181V5</v>
          </cell>
          <cell r="F131" t="str">
            <v>VÉNUSZ 5L nf</v>
          </cell>
          <cell r="G131" t="str">
            <v>BrandB2</v>
          </cell>
          <cell r="H131" t="str">
            <v>1ALBrandB2</v>
          </cell>
          <cell r="I131" t="str">
            <v>1001520BrandB2</v>
          </cell>
          <cell r="J131">
            <v>81840</v>
          </cell>
          <cell r="K131">
            <v>14846132.4</v>
          </cell>
          <cell r="L131">
            <v>0</v>
          </cell>
          <cell r="M131">
            <v>181.4</v>
          </cell>
          <cell r="N131">
            <v>3907107.6</v>
          </cell>
          <cell r="O131">
            <v>2062856.4</v>
          </cell>
          <cell r="P131">
            <v>0</v>
          </cell>
          <cell r="Q131">
            <v>0</v>
          </cell>
          <cell r="R131">
            <v>166056</v>
          </cell>
          <cell r="S131">
            <v>8714.5</v>
          </cell>
        </row>
        <row r="132">
          <cell r="A132" t="str">
            <v>1AL</v>
          </cell>
          <cell r="B132" t="str">
            <v>REÁL Csoport</v>
          </cell>
          <cell r="C132" t="str">
            <v>1001520</v>
          </cell>
          <cell r="D132" t="str">
            <v>KELET-ALFI-KER KFT.</v>
          </cell>
          <cell r="E132" t="str">
            <v>183FB</v>
          </cell>
          <cell r="F132" t="str">
            <v>FLORIOL 1L kcs</v>
          </cell>
          <cell r="G132" t="str">
            <v>BrandB1</v>
          </cell>
          <cell r="H132" t="str">
            <v>1ALBrandB1</v>
          </cell>
          <cell r="I132" t="str">
            <v>1001520BrandB1</v>
          </cell>
          <cell r="J132">
            <v>1378</v>
          </cell>
          <cell r="K132">
            <v>364545.8</v>
          </cell>
          <cell r="L132">
            <v>0</v>
          </cell>
          <cell r="M132">
            <v>264.55</v>
          </cell>
          <cell r="N132">
            <v>53281.8</v>
          </cell>
          <cell r="O132">
            <v>53281.8</v>
          </cell>
          <cell r="P132">
            <v>0</v>
          </cell>
          <cell r="Q132">
            <v>0</v>
          </cell>
          <cell r="R132">
            <v>3321</v>
          </cell>
          <cell r="S132">
            <v>0</v>
          </cell>
        </row>
        <row r="133">
          <cell r="A133" t="str">
            <v>1AL</v>
          </cell>
          <cell r="B133" t="str">
            <v>REÁL Csoport</v>
          </cell>
          <cell r="C133" t="str">
            <v>1001520</v>
          </cell>
          <cell r="D133" t="str">
            <v>KELET-ALFI-KER KFT.</v>
          </cell>
          <cell r="E133" t="str">
            <v>185FB</v>
          </cell>
          <cell r="F133" t="str">
            <v>FLO.1L vegy.bf.</v>
          </cell>
          <cell r="G133" t="str">
            <v>BrandB1</v>
          </cell>
          <cell r="H133" t="str">
            <v>1ALBrandB1</v>
          </cell>
          <cell r="I133" t="str">
            <v>1001520BrandB1</v>
          </cell>
          <cell r="J133">
            <v>7224</v>
          </cell>
          <cell r="K133">
            <v>1657201.4</v>
          </cell>
          <cell r="L133">
            <v>0</v>
          </cell>
          <cell r="M133">
            <v>229.4</v>
          </cell>
          <cell r="N133">
            <v>230014.6</v>
          </cell>
          <cell r="O133">
            <v>207593.8</v>
          </cell>
          <cell r="P133">
            <v>0</v>
          </cell>
          <cell r="Q133">
            <v>0</v>
          </cell>
          <cell r="R133">
            <v>14772</v>
          </cell>
          <cell r="S133">
            <v>403.53</v>
          </cell>
        </row>
        <row r="134">
          <cell r="A134" t="str">
            <v>1CB</v>
          </cell>
          <cell r="B134" t="str">
            <v>CBA Csoport</v>
          </cell>
          <cell r="C134" t="str">
            <v>1000011</v>
          </cell>
          <cell r="D134" t="str">
            <v>VEVÕÉRT KFT</v>
          </cell>
          <cell r="E134" t="str">
            <v>181FB</v>
          </cell>
          <cell r="F134" t="str">
            <v>FLORIOL 1L nfbf</v>
          </cell>
          <cell r="G134" t="str">
            <v>BrandB1</v>
          </cell>
          <cell r="H134" t="str">
            <v>1CBBrandB1</v>
          </cell>
          <cell r="I134" t="str">
            <v>1000011BrandB1</v>
          </cell>
          <cell r="J134">
            <v>4860</v>
          </cell>
          <cell r="K134">
            <v>1060209</v>
          </cell>
          <cell r="L134">
            <v>0</v>
          </cell>
          <cell r="M134">
            <v>218.15</v>
          </cell>
          <cell r="N134">
            <v>174231</v>
          </cell>
          <cell r="O134">
            <v>135788.4</v>
          </cell>
          <cell r="P134">
            <v>0</v>
          </cell>
          <cell r="Q134">
            <v>0</v>
          </cell>
          <cell r="R134">
            <v>1620</v>
          </cell>
          <cell r="S134">
            <v>743.84</v>
          </cell>
        </row>
        <row r="135">
          <cell r="A135" t="str">
            <v>1CB</v>
          </cell>
          <cell r="B135" t="str">
            <v>CBA Csoport</v>
          </cell>
          <cell r="C135" t="str">
            <v>1000011</v>
          </cell>
          <cell r="D135" t="str">
            <v>VEVÕÉRT KFT</v>
          </cell>
          <cell r="E135" t="str">
            <v>181PF</v>
          </cell>
          <cell r="F135" t="str">
            <v>PRIVÁT 5 nf.bf.</v>
          </cell>
          <cell r="G135" t="str">
            <v>Privát</v>
          </cell>
          <cell r="H135" t="str">
            <v>1CBPrivát</v>
          </cell>
          <cell r="I135" t="str">
            <v>1000011Privát</v>
          </cell>
          <cell r="J135">
            <v>13860</v>
          </cell>
          <cell r="K135">
            <v>2252250</v>
          </cell>
          <cell r="L135">
            <v>0</v>
          </cell>
          <cell r="M135">
            <v>162.5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2640</v>
          </cell>
          <cell r="S135">
            <v>871.37</v>
          </cell>
        </row>
        <row r="136">
          <cell r="A136" t="str">
            <v>1CB</v>
          </cell>
          <cell r="B136" t="str">
            <v>CBA Csoport</v>
          </cell>
          <cell r="C136" t="str">
            <v>1000011</v>
          </cell>
          <cell r="D136" t="str">
            <v>VEVÕÉRT KFT</v>
          </cell>
          <cell r="E136" t="str">
            <v>181PR</v>
          </cell>
          <cell r="F136" t="str">
            <v>PRIVÁT 1L nfbf</v>
          </cell>
          <cell r="G136" t="str">
            <v>Privát</v>
          </cell>
          <cell r="H136" t="str">
            <v>1CBPrivát</v>
          </cell>
          <cell r="I136" t="str">
            <v>1000011Privát</v>
          </cell>
          <cell r="J136">
            <v>59940</v>
          </cell>
          <cell r="K136">
            <v>10084500</v>
          </cell>
          <cell r="L136">
            <v>0</v>
          </cell>
          <cell r="M136">
            <v>168.24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A137" t="str">
            <v>1CB</v>
          </cell>
          <cell r="B137" t="str">
            <v>CBA Csoport</v>
          </cell>
          <cell r="C137" t="str">
            <v>1000011</v>
          </cell>
          <cell r="D137" t="str">
            <v>VEVÕÉRT KFT</v>
          </cell>
          <cell r="E137" t="str">
            <v>181VF</v>
          </cell>
          <cell r="F137" t="str">
            <v>VÉNUSZ 0,5nf bf</v>
          </cell>
          <cell r="G137" t="str">
            <v>BrandB2</v>
          </cell>
          <cell r="H137" t="str">
            <v>1CBBrandB2</v>
          </cell>
          <cell r="I137" t="str">
            <v>1000011BrandB2</v>
          </cell>
          <cell r="J137">
            <v>186</v>
          </cell>
          <cell r="K137">
            <v>77376</v>
          </cell>
          <cell r="L137">
            <v>0</v>
          </cell>
          <cell r="M137">
            <v>416</v>
          </cell>
          <cell r="N137">
            <v>19344</v>
          </cell>
          <cell r="O137">
            <v>19344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A138" t="str">
            <v>1CB</v>
          </cell>
          <cell r="B138" t="str">
            <v>CBA Csoport</v>
          </cell>
          <cell r="C138" t="str">
            <v>1000011</v>
          </cell>
          <cell r="D138" t="str">
            <v>VEVÕÉRT KFT</v>
          </cell>
          <cell r="E138" t="str">
            <v>181V1</v>
          </cell>
          <cell r="F138" t="str">
            <v>VÉNUSZ 1L nf bf</v>
          </cell>
          <cell r="G138" t="str">
            <v>BrandB2</v>
          </cell>
          <cell r="H138" t="str">
            <v>1CBBrandB2</v>
          </cell>
          <cell r="I138" t="str">
            <v>1000011BrandB2</v>
          </cell>
          <cell r="J138">
            <v>21870</v>
          </cell>
          <cell r="K138">
            <v>4463650.8</v>
          </cell>
          <cell r="L138">
            <v>0</v>
          </cell>
          <cell r="M138">
            <v>204.1</v>
          </cell>
          <cell r="N138">
            <v>646639.19999999995</v>
          </cell>
          <cell r="O138">
            <v>562131.9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A139" t="str">
            <v>1CB</v>
          </cell>
          <cell r="B139" t="str">
            <v>CBA Csoport</v>
          </cell>
          <cell r="C139" t="str">
            <v>1000011</v>
          </cell>
          <cell r="D139" t="str">
            <v>VEVÕÉRT KFT</v>
          </cell>
          <cell r="E139" t="str">
            <v>181V3</v>
          </cell>
          <cell r="F139" t="str">
            <v>VÉNUSZ 2L nf bf</v>
          </cell>
          <cell r="G139" t="str">
            <v>BrandB2</v>
          </cell>
          <cell r="H139" t="str">
            <v>1CBBrandB2</v>
          </cell>
          <cell r="I139" t="str">
            <v>1000011BrandB2</v>
          </cell>
          <cell r="J139">
            <v>17820</v>
          </cell>
          <cell r="K139">
            <v>3533346.3</v>
          </cell>
          <cell r="L139">
            <v>0</v>
          </cell>
          <cell r="M139">
            <v>198.28</v>
          </cell>
          <cell r="N139">
            <v>600233.69999999995</v>
          </cell>
          <cell r="O139">
            <v>454693.8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A140" t="str">
            <v>1CB</v>
          </cell>
          <cell r="B140" t="str">
            <v>CBA Csoport</v>
          </cell>
          <cell r="C140" t="str">
            <v>1000011</v>
          </cell>
          <cell r="D140" t="str">
            <v>VEVÕÉRT KFT</v>
          </cell>
          <cell r="E140" t="str">
            <v>181V5</v>
          </cell>
          <cell r="F140" t="str">
            <v>VÉNUSZ 5L nf</v>
          </cell>
          <cell r="G140" t="str">
            <v>BrandB2</v>
          </cell>
          <cell r="H140" t="str">
            <v>1CBBrandB2</v>
          </cell>
          <cell r="I140" t="str">
            <v>1000011BrandB2</v>
          </cell>
          <cell r="J140">
            <v>21120</v>
          </cell>
          <cell r="K140">
            <v>3587258.4</v>
          </cell>
          <cell r="L140">
            <v>0</v>
          </cell>
          <cell r="M140">
            <v>169.85</v>
          </cell>
          <cell r="N140">
            <v>1249221.6000000001</v>
          </cell>
          <cell r="O140">
            <v>532012.80000000005</v>
          </cell>
          <cell r="P140">
            <v>0</v>
          </cell>
          <cell r="Q140">
            <v>0</v>
          </cell>
          <cell r="R140">
            <v>6600</v>
          </cell>
          <cell r="S140">
            <v>884.77</v>
          </cell>
        </row>
        <row r="141">
          <cell r="A141" t="str">
            <v>1CB</v>
          </cell>
          <cell r="B141" t="str">
            <v>CBA Csoport</v>
          </cell>
          <cell r="C141" t="str">
            <v>1000104</v>
          </cell>
          <cell r="D141" t="str">
            <v>INTEGRÁL-M KERESKED.KFT</v>
          </cell>
          <cell r="E141" t="str">
            <v>181FB</v>
          </cell>
          <cell r="F141" t="str">
            <v>FLORIOL 1L nfbf</v>
          </cell>
          <cell r="G141" t="str">
            <v>BrandB1</v>
          </cell>
          <cell r="H141" t="str">
            <v>1CBBrandB1</v>
          </cell>
          <cell r="I141" t="str">
            <v>1000104BrandB1</v>
          </cell>
          <cell r="J141">
            <v>10530</v>
          </cell>
          <cell r="K141">
            <v>2341969.2000000002</v>
          </cell>
          <cell r="L141">
            <v>0</v>
          </cell>
          <cell r="M141">
            <v>222.41</v>
          </cell>
          <cell r="N141">
            <v>332650.8</v>
          </cell>
          <cell r="O141">
            <v>294208.2</v>
          </cell>
          <cell r="P141">
            <v>0</v>
          </cell>
          <cell r="Q141">
            <v>0</v>
          </cell>
          <cell r="R141">
            <v>22032</v>
          </cell>
          <cell r="S141">
            <v>0</v>
          </cell>
        </row>
        <row r="142">
          <cell r="A142" t="str">
            <v>1CB</v>
          </cell>
          <cell r="B142" t="str">
            <v>CBA Csoport</v>
          </cell>
          <cell r="C142" t="str">
            <v>1000104</v>
          </cell>
          <cell r="D142" t="str">
            <v>INTEGRÁL-M KERESKED.KFT</v>
          </cell>
          <cell r="E142" t="str">
            <v>181PF</v>
          </cell>
          <cell r="F142" t="str">
            <v>PRIVÁT 5 nf.bf.</v>
          </cell>
          <cell r="G142" t="str">
            <v>Privát</v>
          </cell>
          <cell r="H142" t="str">
            <v>1CBPrivát</v>
          </cell>
          <cell r="I142" t="str">
            <v>1000104Privát</v>
          </cell>
          <cell r="J142">
            <v>62040</v>
          </cell>
          <cell r="K142">
            <v>10073382</v>
          </cell>
          <cell r="L142">
            <v>0</v>
          </cell>
          <cell r="M142">
            <v>162.37</v>
          </cell>
          <cell r="N142">
            <v>8118</v>
          </cell>
          <cell r="O142">
            <v>0</v>
          </cell>
          <cell r="P142">
            <v>0</v>
          </cell>
          <cell r="Q142">
            <v>0</v>
          </cell>
          <cell r="R142">
            <v>133716</v>
          </cell>
          <cell r="S142">
            <v>0</v>
          </cell>
        </row>
        <row r="143">
          <cell r="A143" t="str">
            <v>1CB</v>
          </cell>
          <cell r="B143" t="str">
            <v>CBA Csoport</v>
          </cell>
          <cell r="C143" t="str">
            <v>1000104</v>
          </cell>
          <cell r="D143" t="str">
            <v>INTEGRÁL-M KERESKED.KFT</v>
          </cell>
          <cell r="E143" t="str">
            <v>181PR</v>
          </cell>
          <cell r="F143" t="str">
            <v>PRIVÁT 1L nfbf</v>
          </cell>
          <cell r="G143" t="str">
            <v>Privát</v>
          </cell>
          <cell r="H143" t="str">
            <v>1CBPrivát</v>
          </cell>
          <cell r="I143" t="str">
            <v>1000104Privát</v>
          </cell>
          <cell r="J143">
            <v>204930</v>
          </cell>
          <cell r="K143">
            <v>34420950</v>
          </cell>
          <cell r="L143">
            <v>0</v>
          </cell>
          <cell r="M143">
            <v>167.96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426222</v>
          </cell>
          <cell r="S143">
            <v>0</v>
          </cell>
        </row>
        <row r="144">
          <cell r="A144" t="str">
            <v>1CB</v>
          </cell>
          <cell r="B144" t="str">
            <v>CBA Csoport</v>
          </cell>
          <cell r="C144" t="str">
            <v>1000104</v>
          </cell>
          <cell r="D144" t="str">
            <v>INTEGRÁL-M KERESKED.KFT</v>
          </cell>
          <cell r="E144" t="str">
            <v>181VF</v>
          </cell>
          <cell r="F144" t="str">
            <v>VÉNUSZ 0,5nf bf</v>
          </cell>
          <cell r="G144" t="str">
            <v>BrandB2</v>
          </cell>
          <cell r="H144" t="str">
            <v>1CBBrandB2</v>
          </cell>
          <cell r="I144" t="str">
            <v>1000104BrandB2</v>
          </cell>
          <cell r="J144">
            <v>60</v>
          </cell>
          <cell r="K144">
            <v>24960</v>
          </cell>
          <cell r="L144">
            <v>0</v>
          </cell>
          <cell r="M144">
            <v>416</v>
          </cell>
          <cell r="N144">
            <v>6240</v>
          </cell>
          <cell r="O144">
            <v>6240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A145" t="str">
            <v>1CB</v>
          </cell>
          <cell r="B145" t="str">
            <v>CBA Csoport</v>
          </cell>
          <cell r="C145" t="str">
            <v>1000104</v>
          </cell>
          <cell r="D145" t="str">
            <v>INTEGRÁL-M KERESKED.KFT</v>
          </cell>
          <cell r="E145" t="str">
            <v>181V0</v>
          </cell>
          <cell r="F145" t="str">
            <v>Vénusz 10L nfbf</v>
          </cell>
          <cell r="G145" t="str">
            <v>BrandB2</v>
          </cell>
          <cell r="H145" t="str">
            <v>1CBBrandB2</v>
          </cell>
          <cell r="I145" t="str">
            <v>1000104BrandB2</v>
          </cell>
          <cell r="J145">
            <v>85680</v>
          </cell>
          <cell r="K145">
            <v>14623006.300000001</v>
          </cell>
          <cell r="L145">
            <v>0</v>
          </cell>
          <cell r="M145">
            <v>170.67</v>
          </cell>
          <cell r="N145">
            <v>4269793.7</v>
          </cell>
          <cell r="O145">
            <v>2267136</v>
          </cell>
          <cell r="P145">
            <v>0</v>
          </cell>
          <cell r="Q145">
            <v>0</v>
          </cell>
          <cell r="R145">
            <v>176976</v>
          </cell>
          <cell r="S145">
            <v>0</v>
          </cell>
        </row>
        <row r="146">
          <cell r="A146" t="str">
            <v>1CB</v>
          </cell>
          <cell r="B146" t="str">
            <v>CBA Csoport</v>
          </cell>
          <cell r="C146" t="str">
            <v>1000104</v>
          </cell>
          <cell r="D146" t="str">
            <v>INTEGRÁL-M KERESKED.KFT</v>
          </cell>
          <cell r="E146" t="str">
            <v>181V1</v>
          </cell>
          <cell r="F146" t="str">
            <v>VÉNUSZ 1L nf bf</v>
          </cell>
          <cell r="G146" t="str">
            <v>BrandB2</v>
          </cell>
          <cell r="H146" t="str">
            <v>1CBBrandB2</v>
          </cell>
          <cell r="I146" t="str">
            <v>1000104BrandB2</v>
          </cell>
          <cell r="J146">
            <v>55890</v>
          </cell>
          <cell r="K146">
            <v>11390446.800000001</v>
          </cell>
          <cell r="L146">
            <v>0</v>
          </cell>
          <cell r="M146">
            <v>203.8</v>
          </cell>
          <cell r="N146">
            <v>1712113.2</v>
          </cell>
          <cell r="O146">
            <v>1441281.6</v>
          </cell>
          <cell r="P146">
            <v>0</v>
          </cell>
          <cell r="Q146">
            <v>0</v>
          </cell>
          <cell r="R146">
            <v>117126</v>
          </cell>
          <cell r="S146">
            <v>0</v>
          </cell>
        </row>
        <row r="147">
          <cell r="A147" t="str">
            <v>1CB</v>
          </cell>
          <cell r="B147" t="str">
            <v>CBA Csoport</v>
          </cell>
          <cell r="C147" t="str">
            <v>1000104</v>
          </cell>
          <cell r="D147" t="str">
            <v>INTEGRÁL-M KERESKED.KFT</v>
          </cell>
          <cell r="E147" t="str">
            <v>181V3</v>
          </cell>
          <cell r="F147" t="str">
            <v>VÉNUSZ 2L nf bf</v>
          </cell>
          <cell r="G147" t="str">
            <v>BrandB2</v>
          </cell>
          <cell r="H147" t="str">
            <v>1CBBrandB2</v>
          </cell>
          <cell r="I147" t="str">
            <v>1000104BrandB2</v>
          </cell>
          <cell r="J147">
            <v>24420</v>
          </cell>
          <cell r="K147">
            <v>4830351.9000000004</v>
          </cell>
          <cell r="L147">
            <v>0</v>
          </cell>
          <cell r="M147">
            <v>197.8</v>
          </cell>
          <cell r="N147">
            <v>837068.1</v>
          </cell>
          <cell r="O147">
            <v>623416.19999999995</v>
          </cell>
          <cell r="P147">
            <v>0</v>
          </cell>
          <cell r="Q147">
            <v>0</v>
          </cell>
          <cell r="R147">
            <v>51480</v>
          </cell>
          <cell r="S147">
            <v>0</v>
          </cell>
        </row>
        <row r="148">
          <cell r="A148" t="str">
            <v>1CB</v>
          </cell>
          <cell r="B148" t="str">
            <v>CBA Csoport</v>
          </cell>
          <cell r="C148" t="str">
            <v>1000104</v>
          </cell>
          <cell r="D148" t="str">
            <v>INTEGRÁL-M KERESKED.KFT</v>
          </cell>
          <cell r="E148" t="str">
            <v>181V5</v>
          </cell>
          <cell r="F148" t="str">
            <v>VÉNUSZ 5L nf</v>
          </cell>
          <cell r="G148" t="str">
            <v>BrandB2</v>
          </cell>
          <cell r="H148" t="str">
            <v>1CBBrandB2</v>
          </cell>
          <cell r="I148" t="str">
            <v>1000104BrandB2</v>
          </cell>
          <cell r="J148">
            <v>55440</v>
          </cell>
          <cell r="K148">
            <v>9483526.8000000007</v>
          </cell>
          <cell r="L148">
            <v>0</v>
          </cell>
          <cell r="M148">
            <v>171.06</v>
          </cell>
          <cell r="N148">
            <v>3215533.2</v>
          </cell>
          <cell r="O148">
            <v>1396896.6</v>
          </cell>
          <cell r="P148">
            <v>0</v>
          </cell>
          <cell r="Q148">
            <v>0</v>
          </cell>
          <cell r="R148">
            <v>111540</v>
          </cell>
          <cell r="S148">
            <v>0</v>
          </cell>
        </row>
        <row r="149">
          <cell r="A149" t="str">
            <v>1CB</v>
          </cell>
          <cell r="B149" t="str">
            <v>CBA Csoport</v>
          </cell>
          <cell r="C149" t="str">
            <v>1000104</v>
          </cell>
          <cell r="D149" t="str">
            <v>INTEGRÁL-M KERESKED.KFT</v>
          </cell>
          <cell r="E149" t="str">
            <v>185FB</v>
          </cell>
          <cell r="F149" t="str">
            <v>FLO.1L vegy.bf.</v>
          </cell>
          <cell r="G149" t="str">
            <v>BrandB1</v>
          </cell>
          <cell r="H149" t="str">
            <v>1CBBrandB1</v>
          </cell>
          <cell r="I149" t="str">
            <v>1000104BrandB1</v>
          </cell>
          <cell r="J149">
            <v>1620</v>
          </cell>
          <cell r="K149">
            <v>373426.2</v>
          </cell>
          <cell r="L149">
            <v>0</v>
          </cell>
          <cell r="M149">
            <v>230.51</v>
          </cell>
          <cell r="N149">
            <v>46153.8</v>
          </cell>
          <cell r="O149">
            <v>46153.8</v>
          </cell>
          <cell r="P149">
            <v>0</v>
          </cell>
          <cell r="Q149">
            <v>0</v>
          </cell>
          <cell r="R149">
            <v>3240</v>
          </cell>
          <cell r="S149">
            <v>0</v>
          </cell>
        </row>
        <row r="150">
          <cell r="A150" t="str">
            <v>1CB</v>
          </cell>
          <cell r="B150" t="str">
            <v>CBA Csoport</v>
          </cell>
          <cell r="C150" t="str">
            <v>1000196</v>
          </cell>
          <cell r="D150" t="str">
            <v>DELIKÁT KFT.</v>
          </cell>
          <cell r="E150" t="str">
            <v>181FB</v>
          </cell>
          <cell r="F150" t="str">
            <v>FLORIOL 1L nfbf</v>
          </cell>
          <cell r="G150" t="str">
            <v>BrandB1</v>
          </cell>
          <cell r="H150" t="str">
            <v>1CBBrandB1</v>
          </cell>
          <cell r="I150" t="str">
            <v>1000196BrandB1</v>
          </cell>
          <cell r="J150">
            <v>6480</v>
          </cell>
          <cell r="K150">
            <v>1437409.8</v>
          </cell>
          <cell r="L150">
            <v>0</v>
          </cell>
          <cell r="M150">
            <v>221.82</v>
          </cell>
          <cell r="N150">
            <v>208510.2</v>
          </cell>
          <cell r="O150">
            <v>181051.2</v>
          </cell>
          <cell r="P150">
            <v>0</v>
          </cell>
          <cell r="Q150">
            <v>0</v>
          </cell>
          <cell r="R150">
            <v>13446</v>
          </cell>
          <cell r="S150">
            <v>3179.75</v>
          </cell>
        </row>
        <row r="151">
          <cell r="A151" t="str">
            <v>1CB</v>
          </cell>
          <cell r="B151" t="str">
            <v>CBA Csoport</v>
          </cell>
          <cell r="C151" t="str">
            <v>1000196</v>
          </cell>
          <cell r="D151" t="str">
            <v>DELIKÁT KFT.</v>
          </cell>
          <cell r="E151" t="str">
            <v>181PF</v>
          </cell>
          <cell r="F151" t="str">
            <v>PRIVÁT 5 nf.bf.</v>
          </cell>
          <cell r="G151" t="str">
            <v>Privát</v>
          </cell>
          <cell r="H151" t="str">
            <v>1CBPrivát</v>
          </cell>
          <cell r="I151" t="str">
            <v>1000196Privát</v>
          </cell>
          <cell r="J151">
            <v>4620</v>
          </cell>
          <cell r="K151">
            <v>748044</v>
          </cell>
          <cell r="L151">
            <v>0</v>
          </cell>
          <cell r="M151">
            <v>161.91</v>
          </cell>
          <cell r="N151">
            <v>2706</v>
          </cell>
          <cell r="O151">
            <v>0</v>
          </cell>
          <cell r="P151">
            <v>0</v>
          </cell>
          <cell r="Q151">
            <v>0</v>
          </cell>
          <cell r="R151">
            <v>9768</v>
          </cell>
          <cell r="S151">
            <v>3917.27</v>
          </cell>
        </row>
        <row r="152">
          <cell r="A152" t="str">
            <v>1CB</v>
          </cell>
          <cell r="B152" t="str">
            <v>CBA Csoport</v>
          </cell>
          <cell r="C152" t="str">
            <v>1000196</v>
          </cell>
          <cell r="D152" t="str">
            <v>DELIKÁT KFT.</v>
          </cell>
          <cell r="E152" t="str">
            <v>181PR</v>
          </cell>
          <cell r="F152" t="str">
            <v>PRIVÁT 1L nfbf</v>
          </cell>
          <cell r="G152" t="str">
            <v>Privát</v>
          </cell>
          <cell r="H152" t="str">
            <v>1CBPrivát</v>
          </cell>
          <cell r="I152" t="str">
            <v>1000196Privát</v>
          </cell>
          <cell r="J152">
            <v>98820</v>
          </cell>
          <cell r="K152">
            <v>16617150</v>
          </cell>
          <cell r="L152">
            <v>0</v>
          </cell>
          <cell r="M152">
            <v>168.16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208494</v>
          </cell>
          <cell r="S152">
            <v>26942.65</v>
          </cell>
        </row>
        <row r="153">
          <cell r="A153" t="str">
            <v>1CB</v>
          </cell>
          <cell r="B153" t="str">
            <v>CBA Csoport</v>
          </cell>
          <cell r="C153" t="str">
            <v>1000196</v>
          </cell>
          <cell r="D153" t="str">
            <v>DELIKÁT KFT.</v>
          </cell>
          <cell r="E153" t="str">
            <v>181VF</v>
          </cell>
          <cell r="F153" t="str">
            <v>VÉNUSZ 0,5nf bf</v>
          </cell>
          <cell r="G153" t="str">
            <v>BrandB2</v>
          </cell>
          <cell r="H153" t="str">
            <v>1CBBrandB2</v>
          </cell>
          <cell r="I153" t="str">
            <v>1000196BrandB2</v>
          </cell>
          <cell r="J153">
            <v>86</v>
          </cell>
          <cell r="K153">
            <v>35776</v>
          </cell>
          <cell r="L153">
            <v>0</v>
          </cell>
          <cell r="M153">
            <v>416</v>
          </cell>
          <cell r="N153">
            <v>8944</v>
          </cell>
          <cell r="O153">
            <v>8944</v>
          </cell>
          <cell r="P153">
            <v>0</v>
          </cell>
          <cell r="Q153">
            <v>0</v>
          </cell>
          <cell r="R153">
            <v>0</v>
          </cell>
          <cell r="S153">
            <v>106.78</v>
          </cell>
        </row>
        <row r="154">
          <cell r="A154" t="str">
            <v>1CB</v>
          </cell>
          <cell r="B154" t="str">
            <v>CBA Csoport</v>
          </cell>
          <cell r="C154" t="str">
            <v>1000196</v>
          </cell>
          <cell r="D154" t="str">
            <v>DELIKÁT KFT.</v>
          </cell>
          <cell r="E154" t="str">
            <v>181V0</v>
          </cell>
          <cell r="F154" t="str">
            <v>Vénusz 10L nfbf</v>
          </cell>
          <cell r="G154" t="str">
            <v>BrandB2</v>
          </cell>
          <cell r="H154" t="str">
            <v>1CBBrandB2</v>
          </cell>
          <cell r="I154" t="str">
            <v>1000196BrandB2</v>
          </cell>
          <cell r="J154">
            <v>15120</v>
          </cell>
          <cell r="K154">
            <v>2927232</v>
          </cell>
          <cell r="L154">
            <v>0</v>
          </cell>
          <cell r="M154">
            <v>193.6</v>
          </cell>
          <cell r="N154">
            <v>399168</v>
          </cell>
          <cell r="O154">
            <v>399168</v>
          </cell>
          <cell r="P154">
            <v>0</v>
          </cell>
          <cell r="Q154">
            <v>0</v>
          </cell>
          <cell r="R154">
            <v>31248</v>
          </cell>
          <cell r="S154">
            <v>6951.61</v>
          </cell>
        </row>
        <row r="155">
          <cell r="A155" t="str">
            <v>1CB</v>
          </cell>
          <cell r="B155" t="str">
            <v>CBA Csoport</v>
          </cell>
          <cell r="C155" t="str">
            <v>1000196</v>
          </cell>
          <cell r="D155" t="str">
            <v>DELIKÁT KFT.</v>
          </cell>
          <cell r="E155" t="str">
            <v>181V1</v>
          </cell>
          <cell r="F155" t="str">
            <v>VÉNUSZ 1L nf bf</v>
          </cell>
          <cell r="G155" t="str">
            <v>BrandB2</v>
          </cell>
          <cell r="H155" t="str">
            <v>1CBBrandB2</v>
          </cell>
          <cell r="I155" t="str">
            <v>1000196BrandB2</v>
          </cell>
          <cell r="J155">
            <v>80190</v>
          </cell>
          <cell r="K155">
            <v>16354394.1</v>
          </cell>
          <cell r="L155">
            <v>0</v>
          </cell>
          <cell r="M155">
            <v>203.95</v>
          </cell>
          <cell r="N155">
            <v>2422215.9</v>
          </cell>
          <cell r="O155">
            <v>2065427.1</v>
          </cell>
          <cell r="P155">
            <v>0</v>
          </cell>
          <cell r="Q155">
            <v>0</v>
          </cell>
          <cell r="R155">
            <v>166536</v>
          </cell>
          <cell r="S155">
            <v>32288.92</v>
          </cell>
        </row>
        <row r="156">
          <cell r="A156" t="str">
            <v>1CB</v>
          </cell>
          <cell r="B156" t="str">
            <v>CBA Csoport</v>
          </cell>
          <cell r="C156" t="str">
            <v>1000196</v>
          </cell>
          <cell r="D156" t="str">
            <v>DELIKÁT KFT.</v>
          </cell>
          <cell r="E156" t="str">
            <v>181V3</v>
          </cell>
          <cell r="F156" t="str">
            <v>VÉNUSZ 2L nf bf</v>
          </cell>
          <cell r="G156" t="str">
            <v>BrandB2</v>
          </cell>
          <cell r="H156" t="str">
            <v>1CBBrandB2</v>
          </cell>
          <cell r="I156" t="str">
            <v>1000196BrandB2</v>
          </cell>
          <cell r="J156">
            <v>42240</v>
          </cell>
          <cell r="K156">
            <v>8334031.2000000002</v>
          </cell>
          <cell r="L156">
            <v>0</v>
          </cell>
          <cell r="M156">
            <v>197.3</v>
          </cell>
          <cell r="N156">
            <v>1470928.8</v>
          </cell>
          <cell r="O156">
            <v>1078545.6000000001</v>
          </cell>
          <cell r="P156">
            <v>0</v>
          </cell>
          <cell r="Q156">
            <v>0</v>
          </cell>
          <cell r="R156">
            <v>89232</v>
          </cell>
          <cell r="S156">
            <v>13424.94</v>
          </cell>
        </row>
        <row r="157">
          <cell r="A157" t="str">
            <v>1CB</v>
          </cell>
          <cell r="B157" t="str">
            <v>CBA Csoport</v>
          </cell>
          <cell r="C157" t="str">
            <v>1000196</v>
          </cell>
          <cell r="D157" t="str">
            <v>DELIKÁT KFT.</v>
          </cell>
          <cell r="E157" t="str">
            <v>181V5</v>
          </cell>
          <cell r="F157" t="str">
            <v>VÉNUSZ 5L nf</v>
          </cell>
          <cell r="G157" t="str">
            <v>BrandB2</v>
          </cell>
          <cell r="H157" t="str">
            <v>1CBBrandB2</v>
          </cell>
          <cell r="I157" t="str">
            <v>1000196BrandB2</v>
          </cell>
          <cell r="J157">
            <v>60060</v>
          </cell>
          <cell r="K157">
            <v>10247001.6</v>
          </cell>
          <cell r="L157">
            <v>0</v>
          </cell>
          <cell r="M157">
            <v>170.61</v>
          </cell>
          <cell r="N157">
            <v>3511358.4</v>
          </cell>
          <cell r="O157">
            <v>1513419.6</v>
          </cell>
          <cell r="P157">
            <v>0</v>
          </cell>
          <cell r="Q157">
            <v>0</v>
          </cell>
          <cell r="R157">
            <v>121044</v>
          </cell>
          <cell r="S157">
            <v>19187.560000000001</v>
          </cell>
        </row>
        <row r="158">
          <cell r="A158" t="str">
            <v>1CB</v>
          </cell>
          <cell r="B158" t="str">
            <v>CBA Csoport</v>
          </cell>
          <cell r="C158" t="str">
            <v>1000206</v>
          </cell>
          <cell r="D158" t="str">
            <v>KEREKES SZÁLLITÁSI ÉS KER.KFT.</v>
          </cell>
          <cell r="E158" t="str">
            <v>181FB</v>
          </cell>
          <cell r="F158" t="str">
            <v>FLORIOL 1L nfbf</v>
          </cell>
          <cell r="G158" t="str">
            <v>BrandB1</v>
          </cell>
          <cell r="H158" t="str">
            <v>1CBBrandB1</v>
          </cell>
          <cell r="I158" t="str">
            <v>1000206BrandB1</v>
          </cell>
          <cell r="J158">
            <v>37260</v>
          </cell>
          <cell r="K158">
            <v>8192340</v>
          </cell>
          <cell r="L158">
            <v>0</v>
          </cell>
          <cell r="M158">
            <v>219.87</v>
          </cell>
          <cell r="N158">
            <v>1271700</v>
          </cell>
          <cell r="O158">
            <v>1041044.4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A159" t="str">
            <v>1CB</v>
          </cell>
          <cell r="B159" t="str">
            <v>CBA Csoport</v>
          </cell>
          <cell r="C159" t="str">
            <v>1000206</v>
          </cell>
          <cell r="D159" t="str">
            <v>KEREKES SZÁLLITÁSI ÉS KER.KFT.</v>
          </cell>
          <cell r="E159" t="str">
            <v>181PF</v>
          </cell>
          <cell r="F159" t="str">
            <v>PRIVÁT 5 nf.bf.</v>
          </cell>
          <cell r="G159" t="str">
            <v>Privát</v>
          </cell>
          <cell r="H159" t="str">
            <v>1CBPrivát</v>
          </cell>
          <cell r="I159" t="str">
            <v>1000206Privát</v>
          </cell>
          <cell r="J159">
            <v>22440</v>
          </cell>
          <cell r="K159">
            <v>3646500</v>
          </cell>
          <cell r="L159">
            <v>0</v>
          </cell>
          <cell r="M159">
            <v>162.5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A160" t="str">
            <v>1CB</v>
          </cell>
          <cell r="B160" t="str">
            <v>CBA Csoport</v>
          </cell>
          <cell r="C160" t="str">
            <v>1000206</v>
          </cell>
          <cell r="D160" t="str">
            <v>KEREKES SZÁLLITÁSI ÉS KER.KFT.</v>
          </cell>
          <cell r="E160" t="str">
            <v>181PR</v>
          </cell>
          <cell r="F160" t="str">
            <v>PRIVÁT 1L nfbf</v>
          </cell>
          <cell r="G160" t="str">
            <v>Privát</v>
          </cell>
          <cell r="H160" t="str">
            <v>1CBPrivát</v>
          </cell>
          <cell r="I160" t="str">
            <v>1000206Privát</v>
          </cell>
          <cell r="J160">
            <v>881280</v>
          </cell>
          <cell r="K160">
            <v>147849300</v>
          </cell>
          <cell r="L160">
            <v>0</v>
          </cell>
          <cell r="M160">
            <v>167.77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A161" t="str">
            <v>1CB</v>
          </cell>
          <cell r="B161" t="str">
            <v>CBA Csoport</v>
          </cell>
          <cell r="C161" t="str">
            <v>1000206</v>
          </cell>
          <cell r="D161" t="str">
            <v>KEREKES SZÁLLITÁSI ÉS KER.KFT.</v>
          </cell>
          <cell r="E161" t="str">
            <v>181VF</v>
          </cell>
          <cell r="F161" t="str">
            <v>VÉNUSZ 0,5nf bf</v>
          </cell>
          <cell r="G161" t="str">
            <v>BrandB2</v>
          </cell>
          <cell r="H161" t="str">
            <v>1CBBrandB2</v>
          </cell>
          <cell r="I161" t="str">
            <v>1000206BrandB2</v>
          </cell>
          <cell r="J161">
            <v>281</v>
          </cell>
          <cell r="K161">
            <v>116896</v>
          </cell>
          <cell r="L161">
            <v>0</v>
          </cell>
          <cell r="M161">
            <v>416</v>
          </cell>
          <cell r="N161">
            <v>29224</v>
          </cell>
          <cell r="O161">
            <v>29224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A162" t="str">
            <v>1CB</v>
          </cell>
          <cell r="B162" t="str">
            <v>CBA Csoport</v>
          </cell>
          <cell r="C162" t="str">
            <v>1000206</v>
          </cell>
          <cell r="D162" t="str">
            <v>KEREKES SZÁLLITÁSI ÉS KER.KFT.</v>
          </cell>
          <cell r="E162" t="str">
            <v>181V0</v>
          </cell>
          <cell r="F162" t="str">
            <v>Vénusz 10L nfbf</v>
          </cell>
          <cell r="G162" t="str">
            <v>BrandB2</v>
          </cell>
          <cell r="H162" t="str">
            <v>1CBBrandB2</v>
          </cell>
          <cell r="I162" t="str">
            <v>1000206BrandB2</v>
          </cell>
          <cell r="J162">
            <v>15120</v>
          </cell>
          <cell r="K162">
            <v>2927232</v>
          </cell>
          <cell r="L162">
            <v>0</v>
          </cell>
          <cell r="M162">
            <v>193.6</v>
          </cell>
          <cell r="N162">
            <v>399168</v>
          </cell>
          <cell r="O162">
            <v>399168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A163" t="str">
            <v>1CB</v>
          </cell>
          <cell r="B163" t="str">
            <v>CBA Csoport</v>
          </cell>
          <cell r="C163" t="str">
            <v>1000206</v>
          </cell>
          <cell r="D163" t="str">
            <v>KEREKES SZÁLLITÁSI ÉS KER.KFT.</v>
          </cell>
          <cell r="E163" t="str">
            <v>181V1</v>
          </cell>
          <cell r="F163" t="str">
            <v>VÉNUSZ 1L nf bf</v>
          </cell>
          <cell r="G163" t="str">
            <v>BrandB2</v>
          </cell>
          <cell r="H163" t="str">
            <v>1CBBrandB2</v>
          </cell>
          <cell r="I163" t="str">
            <v>1000206BrandB2</v>
          </cell>
          <cell r="J163">
            <v>441450</v>
          </cell>
          <cell r="K163">
            <v>89826189.299999997</v>
          </cell>
          <cell r="L163">
            <v>0</v>
          </cell>
          <cell r="M163">
            <v>203.48</v>
          </cell>
          <cell r="N163">
            <v>13439900.699999999</v>
          </cell>
          <cell r="O163">
            <v>11359269.9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A164" t="str">
            <v>1CB</v>
          </cell>
          <cell r="B164" t="str">
            <v>CBA Csoport</v>
          </cell>
          <cell r="C164" t="str">
            <v>1000206</v>
          </cell>
          <cell r="D164" t="str">
            <v>KEREKES SZÁLLITÁSI ÉS KER.KFT.</v>
          </cell>
          <cell r="E164" t="str">
            <v>181V3</v>
          </cell>
          <cell r="F164" t="str">
            <v>VÉNUSZ 2L nf bf</v>
          </cell>
          <cell r="G164" t="str">
            <v>BrandB2</v>
          </cell>
          <cell r="H164" t="str">
            <v>1CBBrandB2</v>
          </cell>
          <cell r="I164" t="str">
            <v>1000206BrandB2</v>
          </cell>
          <cell r="J164">
            <v>157740</v>
          </cell>
          <cell r="K164">
            <v>31506951.300000001</v>
          </cell>
          <cell r="L164">
            <v>0</v>
          </cell>
          <cell r="M164">
            <v>199.74</v>
          </cell>
          <cell r="N164">
            <v>5069588.7</v>
          </cell>
          <cell r="O164">
            <v>4023419.4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A165" t="str">
            <v>1CB</v>
          </cell>
          <cell r="B165" t="str">
            <v>CBA Csoport</v>
          </cell>
          <cell r="C165" t="str">
            <v>1000206</v>
          </cell>
          <cell r="D165" t="str">
            <v>KEREKES SZÁLLITÁSI ÉS KER.KFT.</v>
          </cell>
          <cell r="E165" t="str">
            <v>181V5</v>
          </cell>
          <cell r="F165" t="str">
            <v>VÉNUSZ 5L nf</v>
          </cell>
          <cell r="G165" t="str">
            <v>BrandB2</v>
          </cell>
          <cell r="H165" t="str">
            <v>1CBBrandB2</v>
          </cell>
          <cell r="I165" t="str">
            <v>1000206BrandB2</v>
          </cell>
          <cell r="J165">
            <v>137280</v>
          </cell>
          <cell r="K165">
            <v>24379713.600000001</v>
          </cell>
          <cell r="L165">
            <v>0</v>
          </cell>
          <cell r="M165">
            <v>177.59</v>
          </cell>
          <cell r="N165">
            <v>7071266.4000000004</v>
          </cell>
          <cell r="O165">
            <v>3459607.8</v>
          </cell>
          <cell r="P165">
            <v>0</v>
          </cell>
          <cell r="Q165">
            <v>0</v>
          </cell>
          <cell r="R165">
            <v>13200</v>
          </cell>
          <cell r="S165">
            <v>2500</v>
          </cell>
        </row>
        <row r="166">
          <cell r="A166" t="str">
            <v>1CB</v>
          </cell>
          <cell r="B166" t="str">
            <v>CBA Csoport</v>
          </cell>
          <cell r="C166" t="str">
            <v>1000206</v>
          </cell>
          <cell r="D166" t="str">
            <v>KEREKES SZÁLLITÁSI ÉS KER.KFT.</v>
          </cell>
          <cell r="E166" t="str">
            <v>183FB</v>
          </cell>
          <cell r="F166" t="str">
            <v>FLORIOL 1L kcs</v>
          </cell>
          <cell r="G166" t="str">
            <v>BrandB1</v>
          </cell>
          <cell r="H166" t="str">
            <v>1CBBrandB1</v>
          </cell>
          <cell r="I166" t="str">
            <v>1000206BrandB1</v>
          </cell>
          <cell r="J166">
            <v>2025</v>
          </cell>
          <cell r="K166">
            <v>538872.80000000005</v>
          </cell>
          <cell r="L166">
            <v>0</v>
          </cell>
          <cell r="M166">
            <v>266.11</v>
          </cell>
          <cell r="N166">
            <v>66602.3</v>
          </cell>
          <cell r="O166">
            <v>66602.3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A167" t="str">
            <v>1CB</v>
          </cell>
          <cell r="B167" t="str">
            <v>CBA Csoport</v>
          </cell>
          <cell r="C167" t="str">
            <v>1000206</v>
          </cell>
          <cell r="D167" t="str">
            <v>KEREKES SZÁLLITÁSI ÉS KER.KFT.</v>
          </cell>
          <cell r="E167" t="str">
            <v>185FB</v>
          </cell>
          <cell r="F167" t="str">
            <v>FLO.1L vegy.bf.</v>
          </cell>
          <cell r="G167" t="str">
            <v>BrandB1</v>
          </cell>
          <cell r="H167" t="str">
            <v>1CBBrandB1</v>
          </cell>
          <cell r="I167" t="str">
            <v>1000206BrandB1</v>
          </cell>
          <cell r="J167">
            <v>6480</v>
          </cell>
          <cell r="K167">
            <v>1508122.8</v>
          </cell>
          <cell r="L167">
            <v>0</v>
          </cell>
          <cell r="M167">
            <v>232.74</v>
          </cell>
          <cell r="N167">
            <v>186397.2</v>
          </cell>
          <cell r="O167">
            <v>186397.2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A168" t="str">
            <v>1CB</v>
          </cell>
          <cell r="B168" t="str">
            <v>CBA Csoport</v>
          </cell>
          <cell r="C168" t="str">
            <v>1000216</v>
          </cell>
          <cell r="D168" t="str">
            <v>HALMSCHLÁGER TRADE ZRT.</v>
          </cell>
          <cell r="E168" t="str">
            <v>181FB</v>
          </cell>
          <cell r="F168" t="str">
            <v>FLORIOL 1L nfbf</v>
          </cell>
          <cell r="G168" t="str">
            <v>BrandB1</v>
          </cell>
          <cell r="H168" t="str">
            <v>1CBBrandB1</v>
          </cell>
          <cell r="I168" t="str">
            <v>1000216BrandB1</v>
          </cell>
          <cell r="J168">
            <v>12960</v>
          </cell>
          <cell r="K168">
            <v>2841868.8</v>
          </cell>
          <cell r="L168">
            <v>0</v>
          </cell>
          <cell r="M168">
            <v>219.28</v>
          </cell>
          <cell r="N168">
            <v>449971.20000000001</v>
          </cell>
          <cell r="O168">
            <v>362102.4</v>
          </cell>
          <cell r="P168">
            <v>0</v>
          </cell>
          <cell r="Q168">
            <v>0</v>
          </cell>
          <cell r="R168">
            <v>26892</v>
          </cell>
          <cell r="S168">
            <v>0</v>
          </cell>
        </row>
        <row r="169">
          <cell r="A169" t="str">
            <v>1CB</v>
          </cell>
          <cell r="B169" t="str">
            <v>CBA Csoport</v>
          </cell>
          <cell r="C169" t="str">
            <v>1000216</v>
          </cell>
          <cell r="D169" t="str">
            <v>HALMSCHLÁGER TRADE ZRT.</v>
          </cell>
          <cell r="E169" t="str">
            <v>181PF</v>
          </cell>
          <cell r="F169" t="str">
            <v>PRIVÁT 5 nf.bf.</v>
          </cell>
          <cell r="G169" t="str">
            <v>Privát</v>
          </cell>
          <cell r="H169" t="str">
            <v>1CBPrivát</v>
          </cell>
          <cell r="I169" t="str">
            <v>1000216Privát</v>
          </cell>
          <cell r="J169">
            <v>5940</v>
          </cell>
          <cell r="K169">
            <v>965250</v>
          </cell>
          <cell r="L169">
            <v>0</v>
          </cell>
          <cell r="M169">
            <v>162.5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12276</v>
          </cell>
          <cell r="S169">
            <v>0</v>
          </cell>
        </row>
        <row r="170">
          <cell r="A170" t="str">
            <v>1CB</v>
          </cell>
          <cell r="B170" t="str">
            <v>CBA Csoport</v>
          </cell>
          <cell r="C170" t="str">
            <v>1000216</v>
          </cell>
          <cell r="D170" t="str">
            <v>HALMSCHLÁGER TRADE ZRT.</v>
          </cell>
          <cell r="E170" t="str">
            <v>181PR</v>
          </cell>
          <cell r="F170" t="str">
            <v>PRIVÁT 1L nfbf</v>
          </cell>
          <cell r="G170" t="str">
            <v>Privát</v>
          </cell>
          <cell r="H170" t="str">
            <v>1CBPrivát</v>
          </cell>
          <cell r="I170" t="str">
            <v>1000216Privát</v>
          </cell>
          <cell r="J170">
            <v>75330</v>
          </cell>
          <cell r="K170">
            <v>12640050</v>
          </cell>
          <cell r="L170">
            <v>0</v>
          </cell>
          <cell r="M170">
            <v>167.8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155034</v>
          </cell>
          <cell r="S170">
            <v>4734.83</v>
          </cell>
        </row>
        <row r="171">
          <cell r="A171" t="str">
            <v>1CB</v>
          </cell>
          <cell r="B171" t="str">
            <v>CBA Csoport</v>
          </cell>
          <cell r="C171" t="str">
            <v>1000216</v>
          </cell>
          <cell r="D171" t="str">
            <v>HALMSCHLÁGER TRADE ZRT.</v>
          </cell>
          <cell r="E171" t="str">
            <v>181VF</v>
          </cell>
          <cell r="F171" t="str">
            <v>VÉNUSZ 0,5nf bf</v>
          </cell>
          <cell r="G171" t="str">
            <v>BrandB2</v>
          </cell>
          <cell r="H171" t="str">
            <v>1CBBrandB2</v>
          </cell>
          <cell r="I171" t="str">
            <v>1000216BrandB2</v>
          </cell>
          <cell r="J171">
            <v>336</v>
          </cell>
          <cell r="K171">
            <v>139776</v>
          </cell>
          <cell r="L171">
            <v>0</v>
          </cell>
          <cell r="M171">
            <v>416</v>
          </cell>
          <cell r="N171">
            <v>34944</v>
          </cell>
          <cell r="O171">
            <v>34944</v>
          </cell>
          <cell r="P171">
            <v>0</v>
          </cell>
          <cell r="Q171">
            <v>0</v>
          </cell>
          <cell r="R171">
            <v>0</v>
          </cell>
          <cell r="S171">
            <v>126.4</v>
          </cell>
        </row>
        <row r="172">
          <cell r="A172" t="str">
            <v>1CB</v>
          </cell>
          <cell r="B172" t="str">
            <v>CBA Csoport</v>
          </cell>
          <cell r="C172" t="str">
            <v>1000216</v>
          </cell>
          <cell r="D172" t="str">
            <v>HALMSCHLÁGER TRADE ZRT.</v>
          </cell>
          <cell r="E172" t="str">
            <v>181V0</v>
          </cell>
          <cell r="F172" t="str">
            <v>Vénusz 10L nfbf</v>
          </cell>
          <cell r="G172" t="str">
            <v>BrandB2</v>
          </cell>
          <cell r="H172" t="str">
            <v>1CBBrandB2</v>
          </cell>
          <cell r="I172" t="str">
            <v>1000216BrandB2</v>
          </cell>
          <cell r="J172">
            <v>9360</v>
          </cell>
          <cell r="K172">
            <v>1812096</v>
          </cell>
          <cell r="L172">
            <v>0</v>
          </cell>
          <cell r="M172">
            <v>193.6</v>
          </cell>
          <cell r="N172">
            <v>247104</v>
          </cell>
          <cell r="O172">
            <v>247104</v>
          </cell>
          <cell r="P172">
            <v>0</v>
          </cell>
          <cell r="Q172">
            <v>0</v>
          </cell>
          <cell r="R172">
            <v>19296</v>
          </cell>
          <cell r="S172">
            <v>1970.82</v>
          </cell>
        </row>
        <row r="173">
          <cell r="A173" t="str">
            <v>1CB</v>
          </cell>
          <cell r="B173" t="str">
            <v>CBA Csoport</v>
          </cell>
          <cell r="C173" t="str">
            <v>1000216</v>
          </cell>
          <cell r="D173" t="str">
            <v>HALMSCHLÁGER TRADE ZRT.</v>
          </cell>
          <cell r="E173" t="str">
            <v>181V1</v>
          </cell>
          <cell r="F173" t="str">
            <v>VÉNUSZ 1L nf bf</v>
          </cell>
          <cell r="G173" t="str">
            <v>BrandB2</v>
          </cell>
          <cell r="H173" t="str">
            <v>1CBBrandB2</v>
          </cell>
          <cell r="I173" t="str">
            <v>1000216BrandB2</v>
          </cell>
          <cell r="J173">
            <v>89910</v>
          </cell>
          <cell r="K173">
            <v>18350136.899999999</v>
          </cell>
          <cell r="L173">
            <v>0</v>
          </cell>
          <cell r="M173">
            <v>204.09</v>
          </cell>
          <cell r="N173">
            <v>2715533.1</v>
          </cell>
          <cell r="O173">
            <v>2317223.7000000002</v>
          </cell>
          <cell r="P173">
            <v>0</v>
          </cell>
          <cell r="Q173">
            <v>0</v>
          </cell>
          <cell r="R173">
            <v>187596</v>
          </cell>
          <cell r="S173">
            <v>10538.91</v>
          </cell>
        </row>
        <row r="174">
          <cell r="A174" t="str">
            <v>1CB</v>
          </cell>
          <cell r="B174" t="str">
            <v>CBA Csoport</v>
          </cell>
          <cell r="C174" t="str">
            <v>1000216</v>
          </cell>
          <cell r="D174" t="str">
            <v>HALMSCHLÁGER TRADE ZRT.</v>
          </cell>
          <cell r="E174" t="str">
            <v>181V3</v>
          </cell>
          <cell r="F174" t="str">
            <v>VÉNUSZ 2L nf bf</v>
          </cell>
          <cell r="G174" t="str">
            <v>BrandB2</v>
          </cell>
          <cell r="H174" t="str">
            <v>1CBBrandB2</v>
          </cell>
          <cell r="I174" t="str">
            <v>1000216BrandB2</v>
          </cell>
          <cell r="J174">
            <v>18480</v>
          </cell>
          <cell r="K174">
            <v>3706850.4</v>
          </cell>
          <cell r="L174">
            <v>0</v>
          </cell>
          <cell r="M174">
            <v>200.59</v>
          </cell>
          <cell r="N174">
            <v>576549.6</v>
          </cell>
          <cell r="O174">
            <v>471174</v>
          </cell>
          <cell r="P174">
            <v>0</v>
          </cell>
          <cell r="Q174">
            <v>0</v>
          </cell>
          <cell r="R174">
            <v>38412</v>
          </cell>
          <cell r="S174">
            <v>2553.9499999999998</v>
          </cell>
        </row>
        <row r="175">
          <cell r="A175" t="str">
            <v>1CB</v>
          </cell>
          <cell r="B175" t="str">
            <v>CBA Csoport</v>
          </cell>
          <cell r="C175" t="str">
            <v>1000216</v>
          </cell>
          <cell r="D175" t="str">
            <v>HALMSCHLÁGER TRADE ZRT.</v>
          </cell>
          <cell r="E175" t="str">
            <v>181V5</v>
          </cell>
          <cell r="F175" t="str">
            <v>VÉNUSZ 5L nf</v>
          </cell>
          <cell r="G175" t="str">
            <v>BrandB2</v>
          </cell>
          <cell r="H175" t="str">
            <v>1CBBrandB2</v>
          </cell>
          <cell r="I175" t="str">
            <v>1000216BrandB2</v>
          </cell>
          <cell r="J175">
            <v>21120</v>
          </cell>
          <cell r="K175">
            <v>3768322.8</v>
          </cell>
          <cell r="L175">
            <v>0</v>
          </cell>
          <cell r="M175">
            <v>178.42</v>
          </cell>
          <cell r="N175">
            <v>1070137.2</v>
          </cell>
          <cell r="O175">
            <v>532230.6</v>
          </cell>
          <cell r="P175">
            <v>0</v>
          </cell>
          <cell r="Q175">
            <v>0</v>
          </cell>
          <cell r="R175">
            <v>42636</v>
          </cell>
          <cell r="S175">
            <v>3282.68</v>
          </cell>
        </row>
        <row r="176">
          <cell r="A176" t="str">
            <v>1CB</v>
          </cell>
          <cell r="B176" t="str">
            <v>CBA Csoport</v>
          </cell>
          <cell r="C176" t="str">
            <v>1000216</v>
          </cell>
          <cell r="D176" t="str">
            <v>HALMSCHLÁGER TRADE ZRT.</v>
          </cell>
          <cell r="E176" t="str">
            <v>183FB</v>
          </cell>
          <cell r="F176" t="str">
            <v>FLORIOL 1L kcs</v>
          </cell>
          <cell r="G176" t="str">
            <v>BrandB1</v>
          </cell>
          <cell r="H176" t="str">
            <v>1CBBrandB1</v>
          </cell>
          <cell r="I176" t="str">
            <v>1000216BrandB1</v>
          </cell>
          <cell r="J176">
            <v>1620</v>
          </cell>
          <cell r="K176">
            <v>431098.2</v>
          </cell>
          <cell r="L176">
            <v>0</v>
          </cell>
          <cell r="M176">
            <v>266.11</v>
          </cell>
          <cell r="N176">
            <v>53281.8</v>
          </cell>
          <cell r="O176">
            <v>53281.8</v>
          </cell>
          <cell r="P176">
            <v>0</v>
          </cell>
          <cell r="Q176">
            <v>0</v>
          </cell>
          <cell r="R176">
            <v>3321</v>
          </cell>
          <cell r="S176">
            <v>477.1</v>
          </cell>
        </row>
        <row r="177">
          <cell r="A177" t="str">
            <v>1CB</v>
          </cell>
          <cell r="B177" t="str">
            <v>CBA Csoport</v>
          </cell>
          <cell r="C177" t="str">
            <v>1000216</v>
          </cell>
          <cell r="D177" t="str">
            <v>HALMSCHLÁGER TRADE ZRT.</v>
          </cell>
          <cell r="E177" t="str">
            <v>185FB</v>
          </cell>
          <cell r="F177" t="str">
            <v>FLO.1L vegy.bf.</v>
          </cell>
          <cell r="G177" t="str">
            <v>BrandB1</v>
          </cell>
          <cell r="H177" t="str">
            <v>1CBBrandB1</v>
          </cell>
          <cell r="I177" t="str">
            <v>1000216BrandB1</v>
          </cell>
          <cell r="J177">
            <v>3240</v>
          </cell>
          <cell r="K177">
            <v>746852.4</v>
          </cell>
          <cell r="L177">
            <v>0</v>
          </cell>
          <cell r="M177">
            <v>230.51</v>
          </cell>
          <cell r="N177">
            <v>92307.6</v>
          </cell>
          <cell r="O177">
            <v>92307.6</v>
          </cell>
          <cell r="P177">
            <v>0</v>
          </cell>
          <cell r="Q177">
            <v>0</v>
          </cell>
          <cell r="R177">
            <v>6642</v>
          </cell>
          <cell r="S177">
            <v>315.18</v>
          </cell>
        </row>
        <row r="178">
          <cell r="A178" t="str">
            <v>1CB</v>
          </cell>
          <cell r="B178" t="str">
            <v>CBA Csoport</v>
          </cell>
          <cell r="C178" t="str">
            <v>1000217</v>
          </cell>
          <cell r="D178" t="str">
            <v>PALÓC NAGYKER KFT</v>
          </cell>
          <cell r="E178" t="str">
            <v>181FB</v>
          </cell>
          <cell r="F178" t="str">
            <v>FLORIOL 1L nfbf</v>
          </cell>
          <cell r="G178" t="str">
            <v>BrandB1</v>
          </cell>
          <cell r="H178" t="str">
            <v>1CBBrandB1</v>
          </cell>
          <cell r="I178" t="str">
            <v>1000217BrandB1</v>
          </cell>
          <cell r="J178">
            <v>22680</v>
          </cell>
          <cell r="K178">
            <v>4995237.5999999996</v>
          </cell>
          <cell r="L178">
            <v>0</v>
          </cell>
          <cell r="M178">
            <v>220.25</v>
          </cell>
          <cell r="N178">
            <v>765482.4</v>
          </cell>
          <cell r="O178">
            <v>633679.19999999995</v>
          </cell>
          <cell r="P178">
            <v>0</v>
          </cell>
          <cell r="Q178">
            <v>0</v>
          </cell>
          <cell r="R178">
            <v>46980</v>
          </cell>
          <cell r="S178">
            <v>212.59</v>
          </cell>
        </row>
        <row r="179">
          <cell r="A179" t="str">
            <v>1CB</v>
          </cell>
          <cell r="B179" t="str">
            <v>CBA Csoport</v>
          </cell>
          <cell r="C179" t="str">
            <v>1000217</v>
          </cell>
          <cell r="D179" t="str">
            <v>PALÓC NAGYKER KFT</v>
          </cell>
          <cell r="E179" t="str">
            <v>181PF</v>
          </cell>
          <cell r="F179" t="str">
            <v>PRIVÁT 5 nf.bf.</v>
          </cell>
          <cell r="G179" t="str">
            <v>Privát</v>
          </cell>
          <cell r="H179" t="str">
            <v>1CBPrivát</v>
          </cell>
          <cell r="I179" t="str">
            <v>1000217Privát</v>
          </cell>
          <cell r="J179">
            <v>186115</v>
          </cell>
          <cell r="K179">
            <v>29862162</v>
          </cell>
          <cell r="L179">
            <v>0</v>
          </cell>
          <cell r="M179">
            <v>160.44999999999999</v>
          </cell>
          <cell r="N179">
            <v>381525.5</v>
          </cell>
          <cell r="O179">
            <v>0</v>
          </cell>
          <cell r="P179">
            <v>0</v>
          </cell>
          <cell r="Q179">
            <v>0</v>
          </cell>
          <cell r="R179">
            <v>382922</v>
          </cell>
          <cell r="S179">
            <v>7500</v>
          </cell>
        </row>
        <row r="180">
          <cell r="A180" t="str">
            <v>1CB</v>
          </cell>
          <cell r="B180" t="str">
            <v>CBA Csoport</v>
          </cell>
          <cell r="C180" t="str">
            <v>1000217</v>
          </cell>
          <cell r="D180" t="str">
            <v>PALÓC NAGYKER KFT</v>
          </cell>
          <cell r="E180" t="str">
            <v>181PR</v>
          </cell>
          <cell r="F180" t="str">
            <v>PRIVÁT 1L nfbf</v>
          </cell>
          <cell r="G180" t="str">
            <v>Privát</v>
          </cell>
          <cell r="H180" t="str">
            <v>1CBPrivát</v>
          </cell>
          <cell r="I180" t="str">
            <v>1000217Privát</v>
          </cell>
          <cell r="J180">
            <v>439695</v>
          </cell>
          <cell r="K180">
            <v>73638450</v>
          </cell>
          <cell r="L180">
            <v>0</v>
          </cell>
          <cell r="M180">
            <v>167.48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908550</v>
          </cell>
          <cell r="S180">
            <v>7841.75</v>
          </cell>
        </row>
        <row r="181">
          <cell r="A181" t="str">
            <v>1CB</v>
          </cell>
          <cell r="B181" t="str">
            <v>CBA Csoport</v>
          </cell>
          <cell r="C181" t="str">
            <v>1000217</v>
          </cell>
          <cell r="D181" t="str">
            <v>PALÓC NAGYKER KFT</v>
          </cell>
          <cell r="E181" t="str">
            <v>181VF</v>
          </cell>
          <cell r="F181" t="str">
            <v>VÉNUSZ 0,5nf bf</v>
          </cell>
          <cell r="G181" t="str">
            <v>BrandB2</v>
          </cell>
          <cell r="H181" t="str">
            <v>1CBBrandB2</v>
          </cell>
          <cell r="I181" t="str">
            <v>1000217BrandB2</v>
          </cell>
          <cell r="J181">
            <v>433</v>
          </cell>
          <cell r="K181">
            <v>179920</v>
          </cell>
          <cell r="L181">
            <v>0</v>
          </cell>
          <cell r="M181">
            <v>416</v>
          </cell>
          <cell r="N181">
            <v>44980</v>
          </cell>
          <cell r="O181">
            <v>44980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A182" t="str">
            <v>1CB</v>
          </cell>
          <cell r="B182" t="str">
            <v>CBA Csoport</v>
          </cell>
          <cell r="C182" t="str">
            <v>1000217</v>
          </cell>
          <cell r="D182" t="str">
            <v>PALÓC NAGYKER KFT</v>
          </cell>
          <cell r="E182" t="str">
            <v>181V0</v>
          </cell>
          <cell r="F182" t="str">
            <v>Vénusz 10L nfbf</v>
          </cell>
          <cell r="G182" t="str">
            <v>BrandB2</v>
          </cell>
          <cell r="H182" t="str">
            <v>1CBBrandB2</v>
          </cell>
          <cell r="I182" t="str">
            <v>1000217BrandB2</v>
          </cell>
          <cell r="J182">
            <v>316080</v>
          </cell>
          <cell r="K182">
            <v>53508917.5</v>
          </cell>
          <cell r="L182">
            <v>0</v>
          </cell>
          <cell r="M182">
            <v>169.29</v>
          </cell>
          <cell r="N182">
            <v>15432594.5</v>
          </cell>
          <cell r="O182">
            <v>7986816</v>
          </cell>
          <cell r="P182">
            <v>0</v>
          </cell>
          <cell r="Q182">
            <v>0</v>
          </cell>
          <cell r="R182">
            <v>649296</v>
          </cell>
          <cell r="S182">
            <v>8899.07</v>
          </cell>
        </row>
        <row r="183">
          <cell r="A183" t="str">
            <v>1CB</v>
          </cell>
          <cell r="B183" t="str">
            <v>CBA Csoport</v>
          </cell>
          <cell r="C183" t="str">
            <v>1000217</v>
          </cell>
          <cell r="D183" t="str">
            <v>PALÓC NAGYKER KFT</v>
          </cell>
          <cell r="E183" t="str">
            <v>181V1</v>
          </cell>
          <cell r="F183" t="str">
            <v>VÉNUSZ 1L nf bf</v>
          </cell>
          <cell r="G183" t="str">
            <v>BrandB2</v>
          </cell>
          <cell r="H183" t="str">
            <v>1CBBrandB2</v>
          </cell>
          <cell r="I183" t="str">
            <v>1000217BrandB2</v>
          </cell>
          <cell r="J183">
            <v>181440</v>
          </cell>
          <cell r="K183">
            <v>36909804.600000001</v>
          </cell>
          <cell r="L183">
            <v>0</v>
          </cell>
          <cell r="M183">
            <v>203.43</v>
          </cell>
          <cell r="N183">
            <v>5581985.4000000004</v>
          </cell>
          <cell r="O183">
            <v>4674096.9000000004</v>
          </cell>
          <cell r="P183">
            <v>0</v>
          </cell>
          <cell r="Q183">
            <v>0</v>
          </cell>
          <cell r="R183">
            <v>377298</v>
          </cell>
          <cell r="S183">
            <v>4632.42</v>
          </cell>
        </row>
        <row r="184">
          <cell r="A184" t="str">
            <v>1CB</v>
          </cell>
          <cell r="B184" t="str">
            <v>CBA Csoport</v>
          </cell>
          <cell r="C184" t="str">
            <v>1000217</v>
          </cell>
          <cell r="D184" t="str">
            <v>PALÓC NAGYKER KFT</v>
          </cell>
          <cell r="E184" t="str">
            <v>181V3</v>
          </cell>
          <cell r="F184" t="str">
            <v>VÉNUSZ 2L nf bf</v>
          </cell>
          <cell r="G184" t="str">
            <v>BrandB2</v>
          </cell>
          <cell r="H184" t="str">
            <v>1CBBrandB2</v>
          </cell>
          <cell r="I184" t="str">
            <v>1000217BrandB2</v>
          </cell>
          <cell r="J184">
            <v>71940</v>
          </cell>
          <cell r="K184">
            <v>14449449.300000001</v>
          </cell>
          <cell r="L184">
            <v>0</v>
          </cell>
          <cell r="M184">
            <v>200.85</v>
          </cell>
          <cell r="N184">
            <v>2225450.7000000002</v>
          </cell>
          <cell r="O184">
            <v>1834239</v>
          </cell>
          <cell r="P184">
            <v>0</v>
          </cell>
          <cell r="Q184">
            <v>0</v>
          </cell>
          <cell r="R184">
            <v>149556</v>
          </cell>
          <cell r="S184">
            <v>920.04</v>
          </cell>
        </row>
        <row r="185">
          <cell r="A185" t="str">
            <v>1CB</v>
          </cell>
          <cell r="B185" t="str">
            <v>CBA Csoport</v>
          </cell>
          <cell r="C185" t="str">
            <v>1000217</v>
          </cell>
          <cell r="D185" t="str">
            <v>PALÓC NAGYKER KFT</v>
          </cell>
          <cell r="E185" t="str">
            <v>181V5</v>
          </cell>
          <cell r="F185" t="str">
            <v>VÉNUSZ 5L nf</v>
          </cell>
          <cell r="G185" t="str">
            <v>BrandB2</v>
          </cell>
          <cell r="H185" t="str">
            <v>1CBBrandB2</v>
          </cell>
          <cell r="I185" t="str">
            <v>1000217BrandB2</v>
          </cell>
          <cell r="J185">
            <v>85800</v>
          </cell>
          <cell r="K185">
            <v>14697256.199999999</v>
          </cell>
          <cell r="L185">
            <v>0</v>
          </cell>
          <cell r="M185">
            <v>171.3</v>
          </cell>
          <cell r="N185">
            <v>4953583.8</v>
          </cell>
          <cell r="O185">
            <v>2161592.4</v>
          </cell>
          <cell r="P185">
            <v>0</v>
          </cell>
          <cell r="Q185">
            <v>0</v>
          </cell>
          <cell r="R185">
            <v>173712</v>
          </cell>
          <cell r="S185">
            <v>2493.98</v>
          </cell>
        </row>
        <row r="186">
          <cell r="A186" t="str">
            <v>1CB</v>
          </cell>
          <cell r="B186" t="str">
            <v>CBA Csoport</v>
          </cell>
          <cell r="C186" t="str">
            <v>1000217</v>
          </cell>
          <cell r="D186" t="str">
            <v>PALÓC NAGYKER KFT</v>
          </cell>
          <cell r="E186" t="str">
            <v>183FB</v>
          </cell>
          <cell r="F186" t="str">
            <v>FLORIOL 1L kcs</v>
          </cell>
          <cell r="G186" t="str">
            <v>BrandB1</v>
          </cell>
          <cell r="H186" t="str">
            <v>1CBBrandB1</v>
          </cell>
          <cell r="I186" t="str">
            <v>1000217BrandB1</v>
          </cell>
          <cell r="J186">
            <v>2835</v>
          </cell>
          <cell r="K186">
            <v>754421.9</v>
          </cell>
          <cell r="L186">
            <v>0</v>
          </cell>
          <cell r="M186">
            <v>266.11</v>
          </cell>
          <cell r="N186">
            <v>93243.199999999997</v>
          </cell>
          <cell r="O186">
            <v>93243.199999999997</v>
          </cell>
          <cell r="P186">
            <v>0</v>
          </cell>
          <cell r="Q186">
            <v>0</v>
          </cell>
          <cell r="R186">
            <v>5832</v>
          </cell>
          <cell r="S186">
            <v>0</v>
          </cell>
        </row>
        <row r="187">
          <cell r="A187" t="str">
            <v>1CB</v>
          </cell>
          <cell r="B187" t="str">
            <v>CBA Csoport</v>
          </cell>
          <cell r="C187" t="str">
            <v>1000217</v>
          </cell>
          <cell r="D187" t="str">
            <v>PALÓC NAGYKER KFT</v>
          </cell>
          <cell r="E187" t="str">
            <v>185FB</v>
          </cell>
          <cell r="F187" t="str">
            <v>FLO.1L vegy.bf.</v>
          </cell>
          <cell r="G187" t="str">
            <v>BrandB1</v>
          </cell>
          <cell r="H187" t="str">
            <v>1CBBrandB1</v>
          </cell>
          <cell r="I187" t="str">
            <v>1000217BrandB1</v>
          </cell>
          <cell r="J187">
            <v>9720</v>
          </cell>
          <cell r="K187">
            <v>2254975.2000000002</v>
          </cell>
          <cell r="L187">
            <v>0</v>
          </cell>
          <cell r="M187">
            <v>231.99</v>
          </cell>
          <cell r="N187">
            <v>278704.8</v>
          </cell>
          <cell r="O187">
            <v>278704.8</v>
          </cell>
          <cell r="P187">
            <v>0</v>
          </cell>
          <cell r="Q187">
            <v>0</v>
          </cell>
          <cell r="R187">
            <v>20088</v>
          </cell>
          <cell r="S187">
            <v>0</v>
          </cell>
        </row>
        <row r="188">
          <cell r="A188" t="str">
            <v>1CB</v>
          </cell>
          <cell r="B188" t="str">
            <v>CBA Csoport</v>
          </cell>
          <cell r="C188" t="str">
            <v>1000220</v>
          </cell>
          <cell r="D188" t="str">
            <v>SZABÓ KERESKEDELMI KFT</v>
          </cell>
          <cell r="E188" t="str">
            <v>181FB</v>
          </cell>
          <cell r="F188" t="str">
            <v>FLORIOL 1L nfbf</v>
          </cell>
          <cell r="G188" t="str">
            <v>BrandB1</v>
          </cell>
          <cell r="H188" t="str">
            <v>1CBBrandB1</v>
          </cell>
          <cell r="I188" t="str">
            <v>1000220BrandB1</v>
          </cell>
          <cell r="J188">
            <v>2430</v>
          </cell>
          <cell r="K188">
            <v>521866.8</v>
          </cell>
          <cell r="L188">
            <v>0</v>
          </cell>
          <cell r="M188">
            <v>214.76</v>
          </cell>
          <cell r="N188">
            <v>95353.2</v>
          </cell>
          <cell r="O188">
            <v>67894.2</v>
          </cell>
          <cell r="P188">
            <v>0</v>
          </cell>
          <cell r="Q188">
            <v>0</v>
          </cell>
          <cell r="R188">
            <v>5184</v>
          </cell>
          <cell r="S188">
            <v>748.7</v>
          </cell>
        </row>
        <row r="189">
          <cell r="A189" t="str">
            <v>1CB</v>
          </cell>
          <cell r="B189" t="str">
            <v>CBA Csoport</v>
          </cell>
          <cell r="C189" t="str">
            <v>1000220</v>
          </cell>
          <cell r="D189" t="str">
            <v>SZABÓ KERESKEDELMI KFT</v>
          </cell>
          <cell r="E189" t="str">
            <v>181PF</v>
          </cell>
          <cell r="F189" t="str">
            <v>PRIVÁT 5 nf.bf.</v>
          </cell>
          <cell r="G189" t="str">
            <v>Privát</v>
          </cell>
          <cell r="H189" t="str">
            <v>1CBPrivát</v>
          </cell>
          <cell r="I189" t="str">
            <v>1000220Privát</v>
          </cell>
          <cell r="J189">
            <v>36960</v>
          </cell>
          <cell r="K189">
            <v>5997882</v>
          </cell>
          <cell r="L189">
            <v>0</v>
          </cell>
          <cell r="M189">
            <v>162.28</v>
          </cell>
          <cell r="N189">
            <v>8118</v>
          </cell>
          <cell r="O189">
            <v>0</v>
          </cell>
          <cell r="P189">
            <v>0</v>
          </cell>
          <cell r="Q189">
            <v>0</v>
          </cell>
          <cell r="R189">
            <v>75504</v>
          </cell>
          <cell r="S189">
            <v>9218.52</v>
          </cell>
        </row>
        <row r="190">
          <cell r="A190" t="str">
            <v>1CB</v>
          </cell>
          <cell r="B190" t="str">
            <v>CBA Csoport</v>
          </cell>
          <cell r="C190" t="str">
            <v>1000220</v>
          </cell>
          <cell r="D190" t="str">
            <v>SZABÓ KERESKEDELMI KFT</v>
          </cell>
          <cell r="E190" t="str">
            <v>181PR</v>
          </cell>
          <cell r="F190" t="str">
            <v>PRIVÁT 1L nfbf</v>
          </cell>
          <cell r="G190" t="str">
            <v>Privát</v>
          </cell>
          <cell r="H190" t="str">
            <v>1CBPrivát</v>
          </cell>
          <cell r="I190" t="str">
            <v>1000220Privát</v>
          </cell>
          <cell r="J190">
            <v>39690</v>
          </cell>
          <cell r="K190">
            <v>6646050</v>
          </cell>
          <cell r="L190">
            <v>0</v>
          </cell>
          <cell r="M190">
            <v>167.45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83268</v>
          </cell>
          <cell r="S190">
            <v>5658.76</v>
          </cell>
        </row>
        <row r="191">
          <cell r="A191" t="str">
            <v>1CB</v>
          </cell>
          <cell r="B191" t="str">
            <v>CBA Csoport</v>
          </cell>
          <cell r="C191" t="str">
            <v>1000220</v>
          </cell>
          <cell r="D191" t="str">
            <v>SZABÓ KERESKEDELMI KFT</v>
          </cell>
          <cell r="E191" t="str">
            <v>181VF</v>
          </cell>
          <cell r="F191" t="str">
            <v>VÉNUSZ 0,5nf bf</v>
          </cell>
          <cell r="G191" t="str">
            <v>BrandB2</v>
          </cell>
          <cell r="H191" t="str">
            <v>1CBBrandB2</v>
          </cell>
          <cell r="I191" t="str">
            <v>1000220BrandB2</v>
          </cell>
          <cell r="J191">
            <v>120</v>
          </cell>
          <cell r="K191">
            <v>49920</v>
          </cell>
          <cell r="L191">
            <v>0</v>
          </cell>
          <cell r="M191">
            <v>416</v>
          </cell>
          <cell r="N191">
            <v>12480</v>
          </cell>
          <cell r="O191">
            <v>12480</v>
          </cell>
          <cell r="P191">
            <v>0</v>
          </cell>
          <cell r="Q191">
            <v>0</v>
          </cell>
          <cell r="R191">
            <v>0</v>
          </cell>
          <cell r="S191">
            <v>87.74</v>
          </cell>
        </row>
        <row r="192">
          <cell r="A192" t="str">
            <v>1CB</v>
          </cell>
          <cell r="B192" t="str">
            <v>CBA Csoport</v>
          </cell>
          <cell r="C192" t="str">
            <v>1000220</v>
          </cell>
          <cell r="D192" t="str">
            <v>SZABÓ KERESKEDELMI KFT</v>
          </cell>
          <cell r="E192" t="str">
            <v>181V0</v>
          </cell>
          <cell r="F192" t="str">
            <v>Vénusz 10L nfbf</v>
          </cell>
          <cell r="G192" t="str">
            <v>BrandB2</v>
          </cell>
          <cell r="H192" t="str">
            <v>1CBBrandB2</v>
          </cell>
          <cell r="I192" t="str">
            <v>1000220BrandB2</v>
          </cell>
          <cell r="J192">
            <v>77750</v>
          </cell>
          <cell r="K192">
            <v>13218737.699999999</v>
          </cell>
          <cell r="L192">
            <v>0</v>
          </cell>
          <cell r="M192">
            <v>170.02</v>
          </cell>
          <cell r="N192">
            <v>4001462.3</v>
          </cell>
          <cell r="O192">
            <v>2066424</v>
          </cell>
          <cell r="P192">
            <v>0</v>
          </cell>
          <cell r="Q192">
            <v>0</v>
          </cell>
          <cell r="R192">
            <v>159676</v>
          </cell>
          <cell r="S192">
            <v>17505.53</v>
          </cell>
        </row>
        <row r="193">
          <cell r="A193" t="str">
            <v>1CB</v>
          </cell>
          <cell r="B193" t="str">
            <v>CBA Csoport</v>
          </cell>
          <cell r="C193" t="str">
            <v>1000220</v>
          </cell>
          <cell r="D193" t="str">
            <v>SZABÓ KERESKEDELMI KFT</v>
          </cell>
          <cell r="E193" t="str">
            <v>181V1</v>
          </cell>
          <cell r="F193" t="str">
            <v>VÉNUSZ 1L nf bf</v>
          </cell>
          <cell r="G193" t="str">
            <v>BrandB2</v>
          </cell>
          <cell r="H193" t="str">
            <v>1CBBrandB2</v>
          </cell>
          <cell r="I193" t="str">
            <v>1000220BrandB2</v>
          </cell>
          <cell r="J193">
            <v>40500</v>
          </cell>
          <cell r="K193">
            <v>8254467</v>
          </cell>
          <cell r="L193">
            <v>0</v>
          </cell>
          <cell r="M193">
            <v>203.81</v>
          </cell>
          <cell r="N193">
            <v>1203903</v>
          </cell>
          <cell r="O193">
            <v>1040420.7</v>
          </cell>
          <cell r="P193">
            <v>0</v>
          </cell>
          <cell r="Q193">
            <v>0</v>
          </cell>
          <cell r="R193">
            <v>82458</v>
          </cell>
          <cell r="S193">
            <v>14426.68</v>
          </cell>
        </row>
        <row r="194">
          <cell r="A194" t="str">
            <v>1CB</v>
          </cell>
          <cell r="B194" t="str">
            <v>CBA Csoport</v>
          </cell>
          <cell r="C194" t="str">
            <v>1000220</v>
          </cell>
          <cell r="D194" t="str">
            <v>SZABÓ KERESKEDELMI KFT</v>
          </cell>
          <cell r="E194" t="str">
            <v>181V3</v>
          </cell>
          <cell r="F194" t="str">
            <v>VÉNUSZ 2L nf bf</v>
          </cell>
          <cell r="G194" t="str">
            <v>BrandB2</v>
          </cell>
          <cell r="H194" t="str">
            <v>1CBBrandB2</v>
          </cell>
          <cell r="I194" t="str">
            <v>1000220BrandB2</v>
          </cell>
          <cell r="J194">
            <v>13860</v>
          </cell>
          <cell r="K194">
            <v>2793657.9</v>
          </cell>
          <cell r="L194">
            <v>0</v>
          </cell>
          <cell r="M194">
            <v>201.56</v>
          </cell>
          <cell r="N194">
            <v>415922.1</v>
          </cell>
          <cell r="O194">
            <v>353053.8</v>
          </cell>
          <cell r="P194">
            <v>0</v>
          </cell>
          <cell r="Q194">
            <v>0</v>
          </cell>
          <cell r="R194">
            <v>28512</v>
          </cell>
          <cell r="S194">
            <v>4302.5200000000004</v>
          </cell>
        </row>
        <row r="195">
          <cell r="A195" t="str">
            <v>1CB</v>
          </cell>
          <cell r="B195" t="str">
            <v>CBA Csoport</v>
          </cell>
          <cell r="C195" t="str">
            <v>1000220</v>
          </cell>
          <cell r="D195" t="str">
            <v>SZABÓ KERESKEDELMI KFT</v>
          </cell>
          <cell r="E195" t="str">
            <v>181V5</v>
          </cell>
          <cell r="F195" t="str">
            <v>VÉNUSZ 5L nf</v>
          </cell>
          <cell r="G195" t="str">
            <v>BrandB2</v>
          </cell>
          <cell r="H195" t="str">
            <v>1CBBrandB2</v>
          </cell>
          <cell r="I195" t="str">
            <v>1000220BrandB2</v>
          </cell>
          <cell r="J195">
            <v>17160</v>
          </cell>
          <cell r="K195">
            <v>3241821</v>
          </cell>
          <cell r="L195">
            <v>0</v>
          </cell>
          <cell r="M195">
            <v>188.92</v>
          </cell>
          <cell r="N195">
            <v>688479</v>
          </cell>
          <cell r="O195">
            <v>432333</v>
          </cell>
          <cell r="P195">
            <v>0</v>
          </cell>
          <cell r="Q195">
            <v>0</v>
          </cell>
          <cell r="R195">
            <v>34452</v>
          </cell>
          <cell r="S195">
            <v>8051.21</v>
          </cell>
        </row>
        <row r="196">
          <cell r="A196" t="str">
            <v>1CB</v>
          </cell>
          <cell r="B196" t="str">
            <v>CBA Csoport</v>
          </cell>
          <cell r="C196" t="str">
            <v>1000252</v>
          </cell>
          <cell r="D196" t="str">
            <v>CBA KERESKEDELMI KFT</v>
          </cell>
          <cell r="E196" t="str">
            <v>181FB</v>
          </cell>
          <cell r="F196" t="str">
            <v>FLORIOL 1L nfbf</v>
          </cell>
          <cell r="G196" t="str">
            <v>BrandB1</v>
          </cell>
          <cell r="H196" t="str">
            <v>1CBBrandB1</v>
          </cell>
          <cell r="I196" t="str">
            <v>1000252BrandB1</v>
          </cell>
          <cell r="J196">
            <v>53460</v>
          </cell>
          <cell r="K196">
            <v>11596397.4</v>
          </cell>
          <cell r="L196">
            <v>0</v>
          </cell>
          <cell r="M196">
            <v>216.92</v>
          </cell>
          <cell r="N196">
            <v>1982442.6</v>
          </cell>
          <cell r="O196">
            <v>1493672.4</v>
          </cell>
          <cell r="P196">
            <v>0</v>
          </cell>
          <cell r="Q196">
            <v>0</v>
          </cell>
          <cell r="R196">
            <v>111132</v>
          </cell>
          <cell r="S196">
            <v>488.08</v>
          </cell>
        </row>
        <row r="197">
          <cell r="A197" t="str">
            <v>1CB</v>
          </cell>
          <cell r="B197" t="str">
            <v>CBA Csoport</v>
          </cell>
          <cell r="C197" t="str">
            <v>1000252</v>
          </cell>
          <cell r="D197" t="str">
            <v>CBA KERESKEDELMI KFT</v>
          </cell>
          <cell r="E197" t="str">
            <v>181PF</v>
          </cell>
          <cell r="F197" t="str">
            <v>PRIVÁT 5 nf.bf.</v>
          </cell>
          <cell r="G197" t="str">
            <v>Privát</v>
          </cell>
          <cell r="H197" t="str">
            <v>1CBPrivát</v>
          </cell>
          <cell r="I197" t="str">
            <v>1000252Privát</v>
          </cell>
          <cell r="J197">
            <v>274530</v>
          </cell>
          <cell r="K197">
            <v>44224167</v>
          </cell>
          <cell r="L197">
            <v>0</v>
          </cell>
          <cell r="M197">
            <v>161.09</v>
          </cell>
          <cell r="N197">
            <v>403173.5</v>
          </cell>
          <cell r="O197">
            <v>0</v>
          </cell>
          <cell r="P197">
            <v>0</v>
          </cell>
          <cell r="Q197">
            <v>0</v>
          </cell>
          <cell r="R197">
            <v>567774</v>
          </cell>
          <cell r="S197">
            <v>5165.26</v>
          </cell>
        </row>
        <row r="198">
          <cell r="A198" t="str">
            <v>1CB</v>
          </cell>
          <cell r="B198" t="str">
            <v>CBA Csoport</v>
          </cell>
          <cell r="C198" t="str">
            <v>1000252</v>
          </cell>
          <cell r="D198" t="str">
            <v>CBA KERESKEDELMI KFT</v>
          </cell>
          <cell r="E198" t="str">
            <v>181PR</v>
          </cell>
          <cell r="F198" t="str">
            <v>PRIVÁT 1L nfbf</v>
          </cell>
          <cell r="G198" t="str">
            <v>Privát</v>
          </cell>
          <cell r="H198" t="str">
            <v>1CBPrivát</v>
          </cell>
          <cell r="I198" t="str">
            <v>1000252Privát</v>
          </cell>
          <cell r="J198">
            <v>1222230</v>
          </cell>
          <cell r="K198">
            <v>203417700</v>
          </cell>
          <cell r="L198">
            <v>0</v>
          </cell>
          <cell r="M198">
            <v>166.43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2514444</v>
          </cell>
          <cell r="S198">
            <v>0</v>
          </cell>
        </row>
        <row r="199">
          <cell r="A199" t="str">
            <v>1CB</v>
          </cell>
          <cell r="B199" t="str">
            <v>CBA Csoport</v>
          </cell>
          <cell r="C199" t="str">
            <v>1000252</v>
          </cell>
          <cell r="D199" t="str">
            <v>CBA KERESKEDELMI KFT</v>
          </cell>
          <cell r="E199" t="str">
            <v>181VF</v>
          </cell>
          <cell r="F199" t="str">
            <v>VÉNUSZ 0,5nf bf</v>
          </cell>
          <cell r="G199" t="str">
            <v>BrandB2</v>
          </cell>
          <cell r="H199" t="str">
            <v>1CBBrandB2</v>
          </cell>
          <cell r="I199" t="str">
            <v>1000252BrandB2</v>
          </cell>
          <cell r="J199">
            <v>2187</v>
          </cell>
          <cell r="K199">
            <v>909584</v>
          </cell>
          <cell r="L199">
            <v>0</v>
          </cell>
          <cell r="M199">
            <v>416</v>
          </cell>
          <cell r="N199">
            <v>227396</v>
          </cell>
          <cell r="O199">
            <v>227396</v>
          </cell>
          <cell r="P199">
            <v>0</v>
          </cell>
          <cell r="Q199">
            <v>0</v>
          </cell>
          <cell r="R199">
            <v>0</v>
          </cell>
          <cell r="S199">
            <v>113.13</v>
          </cell>
        </row>
        <row r="200">
          <cell r="A200" t="str">
            <v>1CB</v>
          </cell>
          <cell r="B200" t="str">
            <v>CBA Csoport</v>
          </cell>
          <cell r="C200" t="str">
            <v>1000252</v>
          </cell>
          <cell r="D200" t="str">
            <v>CBA KERESKEDELMI KFT</v>
          </cell>
          <cell r="E200" t="str">
            <v>181V1</v>
          </cell>
          <cell r="F200" t="str">
            <v>VÉNUSZ 1L nf bf</v>
          </cell>
          <cell r="G200" t="str">
            <v>BrandB2</v>
          </cell>
          <cell r="H200" t="str">
            <v>1CBBrandB2</v>
          </cell>
          <cell r="I200" t="str">
            <v>1000252BrandB2</v>
          </cell>
          <cell r="J200">
            <v>352350</v>
          </cell>
          <cell r="K200">
            <v>71146196.099999994</v>
          </cell>
          <cell r="L200">
            <v>0</v>
          </cell>
          <cell r="M200">
            <v>201.92</v>
          </cell>
          <cell r="N200">
            <v>11595303.9</v>
          </cell>
          <cell r="O200">
            <v>9101565</v>
          </cell>
          <cell r="P200">
            <v>0</v>
          </cell>
          <cell r="Q200">
            <v>0</v>
          </cell>
          <cell r="R200">
            <v>747630</v>
          </cell>
          <cell r="S200">
            <v>0</v>
          </cell>
        </row>
        <row r="201">
          <cell r="A201" t="str">
            <v>1CB</v>
          </cell>
          <cell r="B201" t="str">
            <v>CBA Csoport</v>
          </cell>
          <cell r="C201" t="str">
            <v>1000252</v>
          </cell>
          <cell r="D201" t="str">
            <v>CBA KERESKEDELMI KFT</v>
          </cell>
          <cell r="E201" t="str">
            <v>181V3</v>
          </cell>
          <cell r="F201" t="str">
            <v>VÉNUSZ 2L nf bf</v>
          </cell>
          <cell r="G201" t="str">
            <v>BrandB2</v>
          </cell>
          <cell r="H201" t="str">
            <v>1CBBrandB2</v>
          </cell>
          <cell r="I201" t="str">
            <v>1000252BrandB2</v>
          </cell>
          <cell r="J201">
            <v>128700</v>
          </cell>
          <cell r="K201">
            <v>25412930.399999999</v>
          </cell>
          <cell r="L201">
            <v>0</v>
          </cell>
          <cell r="M201">
            <v>197.46</v>
          </cell>
          <cell r="N201">
            <v>4493649.5999999996</v>
          </cell>
          <cell r="O201">
            <v>3289723.8</v>
          </cell>
          <cell r="P201">
            <v>0</v>
          </cell>
          <cell r="Q201">
            <v>0</v>
          </cell>
          <cell r="R201">
            <v>275088</v>
          </cell>
          <cell r="S201">
            <v>1231.6600000000001</v>
          </cell>
        </row>
        <row r="202">
          <cell r="A202" t="str">
            <v>1CB</v>
          </cell>
          <cell r="B202" t="str">
            <v>CBA Csoport</v>
          </cell>
          <cell r="C202" t="str">
            <v>1000252</v>
          </cell>
          <cell r="D202" t="str">
            <v>CBA KERESKEDELMI KFT</v>
          </cell>
          <cell r="E202" t="str">
            <v>181V5</v>
          </cell>
          <cell r="F202" t="str">
            <v>VÉNUSZ 5L nf</v>
          </cell>
          <cell r="G202" t="str">
            <v>BrandB2</v>
          </cell>
          <cell r="H202" t="str">
            <v>1CBBrandB2</v>
          </cell>
          <cell r="I202" t="str">
            <v>1000252BrandB2</v>
          </cell>
          <cell r="J202">
            <v>204900</v>
          </cell>
          <cell r="K202">
            <v>34392476.100000001</v>
          </cell>
          <cell r="L202">
            <v>0</v>
          </cell>
          <cell r="M202">
            <v>167.85</v>
          </cell>
          <cell r="N202">
            <v>12538863.9</v>
          </cell>
          <cell r="O202">
            <v>5162447.4000000004</v>
          </cell>
          <cell r="P202">
            <v>0</v>
          </cell>
          <cell r="Q202">
            <v>0</v>
          </cell>
          <cell r="R202">
            <v>411648</v>
          </cell>
          <cell r="S202">
            <v>2720.98</v>
          </cell>
        </row>
        <row r="203">
          <cell r="A203" t="str">
            <v>1CB</v>
          </cell>
          <cell r="B203" t="str">
            <v>CBA Csoport</v>
          </cell>
          <cell r="C203" t="str">
            <v>1000252</v>
          </cell>
          <cell r="D203" t="str">
            <v>CBA KERESKEDELMI KFT</v>
          </cell>
          <cell r="E203" t="str">
            <v>183FB</v>
          </cell>
          <cell r="F203" t="str">
            <v>FLORIOL 1L kcs</v>
          </cell>
          <cell r="G203" t="str">
            <v>BrandB1</v>
          </cell>
          <cell r="H203" t="str">
            <v>1CBBrandB1</v>
          </cell>
          <cell r="I203" t="str">
            <v>1000252BrandB1</v>
          </cell>
          <cell r="J203">
            <v>7290</v>
          </cell>
          <cell r="K203">
            <v>1954359.9</v>
          </cell>
          <cell r="L203">
            <v>0</v>
          </cell>
          <cell r="M203">
            <v>268.08999999999997</v>
          </cell>
          <cell r="N203">
            <v>241550.1</v>
          </cell>
          <cell r="O203">
            <v>241550.1</v>
          </cell>
          <cell r="P203">
            <v>0</v>
          </cell>
          <cell r="Q203">
            <v>0</v>
          </cell>
          <cell r="R203">
            <v>14904</v>
          </cell>
          <cell r="S203">
            <v>1047.01</v>
          </cell>
        </row>
        <row r="204">
          <cell r="A204" t="str">
            <v>1CB</v>
          </cell>
          <cell r="B204" t="str">
            <v>CBA Csoport</v>
          </cell>
          <cell r="C204" t="str">
            <v>1000252</v>
          </cell>
          <cell r="D204" t="str">
            <v>CBA KERESKEDELMI KFT</v>
          </cell>
          <cell r="E204" t="str">
            <v>185FB</v>
          </cell>
          <cell r="F204" t="str">
            <v>FLO.1L vegy.bf.</v>
          </cell>
          <cell r="G204" t="str">
            <v>BrandB1</v>
          </cell>
          <cell r="H204" t="str">
            <v>1CBBrandB1</v>
          </cell>
          <cell r="I204" t="str">
            <v>1000252BrandB1</v>
          </cell>
          <cell r="J204">
            <v>16200</v>
          </cell>
          <cell r="K204">
            <v>3748680</v>
          </cell>
          <cell r="L204">
            <v>0</v>
          </cell>
          <cell r="M204">
            <v>231.4</v>
          </cell>
          <cell r="N204">
            <v>463320</v>
          </cell>
          <cell r="O204">
            <v>463320</v>
          </cell>
          <cell r="P204">
            <v>0</v>
          </cell>
          <cell r="Q204">
            <v>0</v>
          </cell>
          <cell r="R204">
            <v>33534</v>
          </cell>
          <cell r="S204">
            <v>1733.81</v>
          </cell>
        </row>
        <row r="205">
          <cell r="A205" t="str">
            <v>1CB</v>
          </cell>
          <cell r="B205" t="str">
            <v>CBA Csoport</v>
          </cell>
          <cell r="C205" t="str">
            <v>1000354</v>
          </cell>
          <cell r="D205" t="str">
            <v>HANSA-KONTAKT KFT</v>
          </cell>
          <cell r="E205" t="str">
            <v>181FB</v>
          </cell>
          <cell r="F205" t="str">
            <v>FLORIOL 1L nfbf</v>
          </cell>
          <cell r="G205" t="str">
            <v>BrandB1</v>
          </cell>
          <cell r="H205" t="str">
            <v>1CBBrandB1</v>
          </cell>
          <cell r="I205" t="str">
            <v>1000354BrandB1</v>
          </cell>
          <cell r="J205">
            <v>38867</v>
          </cell>
          <cell r="K205">
            <v>8462346</v>
          </cell>
          <cell r="L205">
            <v>0</v>
          </cell>
          <cell r="M205">
            <v>217.73</v>
          </cell>
          <cell r="N205">
            <v>1410323.4</v>
          </cell>
          <cell r="O205">
            <v>1086307.2</v>
          </cell>
          <cell r="P205">
            <v>0</v>
          </cell>
          <cell r="Q205">
            <v>0</v>
          </cell>
          <cell r="R205">
            <v>81810</v>
          </cell>
          <cell r="S205">
            <v>348.93</v>
          </cell>
        </row>
        <row r="206">
          <cell r="A206" t="str">
            <v>1CB</v>
          </cell>
          <cell r="B206" t="str">
            <v>CBA Csoport</v>
          </cell>
          <cell r="C206" t="str">
            <v>1000354</v>
          </cell>
          <cell r="D206" t="str">
            <v>HANSA-KONTAKT KFT</v>
          </cell>
          <cell r="E206" t="str">
            <v>181PF</v>
          </cell>
          <cell r="F206" t="str">
            <v>PRIVÁT 5 nf.bf.</v>
          </cell>
          <cell r="G206" t="str">
            <v>Privát</v>
          </cell>
          <cell r="H206" t="str">
            <v>1CBPrivát</v>
          </cell>
          <cell r="I206" t="str">
            <v>1000354Privát</v>
          </cell>
          <cell r="J206">
            <v>109515</v>
          </cell>
          <cell r="K206">
            <v>17777368.5</v>
          </cell>
          <cell r="L206">
            <v>0</v>
          </cell>
          <cell r="M206">
            <v>162.33000000000001</v>
          </cell>
          <cell r="N206">
            <v>18942</v>
          </cell>
          <cell r="O206">
            <v>0</v>
          </cell>
          <cell r="P206">
            <v>0</v>
          </cell>
          <cell r="Q206">
            <v>0</v>
          </cell>
          <cell r="R206">
            <v>226716</v>
          </cell>
          <cell r="S206">
            <v>1240.45</v>
          </cell>
        </row>
        <row r="207">
          <cell r="A207" t="str">
            <v>1CB</v>
          </cell>
          <cell r="B207" t="str">
            <v>CBA Csoport</v>
          </cell>
          <cell r="C207" t="str">
            <v>1000354</v>
          </cell>
          <cell r="D207" t="str">
            <v>HANSA-KONTAKT KFT</v>
          </cell>
          <cell r="E207" t="str">
            <v>181PR</v>
          </cell>
          <cell r="F207" t="str">
            <v>PRIVÁT 1L nfbf</v>
          </cell>
          <cell r="G207" t="str">
            <v>Privát</v>
          </cell>
          <cell r="H207" t="str">
            <v>1CBPrivát</v>
          </cell>
          <cell r="I207" t="str">
            <v>1000354Privát</v>
          </cell>
          <cell r="J207">
            <v>463983</v>
          </cell>
          <cell r="K207">
            <v>77829202.5</v>
          </cell>
          <cell r="L207">
            <v>0</v>
          </cell>
          <cell r="M207">
            <v>167.74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960336</v>
          </cell>
          <cell r="S207">
            <v>5416.12</v>
          </cell>
        </row>
        <row r="208">
          <cell r="A208" t="str">
            <v>1CB</v>
          </cell>
          <cell r="B208" t="str">
            <v>CBA Csoport</v>
          </cell>
          <cell r="C208" t="str">
            <v>1000354</v>
          </cell>
          <cell r="D208" t="str">
            <v>HANSA-KONTAKT KFT</v>
          </cell>
          <cell r="E208" t="str">
            <v>181VF</v>
          </cell>
          <cell r="F208" t="str">
            <v>VÉNUSZ 0,5nf bf</v>
          </cell>
          <cell r="G208" t="str">
            <v>BrandB2</v>
          </cell>
          <cell r="H208" t="str">
            <v>1CBBrandB2</v>
          </cell>
          <cell r="I208" t="str">
            <v>1000354BrandB2</v>
          </cell>
          <cell r="J208">
            <v>599</v>
          </cell>
          <cell r="K208">
            <v>249184</v>
          </cell>
          <cell r="L208">
            <v>0</v>
          </cell>
          <cell r="M208">
            <v>416</v>
          </cell>
          <cell r="N208">
            <v>85540</v>
          </cell>
          <cell r="O208">
            <v>85540</v>
          </cell>
          <cell r="P208">
            <v>0</v>
          </cell>
          <cell r="Q208">
            <v>0</v>
          </cell>
          <cell r="R208">
            <v>0</v>
          </cell>
          <cell r="S208">
            <v>624.42999999999995</v>
          </cell>
        </row>
        <row r="209">
          <cell r="A209" t="str">
            <v>1CB</v>
          </cell>
          <cell r="B209" t="str">
            <v>CBA Csoport</v>
          </cell>
          <cell r="C209" t="str">
            <v>1000354</v>
          </cell>
          <cell r="D209" t="str">
            <v>HANSA-KONTAKT KFT</v>
          </cell>
          <cell r="E209" t="str">
            <v>181V0</v>
          </cell>
          <cell r="F209" t="str">
            <v>Vénusz 10L nfbf</v>
          </cell>
          <cell r="G209" t="str">
            <v>BrandB2</v>
          </cell>
          <cell r="H209" t="str">
            <v>1CBBrandB2</v>
          </cell>
          <cell r="I209" t="str">
            <v>1000354BrandB2</v>
          </cell>
          <cell r="J209">
            <v>9360</v>
          </cell>
          <cell r="K209">
            <v>1812096</v>
          </cell>
          <cell r="L209">
            <v>0</v>
          </cell>
          <cell r="M209">
            <v>193.6</v>
          </cell>
          <cell r="N209">
            <v>247104</v>
          </cell>
          <cell r="O209">
            <v>247104</v>
          </cell>
          <cell r="P209">
            <v>0</v>
          </cell>
          <cell r="Q209">
            <v>0</v>
          </cell>
          <cell r="R209">
            <v>19728</v>
          </cell>
          <cell r="S209">
            <v>0</v>
          </cell>
        </row>
        <row r="210">
          <cell r="A210" t="str">
            <v>1CB</v>
          </cell>
          <cell r="B210" t="str">
            <v>CBA Csoport</v>
          </cell>
          <cell r="C210" t="str">
            <v>1000354</v>
          </cell>
          <cell r="D210" t="str">
            <v>HANSA-KONTAKT KFT</v>
          </cell>
          <cell r="E210" t="str">
            <v>181V1</v>
          </cell>
          <cell r="F210" t="str">
            <v>VÉNUSZ 1L nf bf</v>
          </cell>
          <cell r="G210" t="str">
            <v>BrandB2</v>
          </cell>
          <cell r="H210" t="str">
            <v>1CBBrandB2</v>
          </cell>
          <cell r="I210" t="str">
            <v>1000354BrandB2</v>
          </cell>
          <cell r="J210">
            <v>255847</v>
          </cell>
          <cell r="K210">
            <v>51905950.100000001</v>
          </cell>
          <cell r="L210">
            <v>0</v>
          </cell>
          <cell r="M210">
            <v>202.88</v>
          </cell>
          <cell r="N210">
            <v>8034189.5999999996</v>
          </cell>
          <cell r="O210">
            <v>6594711.9000000004</v>
          </cell>
          <cell r="P210">
            <v>0</v>
          </cell>
          <cell r="Q210">
            <v>0</v>
          </cell>
          <cell r="R210">
            <v>533568</v>
          </cell>
          <cell r="S210">
            <v>4651.0600000000004</v>
          </cell>
        </row>
        <row r="211">
          <cell r="A211" t="str">
            <v>1CB</v>
          </cell>
          <cell r="B211" t="str">
            <v>CBA Csoport</v>
          </cell>
          <cell r="C211" t="str">
            <v>1000354</v>
          </cell>
          <cell r="D211" t="str">
            <v>HANSA-KONTAKT KFT</v>
          </cell>
          <cell r="E211" t="str">
            <v>181V3</v>
          </cell>
          <cell r="F211" t="str">
            <v>VÉNUSZ 2L nf bf</v>
          </cell>
          <cell r="G211" t="str">
            <v>BrandB2</v>
          </cell>
          <cell r="H211" t="str">
            <v>1CBBrandB2</v>
          </cell>
          <cell r="I211" t="str">
            <v>1000354BrandB2</v>
          </cell>
          <cell r="J211">
            <v>64012</v>
          </cell>
          <cell r="K211">
            <v>12602520.5</v>
          </cell>
          <cell r="L211">
            <v>0</v>
          </cell>
          <cell r="M211">
            <v>196.88</v>
          </cell>
          <cell r="N211">
            <v>2258222.2999999998</v>
          </cell>
          <cell r="O211">
            <v>1634726.9</v>
          </cell>
          <cell r="P211">
            <v>0</v>
          </cell>
          <cell r="Q211">
            <v>0</v>
          </cell>
          <cell r="R211">
            <v>135420</v>
          </cell>
          <cell r="S211">
            <v>0</v>
          </cell>
        </row>
        <row r="212">
          <cell r="A212" t="str">
            <v>1CB</v>
          </cell>
          <cell r="B212" t="str">
            <v>CBA Csoport</v>
          </cell>
          <cell r="C212" t="str">
            <v>1000354</v>
          </cell>
          <cell r="D212" t="str">
            <v>HANSA-KONTAKT KFT</v>
          </cell>
          <cell r="E212" t="str">
            <v>181V5</v>
          </cell>
          <cell r="F212" t="str">
            <v>VÉNUSZ 5L nf</v>
          </cell>
          <cell r="G212" t="str">
            <v>BrandB2</v>
          </cell>
          <cell r="H212" t="str">
            <v>1CBBrandB2</v>
          </cell>
          <cell r="I212" t="str">
            <v>1000354BrandB2</v>
          </cell>
          <cell r="J212">
            <v>112190</v>
          </cell>
          <cell r="K212">
            <v>18847276.800000001</v>
          </cell>
          <cell r="L212">
            <v>0</v>
          </cell>
          <cell r="M212">
            <v>167.99</v>
          </cell>
          <cell r="N212">
            <v>6848173.2000000002</v>
          </cell>
          <cell r="O212">
            <v>2826681</v>
          </cell>
          <cell r="P212">
            <v>0</v>
          </cell>
          <cell r="Q212">
            <v>0</v>
          </cell>
          <cell r="R212">
            <v>225040</v>
          </cell>
          <cell r="S212">
            <v>5218.96</v>
          </cell>
        </row>
        <row r="213">
          <cell r="A213" t="str">
            <v>1CB</v>
          </cell>
          <cell r="B213" t="str">
            <v>CBA Csoport</v>
          </cell>
          <cell r="C213" t="str">
            <v>1000354</v>
          </cell>
          <cell r="D213" t="str">
            <v>HANSA-KONTAKT KFT</v>
          </cell>
          <cell r="E213" t="str">
            <v>183FB</v>
          </cell>
          <cell r="F213" t="str">
            <v>FLORIOL 1L kcs</v>
          </cell>
          <cell r="G213" t="str">
            <v>BrandB1</v>
          </cell>
          <cell r="H213" t="str">
            <v>1CBBrandB1</v>
          </cell>
          <cell r="I213" t="str">
            <v>1000354BrandB1</v>
          </cell>
          <cell r="J213">
            <v>1614</v>
          </cell>
          <cell r="K213">
            <v>429501.5</v>
          </cell>
          <cell r="L213">
            <v>0</v>
          </cell>
          <cell r="M213">
            <v>266.11</v>
          </cell>
          <cell r="N213">
            <v>53281.8</v>
          </cell>
          <cell r="O213">
            <v>53281.8</v>
          </cell>
          <cell r="P213">
            <v>0</v>
          </cell>
          <cell r="Q213">
            <v>0</v>
          </cell>
          <cell r="R213">
            <v>3402</v>
          </cell>
          <cell r="S213">
            <v>0</v>
          </cell>
        </row>
        <row r="214">
          <cell r="A214" t="str">
            <v>1CB</v>
          </cell>
          <cell r="B214" t="str">
            <v>CBA Csoport</v>
          </cell>
          <cell r="C214" t="str">
            <v>1000354</v>
          </cell>
          <cell r="D214" t="str">
            <v>HANSA-KONTAKT KFT</v>
          </cell>
          <cell r="E214" t="str">
            <v>185FB</v>
          </cell>
          <cell r="F214" t="str">
            <v>FLO.1L vegy.bf.</v>
          </cell>
          <cell r="G214" t="str">
            <v>BrandB1</v>
          </cell>
          <cell r="H214" t="str">
            <v>1CBBrandB1</v>
          </cell>
          <cell r="I214" t="str">
            <v>1000354BrandB1</v>
          </cell>
          <cell r="J214">
            <v>3230</v>
          </cell>
          <cell r="K214">
            <v>744636.3</v>
          </cell>
          <cell r="L214">
            <v>0</v>
          </cell>
          <cell r="M214">
            <v>230.54</v>
          </cell>
          <cell r="N214">
            <v>92170.7</v>
          </cell>
          <cell r="O214">
            <v>92170.7</v>
          </cell>
          <cell r="P214">
            <v>0</v>
          </cell>
          <cell r="Q214">
            <v>0</v>
          </cell>
          <cell r="R214">
            <v>6642</v>
          </cell>
          <cell r="S214">
            <v>0</v>
          </cell>
        </row>
        <row r="215">
          <cell r="A215" t="str">
            <v>1CB</v>
          </cell>
          <cell r="B215" t="str">
            <v>CBA Csoport</v>
          </cell>
          <cell r="C215" t="str">
            <v>1000382</v>
          </cell>
          <cell r="D215" t="str">
            <v>5-KER KFT</v>
          </cell>
          <cell r="E215" t="str">
            <v>181FB</v>
          </cell>
          <cell r="F215" t="str">
            <v>FLORIOL 1L nfbf</v>
          </cell>
          <cell r="G215" t="str">
            <v>BrandB1</v>
          </cell>
          <cell r="H215" t="str">
            <v>1CBBrandB1</v>
          </cell>
          <cell r="I215" t="str">
            <v>1000382BrandB1</v>
          </cell>
          <cell r="J215">
            <v>8100</v>
          </cell>
          <cell r="K215">
            <v>1765184.4</v>
          </cell>
          <cell r="L215">
            <v>0</v>
          </cell>
          <cell r="M215">
            <v>217.92</v>
          </cell>
          <cell r="N215">
            <v>292215.59999999998</v>
          </cell>
          <cell r="O215">
            <v>226314</v>
          </cell>
          <cell r="P215">
            <v>0</v>
          </cell>
          <cell r="Q215">
            <v>0</v>
          </cell>
          <cell r="R215">
            <v>17010</v>
          </cell>
          <cell r="S215">
            <v>0</v>
          </cell>
        </row>
        <row r="216">
          <cell r="A216" t="str">
            <v>1CB</v>
          </cell>
          <cell r="B216" t="str">
            <v>CBA Csoport</v>
          </cell>
          <cell r="C216" t="str">
            <v>1000382</v>
          </cell>
          <cell r="D216" t="str">
            <v>5-KER KFT</v>
          </cell>
          <cell r="E216" t="str">
            <v>181PF</v>
          </cell>
          <cell r="F216" t="str">
            <v>PRIVÁT 5 nf.bf.</v>
          </cell>
          <cell r="G216" t="str">
            <v>Privát</v>
          </cell>
          <cell r="H216" t="str">
            <v>1CBPrivát</v>
          </cell>
          <cell r="I216" t="str">
            <v>1000382Privát</v>
          </cell>
          <cell r="J216">
            <v>36300</v>
          </cell>
          <cell r="K216">
            <v>5887926</v>
          </cell>
          <cell r="L216">
            <v>0</v>
          </cell>
          <cell r="M216">
            <v>162.19999999999999</v>
          </cell>
          <cell r="N216">
            <v>10824</v>
          </cell>
          <cell r="O216">
            <v>0</v>
          </cell>
          <cell r="P216">
            <v>0</v>
          </cell>
          <cell r="Q216">
            <v>0</v>
          </cell>
          <cell r="R216">
            <v>75636</v>
          </cell>
          <cell r="S216">
            <v>1286.4000000000001</v>
          </cell>
        </row>
        <row r="217">
          <cell r="A217" t="str">
            <v>1CB</v>
          </cell>
          <cell r="B217" t="str">
            <v>CBA Csoport</v>
          </cell>
          <cell r="C217" t="str">
            <v>1000382</v>
          </cell>
          <cell r="D217" t="str">
            <v>5-KER KFT</v>
          </cell>
          <cell r="E217" t="str">
            <v>181PR</v>
          </cell>
          <cell r="F217" t="str">
            <v>PRIVÁT 1L nfbf</v>
          </cell>
          <cell r="G217" t="str">
            <v>Privát</v>
          </cell>
          <cell r="H217" t="str">
            <v>1CBPrivát</v>
          </cell>
          <cell r="I217" t="str">
            <v>1000382Privát</v>
          </cell>
          <cell r="J217">
            <v>184611</v>
          </cell>
          <cell r="K217">
            <v>30967065</v>
          </cell>
          <cell r="L217">
            <v>0</v>
          </cell>
          <cell r="M217">
            <v>167.74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384288</v>
          </cell>
          <cell r="S217">
            <v>1300.28</v>
          </cell>
        </row>
        <row r="218">
          <cell r="A218" t="str">
            <v>1CB</v>
          </cell>
          <cell r="B218" t="str">
            <v>CBA Csoport</v>
          </cell>
          <cell r="C218" t="str">
            <v>1000382</v>
          </cell>
          <cell r="D218" t="str">
            <v>5-KER KFT</v>
          </cell>
          <cell r="E218" t="str">
            <v>181VF</v>
          </cell>
          <cell r="F218" t="str">
            <v>VÉNUSZ 0,5nf bf</v>
          </cell>
          <cell r="G218" t="str">
            <v>BrandB2</v>
          </cell>
          <cell r="H218" t="str">
            <v>1CBBrandB2</v>
          </cell>
          <cell r="I218" t="str">
            <v>1000382BrandB2</v>
          </cell>
          <cell r="J218">
            <v>360</v>
          </cell>
          <cell r="K218">
            <v>149760</v>
          </cell>
          <cell r="L218">
            <v>0</v>
          </cell>
          <cell r="M218">
            <v>416</v>
          </cell>
          <cell r="N218">
            <v>37440</v>
          </cell>
          <cell r="O218">
            <v>37440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A219" t="str">
            <v>1CB</v>
          </cell>
          <cell r="B219" t="str">
            <v>CBA Csoport</v>
          </cell>
          <cell r="C219" t="str">
            <v>1000382</v>
          </cell>
          <cell r="D219" t="str">
            <v>5-KER KFT</v>
          </cell>
          <cell r="E219" t="str">
            <v>181V1</v>
          </cell>
          <cell r="F219" t="str">
            <v>VÉNUSZ 1L nf bf</v>
          </cell>
          <cell r="G219" t="str">
            <v>BrandB2</v>
          </cell>
          <cell r="H219" t="str">
            <v>1CBBrandB2</v>
          </cell>
          <cell r="I219" t="str">
            <v>1000382BrandB2</v>
          </cell>
          <cell r="J219">
            <v>20244</v>
          </cell>
          <cell r="K219">
            <v>4135255.7</v>
          </cell>
          <cell r="L219">
            <v>0</v>
          </cell>
          <cell r="M219">
            <v>204.27</v>
          </cell>
          <cell r="N219">
            <v>598606.30000000005</v>
          </cell>
          <cell r="O219">
            <v>520724.8</v>
          </cell>
          <cell r="P219">
            <v>0</v>
          </cell>
          <cell r="Q219">
            <v>0</v>
          </cell>
          <cell r="R219">
            <v>41622</v>
          </cell>
          <cell r="S219">
            <v>0</v>
          </cell>
        </row>
        <row r="220">
          <cell r="A220" t="str">
            <v>1CB</v>
          </cell>
          <cell r="B220" t="str">
            <v>CBA Csoport</v>
          </cell>
          <cell r="C220" t="str">
            <v>1000382</v>
          </cell>
          <cell r="D220" t="str">
            <v>5-KER KFT</v>
          </cell>
          <cell r="E220" t="str">
            <v>181V3</v>
          </cell>
          <cell r="F220" t="str">
            <v>VÉNUSZ 2L nf bf</v>
          </cell>
          <cell r="G220" t="str">
            <v>BrandB2</v>
          </cell>
          <cell r="H220" t="str">
            <v>1CBBrandB2</v>
          </cell>
          <cell r="I220" t="str">
            <v>1000382BrandB2</v>
          </cell>
          <cell r="J220">
            <v>17818</v>
          </cell>
          <cell r="K220">
            <v>3512593.1</v>
          </cell>
          <cell r="L220">
            <v>0</v>
          </cell>
          <cell r="M220">
            <v>197.14</v>
          </cell>
          <cell r="N220">
            <v>623164.9</v>
          </cell>
          <cell r="O220">
            <v>454933.4</v>
          </cell>
          <cell r="P220">
            <v>0</v>
          </cell>
          <cell r="Q220">
            <v>0</v>
          </cell>
          <cell r="R220">
            <v>37616</v>
          </cell>
          <cell r="S220">
            <v>406.88</v>
          </cell>
        </row>
        <row r="221">
          <cell r="A221" t="str">
            <v>1CB</v>
          </cell>
          <cell r="B221" t="str">
            <v>CBA Csoport</v>
          </cell>
          <cell r="C221" t="str">
            <v>1000382</v>
          </cell>
          <cell r="D221" t="str">
            <v>5-KER KFT</v>
          </cell>
          <cell r="E221" t="str">
            <v>181V5</v>
          </cell>
          <cell r="F221" t="str">
            <v>VÉNUSZ 5L nf</v>
          </cell>
          <cell r="G221" t="str">
            <v>BrandB2</v>
          </cell>
          <cell r="H221" t="str">
            <v>1CBBrandB2</v>
          </cell>
          <cell r="I221" t="str">
            <v>1000382BrandB2</v>
          </cell>
          <cell r="J221">
            <v>43560</v>
          </cell>
          <cell r="K221">
            <v>7341087.5999999996</v>
          </cell>
          <cell r="L221">
            <v>0</v>
          </cell>
          <cell r="M221">
            <v>168.53</v>
          </cell>
          <cell r="N221">
            <v>2649992.4</v>
          </cell>
          <cell r="O221">
            <v>1099018.8</v>
          </cell>
          <cell r="P221">
            <v>0</v>
          </cell>
          <cell r="Q221">
            <v>0</v>
          </cell>
          <cell r="R221">
            <v>90288</v>
          </cell>
          <cell r="S221">
            <v>4506.42</v>
          </cell>
        </row>
        <row r="222">
          <cell r="A222" t="str">
            <v>1CB</v>
          </cell>
          <cell r="B222" t="str">
            <v>CBA Csoport</v>
          </cell>
          <cell r="C222" t="str">
            <v>1000382</v>
          </cell>
          <cell r="D222" t="str">
            <v>5-KER KFT</v>
          </cell>
          <cell r="E222" t="str">
            <v>183FB</v>
          </cell>
          <cell r="F222" t="str">
            <v>FLORIOL 1L kcs</v>
          </cell>
          <cell r="G222" t="str">
            <v>BrandB1</v>
          </cell>
          <cell r="H222" t="str">
            <v>1CBBrandB1</v>
          </cell>
          <cell r="I222" t="str">
            <v>1000382BrandB1</v>
          </cell>
          <cell r="J222">
            <v>405</v>
          </cell>
          <cell r="K222">
            <v>107774.6</v>
          </cell>
          <cell r="L222">
            <v>0</v>
          </cell>
          <cell r="M222">
            <v>266.11</v>
          </cell>
          <cell r="N222">
            <v>13320.5</v>
          </cell>
          <cell r="O222">
            <v>13320.5</v>
          </cell>
          <cell r="P222">
            <v>0</v>
          </cell>
          <cell r="Q222">
            <v>0</v>
          </cell>
          <cell r="R222">
            <v>810</v>
          </cell>
          <cell r="S222">
            <v>0</v>
          </cell>
        </row>
        <row r="223">
          <cell r="A223" t="str">
            <v>1CB</v>
          </cell>
          <cell r="B223" t="str">
            <v>CBA Csoport</v>
          </cell>
          <cell r="C223" t="str">
            <v>1000382</v>
          </cell>
          <cell r="D223" t="str">
            <v>5-KER KFT</v>
          </cell>
          <cell r="E223" t="str">
            <v>185FB</v>
          </cell>
          <cell r="F223" t="str">
            <v>FLO.1L vegy.bf.</v>
          </cell>
          <cell r="G223" t="str">
            <v>BrandB1</v>
          </cell>
          <cell r="H223" t="str">
            <v>1CBBrandB1</v>
          </cell>
          <cell r="I223" t="str">
            <v>1000382BrandB1</v>
          </cell>
          <cell r="J223">
            <v>1620</v>
          </cell>
          <cell r="K223">
            <v>373426.2</v>
          </cell>
          <cell r="L223">
            <v>0</v>
          </cell>
          <cell r="M223">
            <v>230.51</v>
          </cell>
          <cell r="N223">
            <v>46153.8</v>
          </cell>
          <cell r="O223">
            <v>46153.8</v>
          </cell>
          <cell r="P223">
            <v>0</v>
          </cell>
          <cell r="Q223">
            <v>0</v>
          </cell>
          <cell r="R223">
            <v>3240</v>
          </cell>
          <cell r="S223">
            <v>0</v>
          </cell>
        </row>
        <row r="224">
          <cell r="A224" t="str">
            <v>1CB</v>
          </cell>
          <cell r="B224" t="str">
            <v>CBA Csoport</v>
          </cell>
          <cell r="C224" t="str">
            <v>1000456</v>
          </cell>
          <cell r="D224" t="str">
            <v>CBA-REMIZ-KER 99 KFT</v>
          </cell>
          <cell r="E224" t="str">
            <v>181FB</v>
          </cell>
          <cell r="F224" t="str">
            <v>FLORIOL 1L nfbf</v>
          </cell>
          <cell r="G224" t="str">
            <v>BrandB1</v>
          </cell>
          <cell r="H224" t="str">
            <v>1CBBrandB1</v>
          </cell>
          <cell r="I224" t="str">
            <v>1000456BrandB1</v>
          </cell>
          <cell r="J224">
            <v>10530</v>
          </cell>
          <cell r="K224">
            <v>2314510.2000000002</v>
          </cell>
          <cell r="L224">
            <v>0</v>
          </cell>
          <cell r="M224">
            <v>219.8</v>
          </cell>
          <cell r="N224">
            <v>360109.8</v>
          </cell>
          <cell r="O224">
            <v>294208.2</v>
          </cell>
          <cell r="P224">
            <v>0</v>
          </cell>
          <cell r="Q224">
            <v>0</v>
          </cell>
          <cell r="R224">
            <v>22194</v>
          </cell>
          <cell r="S224">
            <v>1885.65</v>
          </cell>
        </row>
        <row r="225">
          <cell r="A225" t="str">
            <v>1CB</v>
          </cell>
          <cell r="B225" t="str">
            <v>CBA Csoport</v>
          </cell>
          <cell r="C225" t="str">
            <v>1000456</v>
          </cell>
          <cell r="D225" t="str">
            <v>CBA-REMIZ-KER 99 KFT</v>
          </cell>
          <cell r="E225" t="str">
            <v>181PF</v>
          </cell>
          <cell r="F225" t="str">
            <v>PRIVÁT 5 nf.bf.</v>
          </cell>
          <cell r="G225" t="str">
            <v>Privát</v>
          </cell>
          <cell r="H225" t="str">
            <v>1CBPrivát</v>
          </cell>
          <cell r="I225" t="str">
            <v>1000456Privát</v>
          </cell>
          <cell r="J225">
            <v>3290</v>
          </cell>
          <cell r="K225">
            <v>534666</v>
          </cell>
          <cell r="L225">
            <v>0</v>
          </cell>
          <cell r="M225">
            <v>162.51</v>
          </cell>
          <cell r="N225">
            <v>-41</v>
          </cell>
          <cell r="O225">
            <v>0</v>
          </cell>
          <cell r="P225">
            <v>0</v>
          </cell>
          <cell r="Q225">
            <v>0</v>
          </cell>
          <cell r="R225">
            <v>6844</v>
          </cell>
          <cell r="S225">
            <v>-3321.99</v>
          </cell>
        </row>
        <row r="226">
          <cell r="A226" t="str">
            <v>1CB</v>
          </cell>
          <cell r="B226" t="str">
            <v>CBA Csoport</v>
          </cell>
          <cell r="C226" t="str">
            <v>1000456</v>
          </cell>
          <cell r="D226" t="str">
            <v>CBA-REMIZ-KER 99 KFT</v>
          </cell>
          <cell r="E226" t="str">
            <v>181PR</v>
          </cell>
          <cell r="F226" t="str">
            <v>PRIVÁT 1L nfbf</v>
          </cell>
          <cell r="G226" t="str">
            <v>Privát</v>
          </cell>
          <cell r="H226" t="str">
            <v>1CBPrivát</v>
          </cell>
          <cell r="I226" t="str">
            <v>1000456Privát</v>
          </cell>
          <cell r="J226">
            <v>29970</v>
          </cell>
          <cell r="K226">
            <v>5013900</v>
          </cell>
          <cell r="L226">
            <v>0</v>
          </cell>
          <cell r="M226">
            <v>167.3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62694</v>
          </cell>
          <cell r="S226">
            <v>9272.2000000000007</v>
          </cell>
        </row>
        <row r="227">
          <cell r="A227" t="str">
            <v>1CB</v>
          </cell>
          <cell r="B227" t="str">
            <v>CBA Csoport</v>
          </cell>
          <cell r="C227" t="str">
            <v>1000456</v>
          </cell>
          <cell r="D227" t="str">
            <v>CBA-REMIZ-KER 99 KFT</v>
          </cell>
          <cell r="E227" t="str">
            <v>181VF</v>
          </cell>
          <cell r="F227" t="str">
            <v>VÉNUSZ 0,5nf bf</v>
          </cell>
          <cell r="G227" t="str">
            <v>BrandB2</v>
          </cell>
          <cell r="H227" t="str">
            <v>1CBBrandB2</v>
          </cell>
          <cell r="I227" t="str">
            <v>1000456BrandB2</v>
          </cell>
          <cell r="J227">
            <v>87</v>
          </cell>
          <cell r="K227">
            <v>36192</v>
          </cell>
          <cell r="L227">
            <v>0</v>
          </cell>
          <cell r="M227">
            <v>416</v>
          </cell>
          <cell r="N227">
            <v>9048</v>
          </cell>
          <cell r="O227">
            <v>9048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A228" t="str">
            <v>1CB</v>
          </cell>
          <cell r="B228" t="str">
            <v>CBA Csoport</v>
          </cell>
          <cell r="C228" t="str">
            <v>1000456</v>
          </cell>
          <cell r="D228" t="str">
            <v>CBA-REMIZ-KER 99 KFT</v>
          </cell>
          <cell r="E228" t="str">
            <v>181V1</v>
          </cell>
          <cell r="F228" t="str">
            <v>VÉNUSZ 1L nf bf</v>
          </cell>
          <cell r="G228" t="str">
            <v>BrandB2</v>
          </cell>
          <cell r="H228" t="str">
            <v>1CBBrandB2</v>
          </cell>
          <cell r="I228" t="str">
            <v>1000456BrandB2</v>
          </cell>
          <cell r="J228">
            <v>31588</v>
          </cell>
          <cell r="K228">
            <v>6442455.2000000002</v>
          </cell>
          <cell r="L228">
            <v>0</v>
          </cell>
          <cell r="M228">
            <v>203.95</v>
          </cell>
          <cell r="N228">
            <v>949132.80000000005</v>
          </cell>
          <cell r="O228">
            <v>813074.7</v>
          </cell>
          <cell r="P228">
            <v>0</v>
          </cell>
          <cell r="Q228">
            <v>0</v>
          </cell>
          <cell r="R228">
            <v>65282</v>
          </cell>
          <cell r="S228">
            <v>11421.16</v>
          </cell>
        </row>
        <row r="229">
          <cell r="A229" t="str">
            <v>1CB</v>
          </cell>
          <cell r="B229" t="str">
            <v>CBA Csoport</v>
          </cell>
          <cell r="C229" t="str">
            <v>1000456</v>
          </cell>
          <cell r="D229" t="str">
            <v>CBA-REMIZ-KER 99 KFT</v>
          </cell>
          <cell r="E229" t="str">
            <v>181V3</v>
          </cell>
          <cell r="F229" t="str">
            <v>VÉNUSZ 2L nf bf</v>
          </cell>
          <cell r="G229" t="str">
            <v>BrandB2</v>
          </cell>
          <cell r="H229" t="str">
            <v>1CBBrandB2</v>
          </cell>
          <cell r="I229" t="str">
            <v>1000456BrandB2</v>
          </cell>
          <cell r="J229">
            <v>11880</v>
          </cell>
          <cell r="K229">
            <v>2356922.7000000002</v>
          </cell>
          <cell r="L229">
            <v>0</v>
          </cell>
          <cell r="M229">
            <v>198.39</v>
          </cell>
          <cell r="N229">
            <v>399237.3</v>
          </cell>
          <cell r="O229">
            <v>303177.59999999998</v>
          </cell>
          <cell r="P229">
            <v>0</v>
          </cell>
          <cell r="Q229">
            <v>0</v>
          </cell>
          <cell r="R229">
            <v>24948</v>
          </cell>
          <cell r="S229">
            <v>5484.56</v>
          </cell>
        </row>
        <row r="230">
          <cell r="A230" t="str">
            <v>1CB</v>
          </cell>
          <cell r="B230" t="str">
            <v>CBA Csoport</v>
          </cell>
          <cell r="C230" t="str">
            <v>1000456</v>
          </cell>
          <cell r="D230" t="str">
            <v>CBA-REMIZ-KER 99 KFT</v>
          </cell>
          <cell r="E230" t="str">
            <v>181V5</v>
          </cell>
          <cell r="F230" t="str">
            <v>VÉNUSZ 5L nf</v>
          </cell>
          <cell r="G230" t="str">
            <v>BrandB2</v>
          </cell>
          <cell r="H230" t="str">
            <v>1CBBrandB2</v>
          </cell>
          <cell r="I230" t="str">
            <v>1000456BrandB2</v>
          </cell>
          <cell r="J230">
            <v>8580</v>
          </cell>
          <cell r="K230">
            <v>1724250</v>
          </cell>
          <cell r="L230">
            <v>0</v>
          </cell>
          <cell r="M230">
            <v>200.96</v>
          </cell>
          <cell r="N230">
            <v>241890</v>
          </cell>
          <cell r="O230">
            <v>216275.4</v>
          </cell>
          <cell r="P230">
            <v>0</v>
          </cell>
          <cell r="Q230">
            <v>0</v>
          </cell>
          <cell r="R230">
            <v>17424</v>
          </cell>
          <cell r="S230">
            <v>3758.3</v>
          </cell>
        </row>
        <row r="231">
          <cell r="A231" t="str">
            <v>1CB</v>
          </cell>
          <cell r="B231" t="str">
            <v>CBA Csoport</v>
          </cell>
          <cell r="C231" t="str">
            <v>1000456</v>
          </cell>
          <cell r="D231" t="str">
            <v>CBA-REMIZ-KER 99 KFT</v>
          </cell>
          <cell r="E231" t="str">
            <v>183FB</v>
          </cell>
          <cell r="F231" t="str">
            <v>FLORIOL 1L kcs</v>
          </cell>
          <cell r="G231" t="str">
            <v>BrandB1</v>
          </cell>
          <cell r="H231" t="str">
            <v>1CBBrandB1</v>
          </cell>
          <cell r="I231" t="str">
            <v>1000456BrandB1</v>
          </cell>
          <cell r="J231">
            <v>784</v>
          </cell>
          <cell r="K231">
            <v>223048.2</v>
          </cell>
          <cell r="L231">
            <v>0</v>
          </cell>
          <cell r="M231">
            <v>284.5</v>
          </cell>
          <cell r="N231">
            <v>27567.8</v>
          </cell>
          <cell r="O231">
            <v>27567.8</v>
          </cell>
          <cell r="P231">
            <v>0</v>
          </cell>
          <cell r="Q231">
            <v>0</v>
          </cell>
          <cell r="R231">
            <v>1730</v>
          </cell>
          <cell r="S231">
            <v>0</v>
          </cell>
        </row>
        <row r="232">
          <cell r="A232" t="str">
            <v>1CB</v>
          </cell>
          <cell r="B232" t="str">
            <v>CBA Csoport</v>
          </cell>
          <cell r="C232" t="str">
            <v>1000456</v>
          </cell>
          <cell r="D232" t="str">
            <v>CBA-REMIZ-KER 99 KFT</v>
          </cell>
          <cell r="E232" t="str">
            <v>185FB</v>
          </cell>
          <cell r="F232" t="str">
            <v>FLO.1L vegy.bf.</v>
          </cell>
          <cell r="G232" t="str">
            <v>BrandB1</v>
          </cell>
          <cell r="H232" t="str">
            <v>1CBBrandB1</v>
          </cell>
          <cell r="I232" t="str">
            <v>1000456BrandB1</v>
          </cell>
          <cell r="J232">
            <v>4040</v>
          </cell>
          <cell r="K232">
            <v>945678.4</v>
          </cell>
          <cell r="L232">
            <v>0</v>
          </cell>
          <cell r="M232">
            <v>234.08</v>
          </cell>
          <cell r="N232">
            <v>116881.60000000001</v>
          </cell>
          <cell r="O232">
            <v>116881.60000000001</v>
          </cell>
          <cell r="P232">
            <v>0</v>
          </cell>
          <cell r="Q232">
            <v>0</v>
          </cell>
          <cell r="R232">
            <v>8566</v>
          </cell>
          <cell r="S232">
            <v>0</v>
          </cell>
        </row>
        <row r="233">
          <cell r="A233" t="str">
            <v>1CB</v>
          </cell>
          <cell r="B233" t="str">
            <v>CBA Csoport</v>
          </cell>
          <cell r="C233" t="str">
            <v>1000625</v>
          </cell>
          <cell r="D233" t="str">
            <v>B.B.K.-RAKTÁR KFT</v>
          </cell>
          <cell r="E233" t="str">
            <v>181FB</v>
          </cell>
          <cell r="F233" t="str">
            <v>FLORIOL 1L nfbf</v>
          </cell>
          <cell r="G233" t="str">
            <v>BrandB1</v>
          </cell>
          <cell r="H233" t="str">
            <v>1CBBrandB1</v>
          </cell>
          <cell r="I233" t="str">
            <v>1000625BrandB1</v>
          </cell>
          <cell r="J233">
            <v>105300</v>
          </cell>
          <cell r="K233">
            <v>22865020.199999999</v>
          </cell>
          <cell r="L233">
            <v>0</v>
          </cell>
          <cell r="M233">
            <v>217.14</v>
          </cell>
          <cell r="N233">
            <v>3881179.8</v>
          </cell>
          <cell r="O233">
            <v>2942082</v>
          </cell>
          <cell r="P233">
            <v>0</v>
          </cell>
          <cell r="Q233">
            <v>0</v>
          </cell>
          <cell r="R233">
            <v>222264</v>
          </cell>
          <cell r="S233">
            <v>0</v>
          </cell>
        </row>
        <row r="234">
          <cell r="A234" t="str">
            <v>1CB</v>
          </cell>
          <cell r="B234" t="str">
            <v>CBA Csoport</v>
          </cell>
          <cell r="C234" t="str">
            <v>1000625</v>
          </cell>
          <cell r="D234" t="str">
            <v>B.B.K.-RAKTÁR KFT</v>
          </cell>
          <cell r="E234" t="str">
            <v>181PR</v>
          </cell>
          <cell r="F234" t="str">
            <v>PRIVÁT 1L nfbf</v>
          </cell>
          <cell r="G234" t="str">
            <v>Privát</v>
          </cell>
          <cell r="H234" t="str">
            <v>1CBPrivát</v>
          </cell>
          <cell r="I234" t="str">
            <v>1000625Privát</v>
          </cell>
          <cell r="J234">
            <v>89865</v>
          </cell>
          <cell r="K234">
            <v>15277050</v>
          </cell>
          <cell r="L234">
            <v>0</v>
          </cell>
          <cell r="M234">
            <v>170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197703</v>
          </cell>
          <cell r="S234">
            <v>0</v>
          </cell>
        </row>
        <row r="235">
          <cell r="A235" t="str">
            <v>1CB</v>
          </cell>
          <cell r="B235" t="str">
            <v>CBA Csoport</v>
          </cell>
          <cell r="C235" t="str">
            <v>1000625</v>
          </cell>
          <cell r="D235" t="str">
            <v>B.B.K.-RAKTÁR KFT</v>
          </cell>
          <cell r="E235" t="str">
            <v>181VF</v>
          </cell>
          <cell r="F235" t="str">
            <v>VÉNUSZ 0,5nf bf</v>
          </cell>
          <cell r="G235" t="str">
            <v>BrandB2</v>
          </cell>
          <cell r="H235" t="str">
            <v>1CBBrandB2</v>
          </cell>
          <cell r="I235" t="str">
            <v>1000625BrandB2</v>
          </cell>
          <cell r="J235">
            <v>2511</v>
          </cell>
          <cell r="K235">
            <v>1044368</v>
          </cell>
          <cell r="L235">
            <v>0</v>
          </cell>
          <cell r="M235">
            <v>416</v>
          </cell>
          <cell r="N235">
            <v>261092</v>
          </cell>
          <cell r="O235">
            <v>261092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A236" t="str">
            <v>1CB</v>
          </cell>
          <cell r="B236" t="str">
            <v>CBA Csoport</v>
          </cell>
          <cell r="C236" t="str">
            <v>1000625</v>
          </cell>
          <cell r="D236" t="str">
            <v>B.B.K.-RAKTÁR KFT</v>
          </cell>
          <cell r="E236" t="str">
            <v>181V1</v>
          </cell>
          <cell r="F236" t="str">
            <v>VÉNUSZ 1L nf bf</v>
          </cell>
          <cell r="G236" t="str">
            <v>BrandB2</v>
          </cell>
          <cell r="H236" t="str">
            <v>1CBBrandB2</v>
          </cell>
          <cell r="I236" t="str">
            <v>1000625BrandB2</v>
          </cell>
          <cell r="J236">
            <v>155520</v>
          </cell>
          <cell r="K236">
            <v>31576165.199999999</v>
          </cell>
          <cell r="L236">
            <v>0</v>
          </cell>
          <cell r="M236">
            <v>203.04</v>
          </cell>
          <cell r="N236">
            <v>4859254.8</v>
          </cell>
          <cell r="O236">
            <v>4007896.2</v>
          </cell>
          <cell r="P236">
            <v>0</v>
          </cell>
          <cell r="Q236">
            <v>0</v>
          </cell>
          <cell r="R236">
            <v>324324</v>
          </cell>
          <cell r="S236">
            <v>0</v>
          </cell>
        </row>
        <row r="237">
          <cell r="A237" t="str">
            <v>1CB</v>
          </cell>
          <cell r="B237" t="str">
            <v>CBA Csoport</v>
          </cell>
          <cell r="C237" t="str">
            <v>1000625</v>
          </cell>
          <cell r="D237" t="str">
            <v>B.B.K.-RAKTÁR KFT</v>
          </cell>
          <cell r="E237" t="str">
            <v>181V3</v>
          </cell>
          <cell r="F237" t="str">
            <v>VÉNUSZ 2L nf bf</v>
          </cell>
          <cell r="G237" t="str">
            <v>BrandB2</v>
          </cell>
          <cell r="H237" t="str">
            <v>1CBBrandB2</v>
          </cell>
          <cell r="I237" t="str">
            <v>1000625BrandB2</v>
          </cell>
          <cell r="J237">
            <v>109560</v>
          </cell>
          <cell r="K237">
            <v>21946372.800000001</v>
          </cell>
          <cell r="L237">
            <v>0</v>
          </cell>
          <cell r="M237">
            <v>200.31</v>
          </cell>
          <cell r="N237">
            <v>3435907.2</v>
          </cell>
          <cell r="O237">
            <v>2792050.8</v>
          </cell>
          <cell r="P237">
            <v>0</v>
          </cell>
          <cell r="Q237">
            <v>0</v>
          </cell>
          <cell r="R237">
            <v>226512</v>
          </cell>
          <cell r="S237">
            <v>0</v>
          </cell>
        </row>
        <row r="238">
          <cell r="A238" t="str">
            <v>1CB</v>
          </cell>
          <cell r="B238" t="str">
            <v>CBA Csoport</v>
          </cell>
          <cell r="C238" t="str">
            <v>1000625</v>
          </cell>
          <cell r="D238" t="str">
            <v>B.B.K.-RAKTÁR KFT</v>
          </cell>
          <cell r="E238" t="str">
            <v>181V5</v>
          </cell>
          <cell r="F238" t="str">
            <v>VÉNUSZ 5L nf</v>
          </cell>
          <cell r="G238" t="str">
            <v>BrandB2</v>
          </cell>
          <cell r="H238" t="str">
            <v>1CBBrandB2</v>
          </cell>
          <cell r="I238" t="str">
            <v>1000625BrandB2</v>
          </cell>
          <cell r="J238">
            <v>100310</v>
          </cell>
          <cell r="K238">
            <v>17345202.600000001</v>
          </cell>
          <cell r="L238">
            <v>0</v>
          </cell>
          <cell r="M238">
            <v>172.92</v>
          </cell>
          <cell r="N238">
            <v>5639627.4000000004</v>
          </cell>
          <cell r="O238">
            <v>2528512.7999999998</v>
          </cell>
          <cell r="P238">
            <v>0</v>
          </cell>
          <cell r="Q238">
            <v>0</v>
          </cell>
          <cell r="R238">
            <v>203280</v>
          </cell>
          <cell r="S238">
            <v>2500</v>
          </cell>
        </row>
        <row r="239">
          <cell r="A239" t="str">
            <v>1CB</v>
          </cell>
          <cell r="B239" t="str">
            <v>CBA Csoport</v>
          </cell>
          <cell r="C239" t="str">
            <v>1000625</v>
          </cell>
          <cell r="D239" t="str">
            <v>B.B.K.-RAKTÁR KFT</v>
          </cell>
          <cell r="E239" t="str">
            <v>183FB</v>
          </cell>
          <cell r="F239" t="str">
            <v>FLORIOL 1L kcs</v>
          </cell>
          <cell r="G239" t="str">
            <v>BrandB1</v>
          </cell>
          <cell r="H239" t="str">
            <v>1CBBrandB1</v>
          </cell>
          <cell r="I239" t="str">
            <v>1000625BrandB1</v>
          </cell>
          <cell r="J239">
            <v>12150</v>
          </cell>
          <cell r="K239">
            <v>3233236.5</v>
          </cell>
          <cell r="L239">
            <v>0</v>
          </cell>
          <cell r="M239">
            <v>266.11</v>
          </cell>
          <cell r="N239">
            <v>399613.5</v>
          </cell>
          <cell r="O239">
            <v>399613.5</v>
          </cell>
          <cell r="P239">
            <v>0</v>
          </cell>
          <cell r="Q239">
            <v>0</v>
          </cell>
          <cell r="R239">
            <v>25110</v>
          </cell>
          <cell r="S239">
            <v>0</v>
          </cell>
        </row>
        <row r="240">
          <cell r="A240" t="str">
            <v>1CB</v>
          </cell>
          <cell r="B240" t="str">
            <v>CBA Csoport</v>
          </cell>
          <cell r="C240" t="str">
            <v>1000625</v>
          </cell>
          <cell r="D240" t="str">
            <v>B.B.K.-RAKTÁR KFT</v>
          </cell>
          <cell r="E240" t="str">
            <v>185FB</v>
          </cell>
          <cell r="F240" t="str">
            <v>FLO.1L vegy.bf.</v>
          </cell>
          <cell r="G240" t="str">
            <v>BrandB1</v>
          </cell>
          <cell r="H240" t="str">
            <v>1CBBrandB1</v>
          </cell>
          <cell r="I240" t="str">
            <v>1000625BrandB1</v>
          </cell>
          <cell r="J240">
            <v>30780</v>
          </cell>
          <cell r="K240">
            <v>7095097.7999999998</v>
          </cell>
          <cell r="L240">
            <v>0</v>
          </cell>
          <cell r="M240">
            <v>230.51</v>
          </cell>
          <cell r="N240">
            <v>876922.2</v>
          </cell>
          <cell r="O240">
            <v>876922.2</v>
          </cell>
          <cell r="P240">
            <v>0</v>
          </cell>
          <cell r="Q240">
            <v>0</v>
          </cell>
          <cell r="R240">
            <v>63828</v>
          </cell>
          <cell r="S240">
            <v>0</v>
          </cell>
        </row>
        <row r="241">
          <cell r="A241" t="str">
            <v>1CB</v>
          </cell>
          <cell r="B241" t="str">
            <v>CBA Csoport</v>
          </cell>
          <cell r="C241" t="str">
            <v>1000719</v>
          </cell>
          <cell r="D241" t="str">
            <v>WEST UNION IMPEX KFT</v>
          </cell>
          <cell r="E241" t="str">
            <v>181PF</v>
          </cell>
          <cell r="F241" t="str">
            <v>PRIVÁT 5 nf.bf.</v>
          </cell>
          <cell r="G241" t="str">
            <v>Privát</v>
          </cell>
          <cell r="H241" t="str">
            <v>1CBPrivát</v>
          </cell>
          <cell r="I241" t="str">
            <v>1000719Privát</v>
          </cell>
          <cell r="J241">
            <v>5940</v>
          </cell>
          <cell r="K241">
            <v>959838</v>
          </cell>
          <cell r="L241">
            <v>0</v>
          </cell>
          <cell r="M241">
            <v>161.59</v>
          </cell>
          <cell r="N241">
            <v>5412</v>
          </cell>
          <cell r="O241">
            <v>0</v>
          </cell>
          <cell r="P241">
            <v>0</v>
          </cell>
          <cell r="Q241">
            <v>0</v>
          </cell>
          <cell r="R241">
            <v>12276</v>
          </cell>
          <cell r="S241">
            <v>456.67</v>
          </cell>
        </row>
        <row r="242">
          <cell r="A242" t="str">
            <v>1CB</v>
          </cell>
          <cell r="B242" t="str">
            <v>CBA Csoport</v>
          </cell>
          <cell r="C242" t="str">
            <v>1000719</v>
          </cell>
          <cell r="D242" t="str">
            <v>WEST UNION IMPEX KFT</v>
          </cell>
          <cell r="E242" t="str">
            <v>181PR</v>
          </cell>
          <cell r="F242" t="str">
            <v>PRIVÁT 1L nfbf</v>
          </cell>
          <cell r="G242" t="str">
            <v>Privát</v>
          </cell>
          <cell r="H242" t="str">
            <v>1CBPrivát</v>
          </cell>
          <cell r="I242" t="str">
            <v>1000719Privát</v>
          </cell>
          <cell r="J242">
            <v>25920</v>
          </cell>
          <cell r="K242">
            <v>4361850</v>
          </cell>
          <cell r="L242">
            <v>0</v>
          </cell>
          <cell r="M242">
            <v>168.28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55242</v>
          </cell>
          <cell r="S242">
            <v>4007.96</v>
          </cell>
        </row>
        <row r="243">
          <cell r="A243" t="str">
            <v>1CB</v>
          </cell>
          <cell r="B243" t="str">
            <v>CBA Csoport</v>
          </cell>
          <cell r="C243" t="str">
            <v>1000719</v>
          </cell>
          <cell r="D243" t="str">
            <v>WEST UNION IMPEX KFT</v>
          </cell>
          <cell r="E243" t="str">
            <v>181VF</v>
          </cell>
          <cell r="F243" t="str">
            <v>VÉNUSZ 0,5nf bf</v>
          </cell>
          <cell r="G243" t="str">
            <v>BrandB2</v>
          </cell>
          <cell r="H243" t="str">
            <v>1CBBrandB2</v>
          </cell>
          <cell r="I243" t="str">
            <v>1000719BrandB2</v>
          </cell>
          <cell r="J243">
            <v>-60</v>
          </cell>
          <cell r="K243">
            <v>-24960</v>
          </cell>
          <cell r="L243">
            <v>0</v>
          </cell>
          <cell r="M243">
            <v>416</v>
          </cell>
          <cell r="N243">
            <v>-6240</v>
          </cell>
          <cell r="O243">
            <v>-6240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A244" t="str">
            <v>1CB</v>
          </cell>
          <cell r="B244" t="str">
            <v>CBA Csoport</v>
          </cell>
          <cell r="C244" t="str">
            <v>1000719</v>
          </cell>
          <cell r="D244" t="str">
            <v>WEST UNION IMPEX KFT</v>
          </cell>
          <cell r="E244" t="str">
            <v>181V1</v>
          </cell>
          <cell r="F244" t="str">
            <v>VÉNUSZ 1L nf bf</v>
          </cell>
          <cell r="G244" t="str">
            <v>BrandB2</v>
          </cell>
          <cell r="H244" t="str">
            <v>1CBBrandB2</v>
          </cell>
          <cell r="I244" t="str">
            <v>1000719BrandB2</v>
          </cell>
          <cell r="J244">
            <v>9720</v>
          </cell>
          <cell r="K244">
            <v>1987067.7</v>
          </cell>
          <cell r="L244">
            <v>0</v>
          </cell>
          <cell r="M244">
            <v>204.43</v>
          </cell>
          <cell r="N244">
            <v>287412.3</v>
          </cell>
          <cell r="O244">
            <v>250192.8</v>
          </cell>
          <cell r="P244">
            <v>0</v>
          </cell>
          <cell r="Q244">
            <v>0</v>
          </cell>
          <cell r="R244">
            <v>20088</v>
          </cell>
          <cell r="S244">
            <v>715.21</v>
          </cell>
        </row>
        <row r="245">
          <cell r="A245" t="str">
            <v>1CB</v>
          </cell>
          <cell r="B245" t="str">
            <v>CBA Csoport</v>
          </cell>
          <cell r="C245" t="str">
            <v>1000719</v>
          </cell>
          <cell r="D245" t="str">
            <v>WEST UNION IMPEX KFT</v>
          </cell>
          <cell r="E245" t="str">
            <v>181V3</v>
          </cell>
          <cell r="F245" t="str">
            <v>VÉNUSZ 2L nf bf</v>
          </cell>
          <cell r="G245" t="str">
            <v>BrandB2</v>
          </cell>
          <cell r="H245" t="str">
            <v>1CBBrandB2</v>
          </cell>
          <cell r="I245" t="str">
            <v>1000719BrandB2</v>
          </cell>
          <cell r="J245">
            <v>4620</v>
          </cell>
          <cell r="K245">
            <v>921323.7</v>
          </cell>
          <cell r="L245">
            <v>0</v>
          </cell>
          <cell r="M245">
            <v>199.42</v>
          </cell>
          <cell r="N245">
            <v>147216.29999999999</v>
          </cell>
          <cell r="O245">
            <v>117539.4</v>
          </cell>
          <cell r="P245">
            <v>0</v>
          </cell>
          <cell r="Q245">
            <v>0</v>
          </cell>
          <cell r="R245">
            <v>9372</v>
          </cell>
          <cell r="S245">
            <v>2820.13</v>
          </cell>
        </row>
        <row r="246">
          <cell r="A246" t="str">
            <v>1CB</v>
          </cell>
          <cell r="B246" t="str">
            <v>CBA Csoport</v>
          </cell>
          <cell r="C246" t="str">
            <v>1000719</v>
          </cell>
          <cell r="D246" t="str">
            <v>WEST UNION IMPEX KFT</v>
          </cell>
          <cell r="E246" t="str">
            <v>181V5</v>
          </cell>
          <cell r="F246" t="str">
            <v>VÉNUSZ 5L nf</v>
          </cell>
          <cell r="G246" t="str">
            <v>BrandB2</v>
          </cell>
          <cell r="H246" t="str">
            <v>1CBBrandB2</v>
          </cell>
          <cell r="I246" t="str">
            <v>1000719BrandB2</v>
          </cell>
          <cell r="J246">
            <v>3300</v>
          </cell>
          <cell r="K246">
            <v>570114.6</v>
          </cell>
          <cell r="L246">
            <v>0</v>
          </cell>
          <cell r="M246">
            <v>172.76</v>
          </cell>
          <cell r="N246">
            <v>185585.4</v>
          </cell>
          <cell r="O246">
            <v>83127</v>
          </cell>
          <cell r="P246">
            <v>0</v>
          </cell>
          <cell r="Q246">
            <v>0</v>
          </cell>
          <cell r="R246">
            <v>6600</v>
          </cell>
          <cell r="S246">
            <v>0</v>
          </cell>
        </row>
        <row r="247">
          <cell r="A247" t="str">
            <v>1CB</v>
          </cell>
          <cell r="B247" t="str">
            <v>CBA Csoport</v>
          </cell>
          <cell r="C247" t="str">
            <v>1000729</v>
          </cell>
          <cell r="D247" t="str">
            <v>CBA PILISCSOPORT KER KFT</v>
          </cell>
          <cell r="E247" t="str">
            <v>181FB</v>
          </cell>
          <cell r="F247" t="str">
            <v>FLORIOL 1L nfbf</v>
          </cell>
          <cell r="G247" t="str">
            <v>BrandB1</v>
          </cell>
          <cell r="H247" t="str">
            <v>1CBBrandB1</v>
          </cell>
          <cell r="I247" t="str">
            <v>1000729BrandB1</v>
          </cell>
          <cell r="J247">
            <v>36450</v>
          </cell>
          <cell r="K247">
            <v>8075133</v>
          </cell>
          <cell r="L247">
            <v>0</v>
          </cell>
          <cell r="M247">
            <v>221.54</v>
          </cell>
          <cell r="N247">
            <v>1183167</v>
          </cell>
          <cell r="O247">
            <v>1018413</v>
          </cell>
          <cell r="P247">
            <v>0</v>
          </cell>
          <cell r="Q247">
            <v>0</v>
          </cell>
          <cell r="R247">
            <v>75330</v>
          </cell>
          <cell r="S247">
            <v>907.31</v>
          </cell>
        </row>
        <row r="248">
          <cell r="A248" t="str">
            <v>1CB</v>
          </cell>
          <cell r="B248" t="str">
            <v>CBA Csoport</v>
          </cell>
          <cell r="C248" t="str">
            <v>1000729</v>
          </cell>
          <cell r="D248" t="str">
            <v>CBA PILISCSOPORT KER KFT</v>
          </cell>
          <cell r="E248" t="str">
            <v>181PF</v>
          </cell>
          <cell r="F248" t="str">
            <v>PRIVÁT 5 nf.bf.</v>
          </cell>
          <cell r="G248" t="str">
            <v>Privát</v>
          </cell>
          <cell r="H248" t="str">
            <v>1CBPrivát</v>
          </cell>
          <cell r="I248" t="str">
            <v>1000729Privát</v>
          </cell>
          <cell r="J248">
            <v>15180</v>
          </cell>
          <cell r="K248">
            <v>2458632</v>
          </cell>
          <cell r="L248">
            <v>0</v>
          </cell>
          <cell r="M248">
            <v>161.97</v>
          </cell>
          <cell r="N248">
            <v>8118</v>
          </cell>
          <cell r="O248">
            <v>0</v>
          </cell>
          <cell r="P248">
            <v>0</v>
          </cell>
          <cell r="Q248">
            <v>0</v>
          </cell>
          <cell r="R248">
            <v>32472</v>
          </cell>
          <cell r="S248">
            <v>0</v>
          </cell>
        </row>
        <row r="249">
          <cell r="A249" t="str">
            <v>1CB</v>
          </cell>
          <cell r="B249" t="str">
            <v>CBA Csoport</v>
          </cell>
          <cell r="C249" t="str">
            <v>1000729</v>
          </cell>
          <cell r="D249" t="str">
            <v>CBA PILISCSOPORT KER KFT</v>
          </cell>
          <cell r="E249" t="str">
            <v>181PR</v>
          </cell>
          <cell r="F249" t="str">
            <v>PRIVÁT 1L nfbf</v>
          </cell>
          <cell r="G249" t="str">
            <v>Privát</v>
          </cell>
          <cell r="H249" t="str">
            <v>1CBPrivát</v>
          </cell>
          <cell r="I249" t="str">
            <v>1000729Privát</v>
          </cell>
          <cell r="J249">
            <v>178187</v>
          </cell>
          <cell r="K249">
            <v>29919287.5</v>
          </cell>
          <cell r="L249">
            <v>0</v>
          </cell>
          <cell r="M249">
            <v>167.91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368686</v>
          </cell>
          <cell r="S249">
            <v>6941.84</v>
          </cell>
        </row>
        <row r="250">
          <cell r="A250" t="str">
            <v>1CB</v>
          </cell>
          <cell r="B250" t="str">
            <v>CBA Csoport</v>
          </cell>
          <cell r="C250" t="str">
            <v>1000729</v>
          </cell>
          <cell r="D250" t="str">
            <v>CBA PILISCSOPORT KER KFT</v>
          </cell>
          <cell r="E250" t="str">
            <v>181VF</v>
          </cell>
          <cell r="F250" t="str">
            <v>VÉNUSZ 0,5nf bf</v>
          </cell>
          <cell r="G250" t="str">
            <v>BrandB2</v>
          </cell>
          <cell r="H250" t="str">
            <v>1CBBrandB2</v>
          </cell>
          <cell r="I250" t="str">
            <v>1000729BrandB2</v>
          </cell>
          <cell r="J250">
            <v>359</v>
          </cell>
          <cell r="K250">
            <v>149136</v>
          </cell>
          <cell r="L250">
            <v>0</v>
          </cell>
          <cell r="M250">
            <v>416</v>
          </cell>
          <cell r="N250">
            <v>37284</v>
          </cell>
          <cell r="O250">
            <v>37284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A251" t="str">
            <v>1CB</v>
          </cell>
          <cell r="B251" t="str">
            <v>CBA Csoport</v>
          </cell>
          <cell r="C251" t="str">
            <v>1000729</v>
          </cell>
          <cell r="D251" t="str">
            <v>CBA PILISCSOPORT KER KFT</v>
          </cell>
          <cell r="E251" t="str">
            <v>181V0</v>
          </cell>
          <cell r="F251" t="str">
            <v>Vénusz 10L nfbf</v>
          </cell>
          <cell r="G251" t="str">
            <v>BrandB2</v>
          </cell>
          <cell r="H251" t="str">
            <v>1CBBrandB2</v>
          </cell>
          <cell r="I251" t="str">
            <v>1000729BrandB2</v>
          </cell>
          <cell r="J251">
            <v>1440</v>
          </cell>
          <cell r="K251">
            <v>278784</v>
          </cell>
          <cell r="L251">
            <v>0</v>
          </cell>
          <cell r="M251">
            <v>193.6</v>
          </cell>
          <cell r="N251">
            <v>38016</v>
          </cell>
          <cell r="O251">
            <v>38016</v>
          </cell>
          <cell r="P251">
            <v>0</v>
          </cell>
          <cell r="Q251">
            <v>0</v>
          </cell>
          <cell r="R251">
            <v>2880</v>
          </cell>
          <cell r="S251">
            <v>758.39</v>
          </cell>
        </row>
        <row r="252">
          <cell r="A252" t="str">
            <v>1CB</v>
          </cell>
          <cell r="B252" t="str">
            <v>CBA Csoport</v>
          </cell>
          <cell r="C252" t="str">
            <v>1000729</v>
          </cell>
          <cell r="D252" t="str">
            <v>CBA PILISCSOPORT KER KFT</v>
          </cell>
          <cell r="E252" t="str">
            <v>181V1</v>
          </cell>
          <cell r="F252" t="str">
            <v>VÉNUSZ 1L nf bf</v>
          </cell>
          <cell r="G252" t="str">
            <v>BrandB2</v>
          </cell>
          <cell r="H252" t="str">
            <v>1CBBrandB2</v>
          </cell>
          <cell r="I252" t="str">
            <v>1000729BrandB2</v>
          </cell>
          <cell r="J252">
            <v>110160</v>
          </cell>
          <cell r="K252">
            <v>22599801.899999999</v>
          </cell>
          <cell r="L252">
            <v>0</v>
          </cell>
          <cell r="M252">
            <v>205.15</v>
          </cell>
          <cell r="N252">
            <v>3106358.1</v>
          </cell>
          <cell r="O252">
            <v>2827677.6</v>
          </cell>
          <cell r="P252">
            <v>0</v>
          </cell>
          <cell r="Q252">
            <v>0</v>
          </cell>
          <cell r="R252">
            <v>222912</v>
          </cell>
          <cell r="S252">
            <v>6460.14</v>
          </cell>
        </row>
        <row r="253">
          <cell r="A253" t="str">
            <v>1CB</v>
          </cell>
          <cell r="B253" t="str">
            <v>CBA Csoport</v>
          </cell>
          <cell r="C253" t="str">
            <v>1000729</v>
          </cell>
          <cell r="D253" t="str">
            <v>CBA PILISCSOPORT KER KFT</v>
          </cell>
          <cell r="E253" t="str">
            <v>181V3</v>
          </cell>
          <cell r="F253" t="str">
            <v>VÉNUSZ 2L nf bf</v>
          </cell>
          <cell r="G253" t="str">
            <v>BrandB2</v>
          </cell>
          <cell r="H253" t="str">
            <v>1CBBrandB2</v>
          </cell>
          <cell r="I253" t="str">
            <v>1000729BrandB2</v>
          </cell>
          <cell r="J253">
            <v>56758</v>
          </cell>
          <cell r="K253">
            <v>11385717.4</v>
          </cell>
          <cell r="L253">
            <v>0</v>
          </cell>
          <cell r="M253">
            <v>200.6</v>
          </cell>
          <cell r="N253">
            <v>1768940.6</v>
          </cell>
          <cell r="O253">
            <v>1447012.4</v>
          </cell>
          <cell r="P253">
            <v>0</v>
          </cell>
          <cell r="Q253">
            <v>0</v>
          </cell>
          <cell r="R253">
            <v>117872</v>
          </cell>
          <cell r="S253">
            <v>3957.15</v>
          </cell>
        </row>
        <row r="254">
          <cell r="A254" t="str">
            <v>1CB</v>
          </cell>
          <cell r="B254" t="str">
            <v>CBA Csoport</v>
          </cell>
          <cell r="C254" t="str">
            <v>1000729</v>
          </cell>
          <cell r="D254" t="str">
            <v>CBA PILISCSOPORT KER KFT</v>
          </cell>
          <cell r="E254" t="str">
            <v>181V5</v>
          </cell>
          <cell r="F254" t="str">
            <v>VÉNUSZ 5L nf</v>
          </cell>
          <cell r="G254" t="str">
            <v>BrandB2</v>
          </cell>
          <cell r="H254" t="str">
            <v>1CBBrandB2</v>
          </cell>
          <cell r="I254" t="str">
            <v>1000729BrandB2</v>
          </cell>
          <cell r="J254">
            <v>64000</v>
          </cell>
          <cell r="K254">
            <v>11284845</v>
          </cell>
          <cell r="L254">
            <v>0</v>
          </cell>
          <cell r="M254">
            <v>176.33</v>
          </cell>
          <cell r="N254">
            <v>3379735</v>
          </cell>
          <cell r="O254">
            <v>1613103.8</v>
          </cell>
          <cell r="P254">
            <v>0</v>
          </cell>
          <cell r="Q254">
            <v>0</v>
          </cell>
          <cell r="R254">
            <v>129716</v>
          </cell>
          <cell r="S254">
            <v>7096.57</v>
          </cell>
        </row>
        <row r="255">
          <cell r="A255" t="str">
            <v>1CB</v>
          </cell>
          <cell r="B255" t="str">
            <v>CBA Csoport</v>
          </cell>
          <cell r="C255" t="str">
            <v>1000729</v>
          </cell>
          <cell r="D255" t="str">
            <v>CBA PILISCSOPORT KER KFT</v>
          </cell>
          <cell r="E255" t="str">
            <v>183FB</v>
          </cell>
          <cell r="F255" t="str">
            <v>FLORIOL 1L kcs</v>
          </cell>
          <cell r="G255" t="str">
            <v>BrandB1</v>
          </cell>
          <cell r="H255" t="str">
            <v>1CBBrandB1</v>
          </cell>
          <cell r="I255" t="str">
            <v>1000729BrandB1</v>
          </cell>
          <cell r="J255">
            <v>3645</v>
          </cell>
          <cell r="K255">
            <v>984389</v>
          </cell>
          <cell r="L255">
            <v>0</v>
          </cell>
          <cell r="M255">
            <v>270.07</v>
          </cell>
          <cell r="N255">
            <v>121666.1</v>
          </cell>
          <cell r="O255">
            <v>121666.1</v>
          </cell>
          <cell r="P255">
            <v>0</v>
          </cell>
          <cell r="Q255">
            <v>0</v>
          </cell>
          <cell r="R255">
            <v>7533</v>
          </cell>
          <cell r="S255">
            <v>0</v>
          </cell>
        </row>
        <row r="256">
          <cell r="A256" t="str">
            <v>1CB</v>
          </cell>
          <cell r="B256" t="str">
            <v>CBA Csoport</v>
          </cell>
          <cell r="C256" t="str">
            <v>1000729</v>
          </cell>
          <cell r="D256" t="str">
            <v>CBA PILISCSOPORT KER KFT</v>
          </cell>
          <cell r="E256" t="str">
            <v>185FB</v>
          </cell>
          <cell r="F256" t="str">
            <v>FLO.1L vegy.bf.</v>
          </cell>
          <cell r="G256" t="str">
            <v>BrandB1</v>
          </cell>
          <cell r="H256" t="str">
            <v>1CBBrandB1</v>
          </cell>
          <cell r="I256" t="str">
            <v>1000729BrandB1</v>
          </cell>
          <cell r="J256">
            <v>9720</v>
          </cell>
          <cell r="K256">
            <v>2254975.2000000002</v>
          </cell>
          <cell r="L256">
            <v>0</v>
          </cell>
          <cell r="M256">
            <v>231.99</v>
          </cell>
          <cell r="N256">
            <v>278704.8</v>
          </cell>
          <cell r="O256">
            <v>278704.8</v>
          </cell>
          <cell r="P256">
            <v>0</v>
          </cell>
          <cell r="Q256">
            <v>0</v>
          </cell>
          <cell r="R256">
            <v>19926</v>
          </cell>
          <cell r="S256">
            <v>378.44</v>
          </cell>
        </row>
        <row r="257">
          <cell r="A257" t="str">
            <v>1CB</v>
          </cell>
          <cell r="B257" t="str">
            <v>CBA Csoport</v>
          </cell>
          <cell r="C257" t="str">
            <v>1000954</v>
          </cell>
          <cell r="D257" t="str">
            <v>ULRICH TRADE KFT</v>
          </cell>
          <cell r="E257" t="str">
            <v>181V0</v>
          </cell>
          <cell r="F257" t="str">
            <v>Vénusz 10L nfbf</v>
          </cell>
          <cell r="G257" t="str">
            <v>BrandB2</v>
          </cell>
          <cell r="H257" t="str">
            <v>1CBBrandB2</v>
          </cell>
          <cell r="I257" t="str">
            <v>1000954BrandB2</v>
          </cell>
          <cell r="J257">
            <v>74880</v>
          </cell>
          <cell r="K257">
            <v>14496768</v>
          </cell>
          <cell r="L257">
            <v>0</v>
          </cell>
          <cell r="M257">
            <v>193.6</v>
          </cell>
          <cell r="N257">
            <v>1976832</v>
          </cell>
          <cell r="O257">
            <v>1976832</v>
          </cell>
          <cell r="P257">
            <v>0</v>
          </cell>
          <cell r="Q257">
            <v>0</v>
          </cell>
          <cell r="R257">
            <v>152784</v>
          </cell>
          <cell r="S257">
            <v>26877.38</v>
          </cell>
        </row>
        <row r="258">
          <cell r="A258" t="str">
            <v>1CB</v>
          </cell>
          <cell r="B258" t="str">
            <v>CBA Csoport</v>
          </cell>
          <cell r="C258" t="str">
            <v>1000954</v>
          </cell>
          <cell r="D258" t="str">
            <v>ULRICH TRADE KFT</v>
          </cell>
          <cell r="E258" t="str">
            <v>181V1</v>
          </cell>
          <cell r="F258" t="str">
            <v>VÉNUSZ 1L nf bf</v>
          </cell>
          <cell r="G258" t="str">
            <v>BrandB2</v>
          </cell>
          <cell r="H258" t="str">
            <v>1CBBrandB2</v>
          </cell>
          <cell r="I258" t="str">
            <v>1000954BrandB2</v>
          </cell>
          <cell r="J258">
            <v>6480</v>
          </cell>
          <cell r="K258">
            <v>1342558.8</v>
          </cell>
          <cell r="L258">
            <v>0</v>
          </cell>
          <cell r="M258">
            <v>207.19</v>
          </cell>
          <cell r="N258">
            <v>169711.2</v>
          </cell>
          <cell r="O258">
            <v>166349.70000000001</v>
          </cell>
          <cell r="P258">
            <v>0</v>
          </cell>
          <cell r="Q258">
            <v>0</v>
          </cell>
          <cell r="R258">
            <v>13122</v>
          </cell>
          <cell r="S258">
            <v>2440.08</v>
          </cell>
        </row>
        <row r="259">
          <cell r="A259" t="str">
            <v>1CB</v>
          </cell>
          <cell r="B259" t="str">
            <v>CBA Csoport</v>
          </cell>
          <cell r="C259" t="str">
            <v>1000954</v>
          </cell>
          <cell r="D259" t="str">
            <v>ULRICH TRADE KFT</v>
          </cell>
          <cell r="E259" t="str">
            <v>181V5</v>
          </cell>
          <cell r="F259" t="str">
            <v>VÉNUSZ 5L nf</v>
          </cell>
          <cell r="G259" t="str">
            <v>BrandB2</v>
          </cell>
          <cell r="H259" t="str">
            <v>1CBBrandB2</v>
          </cell>
          <cell r="I259" t="str">
            <v>1000954BrandB2</v>
          </cell>
          <cell r="J259">
            <v>22440</v>
          </cell>
          <cell r="K259">
            <v>4295260.2</v>
          </cell>
          <cell r="L259">
            <v>0</v>
          </cell>
          <cell r="M259">
            <v>191.41</v>
          </cell>
          <cell r="N259">
            <v>847459.8</v>
          </cell>
          <cell r="O259">
            <v>565699.19999999995</v>
          </cell>
          <cell r="P259">
            <v>0</v>
          </cell>
          <cell r="Q259">
            <v>0</v>
          </cell>
          <cell r="R259">
            <v>45672</v>
          </cell>
          <cell r="S259">
            <v>7182.42</v>
          </cell>
        </row>
        <row r="260">
          <cell r="A260" t="str">
            <v>1CB</v>
          </cell>
          <cell r="B260" t="str">
            <v>CBA Csoport</v>
          </cell>
          <cell r="C260" t="str">
            <v>1000962</v>
          </cell>
          <cell r="D260" t="str">
            <v>POLUS-COOP ZRT</v>
          </cell>
          <cell r="E260" t="str">
            <v>181FB</v>
          </cell>
          <cell r="F260" t="str">
            <v>FLORIOL 1L nfbf</v>
          </cell>
          <cell r="G260" t="str">
            <v>BrandB1</v>
          </cell>
          <cell r="H260" t="str">
            <v>1CBBrandB1</v>
          </cell>
          <cell r="I260" t="str">
            <v>1000962BrandB1</v>
          </cell>
          <cell r="J260">
            <v>28350</v>
          </cell>
          <cell r="K260">
            <v>6271506</v>
          </cell>
          <cell r="L260">
            <v>0</v>
          </cell>
          <cell r="M260">
            <v>221.22</v>
          </cell>
          <cell r="N260">
            <v>929394</v>
          </cell>
          <cell r="O260">
            <v>792099</v>
          </cell>
          <cell r="P260">
            <v>0</v>
          </cell>
          <cell r="Q260">
            <v>0</v>
          </cell>
          <cell r="R260">
            <v>58644</v>
          </cell>
          <cell r="S260">
            <v>6355.05</v>
          </cell>
        </row>
        <row r="261">
          <cell r="A261" t="str">
            <v>1CB</v>
          </cell>
          <cell r="B261" t="str">
            <v>CBA Csoport</v>
          </cell>
          <cell r="C261" t="str">
            <v>1000962</v>
          </cell>
          <cell r="D261" t="str">
            <v>POLUS-COOP ZRT</v>
          </cell>
          <cell r="E261" t="str">
            <v>181PF</v>
          </cell>
          <cell r="F261" t="str">
            <v>PRIVÁT 5 nf.bf.</v>
          </cell>
          <cell r="G261" t="str">
            <v>Privát</v>
          </cell>
          <cell r="H261" t="str">
            <v>1CBPrivát</v>
          </cell>
          <cell r="I261" t="str">
            <v>1000962Privát</v>
          </cell>
          <cell r="J261">
            <v>56090</v>
          </cell>
          <cell r="K261">
            <v>9109213</v>
          </cell>
          <cell r="L261">
            <v>0</v>
          </cell>
          <cell r="M261">
            <v>162.4</v>
          </cell>
          <cell r="N261">
            <v>5412</v>
          </cell>
          <cell r="O261">
            <v>0</v>
          </cell>
          <cell r="P261">
            <v>0</v>
          </cell>
          <cell r="Q261">
            <v>0</v>
          </cell>
          <cell r="R261">
            <v>115216</v>
          </cell>
          <cell r="S261">
            <v>9779.16</v>
          </cell>
        </row>
        <row r="262">
          <cell r="A262" t="str">
            <v>1CB</v>
          </cell>
          <cell r="B262" t="str">
            <v>CBA Csoport</v>
          </cell>
          <cell r="C262" t="str">
            <v>1000962</v>
          </cell>
          <cell r="D262" t="str">
            <v>POLUS-COOP ZRT</v>
          </cell>
          <cell r="E262" t="str">
            <v>181PR</v>
          </cell>
          <cell r="F262" t="str">
            <v>PRIVÁT 1L nfbf</v>
          </cell>
          <cell r="G262" t="str">
            <v>Privát</v>
          </cell>
          <cell r="H262" t="str">
            <v>1CBPrivát</v>
          </cell>
          <cell r="I262" t="str">
            <v>1000962Privát</v>
          </cell>
          <cell r="J262">
            <v>8100</v>
          </cell>
          <cell r="K262">
            <v>1336500</v>
          </cell>
          <cell r="L262">
            <v>0</v>
          </cell>
          <cell r="M262">
            <v>165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16200</v>
          </cell>
          <cell r="S262">
            <v>0</v>
          </cell>
        </row>
        <row r="263">
          <cell r="A263" t="str">
            <v>1CB</v>
          </cell>
          <cell r="B263" t="str">
            <v>CBA Csoport</v>
          </cell>
          <cell r="C263" t="str">
            <v>1000962</v>
          </cell>
          <cell r="D263" t="str">
            <v>POLUS-COOP ZRT</v>
          </cell>
          <cell r="E263" t="str">
            <v>181VF</v>
          </cell>
          <cell r="F263" t="str">
            <v>VÉNUSZ 0,5nf bf</v>
          </cell>
          <cell r="G263" t="str">
            <v>BrandB2</v>
          </cell>
          <cell r="H263" t="str">
            <v>1CBBrandB2</v>
          </cell>
          <cell r="I263" t="str">
            <v>1000962BrandB2</v>
          </cell>
          <cell r="J263">
            <v>1454</v>
          </cell>
          <cell r="K263">
            <v>604864</v>
          </cell>
          <cell r="L263">
            <v>0</v>
          </cell>
          <cell r="M263">
            <v>416</v>
          </cell>
          <cell r="N263">
            <v>151216</v>
          </cell>
          <cell r="O263">
            <v>151216</v>
          </cell>
          <cell r="P263">
            <v>0</v>
          </cell>
          <cell r="Q263">
            <v>0</v>
          </cell>
          <cell r="R263">
            <v>0</v>
          </cell>
          <cell r="S263">
            <v>2248.1999999999998</v>
          </cell>
        </row>
        <row r="264">
          <cell r="A264" t="str">
            <v>1CB</v>
          </cell>
          <cell r="B264" t="str">
            <v>CBA Csoport</v>
          </cell>
          <cell r="C264" t="str">
            <v>1000962</v>
          </cell>
          <cell r="D264" t="str">
            <v>POLUS-COOP ZRT</v>
          </cell>
          <cell r="E264" t="str">
            <v>181V0</v>
          </cell>
          <cell r="F264" t="str">
            <v>Vénusz 10L nfbf</v>
          </cell>
          <cell r="G264" t="str">
            <v>BrandB2</v>
          </cell>
          <cell r="H264" t="str">
            <v>1CBBrandB2</v>
          </cell>
          <cell r="I264" t="str">
            <v>1000962BrandB2</v>
          </cell>
          <cell r="J264">
            <v>2700</v>
          </cell>
          <cell r="K264">
            <v>522834.4</v>
          </cell>
          <cell r="L264">
            <v>0</v>
          </cell>
          <cell r="M264">
            <v>193.64</v>
          </cell>
          <cell r="N264">
            <v>71295.600000000006</v>
          </cell>
          <cell r="O264">
            <v>71295.600000000006</v>
          </cell>
          <cell r="P264">
            <v>0</v>
          </cell>
          <cell r="Q264">
            <v>0</v>
          </cell>
          <cell r="R264">
            <v>5564</v>
          </cell>
          <cell r="S264">
            <v>-2277.69</v>
          </cell>
        </row>
        <row r="265">
          <cell r="A265" t="str">
            <v>1CB</v>
          </cell>
          <cell r="B265" t="str">
            <v>CBA Csoport</v>
          </cell>
          <cell r="C265" t="str">
            <v>1000962</v>
          </cell>
          <cell r="D265" t="str">
            <v>POLUS-COOP ZRT</v>
          </cell>
          <cell r="E265" t="str">
            <v>181V1</v>
          </cell>
          <cell r="F265" t="str">
            <v>VÉNUSZ 1L nf bf</v>
          </cell>
          <cell r="G265" t="str">
            <v>BrandB2</v>
          </cell>
          <cell r="H265" t="str">
            <v>1CBBrandB2</v>
          </cell>
          <cell r="I265" t="str">
            <v>1000962BrandB2</v>
          </cell>
          <cell r="J265">
            <v>121442</v>
          </cell>
          <cell r="K265">
            <v>24821835</v>
          </cell>
          <cell r="L265">
            <v>0</v>
          </cell>
          <cell r="M265">
            <v>204.39</v>
          </cell>
          <cell r="N265">
            <v>3544709</v>
          </cell>
          <cell r="O265">
            <v>3120319.8</v>
          </cell>
          <cell r="P265">
            <v>0</v>
          </cell>
          <cell r="Q265">
            <v>0</v>
          </cell>
          <cell r="R265">
            <v>247598</v>
          </cell>
          <cell r="S265">
            <v>5337.13</v>
          </cell>
        </row>
        <row r="266">
          <cell r="A266" t="str">
            <v>1CB</v>
          </cell>
          <cell r="B266" t="str">
            <v>CBA Csoport</v>
          </cell>
          <cell r="C266" t="str">
            <v>1000962</v>
          </cell>
          <cell r="D266" t="str">
            <v>POLUS-COOP ZRT</v>
          </cell>
          <cell r="E266" t="str">
            <v>181V3</v>
          </cell>
          <cell r="F266" t="str">
            <v>VÉNUSZ 2L nf bf</v>
          </cell>
          <cell r="G266" t="str">
            <v>BrandB2</v>
          </cell>
          <cell r="H266" t="str">
            <v>1CBBrandB2</v>
          </cell>
          <cell r="I266" t="str">
            <v>1000962BrandB2</v>
          </cell>
          <cell r="J266">
            <v>75240</v>
          </cell>
          <cell r="K266">
            <v>14971938.300000001</v>
          </cell>
          <cell r="L266">
            <v>0</v>
          </cell>
          <cell r="M266">
            <v>198.99</v>
          </cell>
          <cell r="N266">
            <v>2470541.7000000002</v>
          </cell>
          <cell r="O266">
            <v>1918672.8</v>
          </cell>
          <cell r="P266">
            <v>0</v>
          </cell>
          <cell r="Q266">
            <v>0</v>
          </cell>
          <cell r="R266">
            <v>156684</v>
          </cell>
          <cell r="S266">
            <v>12876.95</v>
          </cell>
        </row>
        <row r="267">
          <cell r="A267" t="str">
            <v>1CB</v>
          </cell>
          <cell r="B267" t="str">
            <v>CBA Csoport</v>
          </cell>
          <cell r="C267" t="str">
            <v>1000962</v>
          </cell>
          <cell r="D267" t="str">
            <v>POLUS-COOP ZRT</v>
          </cell>
          <cell r="E267" t="str">
            <v>181V5</v>
          </cell>
          <cell r="F267" t="str">
            <v>VÉNUSZ 5L nf</v>
          </cell>
          <cell r="G267" t="str">
            <v>BrandB2</v>
          </cell>
          <cell r="H267" t="str">
            <v>1CBBrandB2</v>
          </cell>
          <cell r="I267" t="str">
            <v>1000962BrandB2</v>
          </cell>
          <cell r="J267">
            <v>114115</v>
          </cell>
          <cell r="K267">
            <v>20018359.100000001</v>
          </cell>
          <cell r="L267">
            <v>0</v>
          </cell>
          <cell r="M267">
            <v>175.42</v>
          </cell>
          <cell r="N267">
            <v>6128075.9000000004</v>
          </cell>
          <cell r="O267">
            <v>2876107.9</v>
          </cell>
          <cell r="P267">
            <v>0</v>
          </cell>
          <cell r="Q267">
            <v>0</v>
          </cell>
          <cell r="R267">
            <v>231042</v>
          </cell>
          <cell r="S267">
            <v>13699.52</v>
          </cell>
        </row>
        <row r="268">
          <cell r="A268" t="str">
            <v>1CB</v>
          </cell>
          <cell r="B268" t="str">
            <v>CBA Csoport</v>
          </cell>
          <cell r="C268" t="str">
            <v>1000962</v>
          </cell>
          <cell r="D268" t="str">
            <v>POLUS-COOP ZRT</v>
          </cell>
          <cell r="E268" t="str">
            <v>183FB</v>
          </cell>
          <cell r="F268" t="str">
            <v>FLORIOL 1L kcs</v>
          </cell>
          <cell r="G268" t="str">
            <v>BrandB1</v>
          </cell>
          <cell r="H268" t="str">
            <v>1CBBrandB1</v>
          </cell>
          <cell r="I268" t="str">
            <v>1000962BrandB1</v>
          </cell>
          <cell r="J268">
            <v>4401</v>
          </cell>
          <cell r="K268">
            <v>1185568.1000000001</v>
          </cell>
          <cell r="L268">
            <v>0</v>
          </cell>
          <cell r="M268">
            <v>269.39</v>
          </cell>
          <cell r="N268">
            <v>146530.9</v>
          </cell>
          <cell r="O268">
            <v>146530.9</v>
          </cell>
          <cell r="P268">
            <v>0</v>
          </cell>
          <cell r="Q268">
            <v>0</v>
          </cell>
          <cell r="R268">
            <v>9126</v>
          </cell>
          <cell r="S268">
            <v>2317.54</v>
          </cell>
        </row>
        <row r="269">
          <cell r="A269" t="str">
            <v>1CB</v>
          </cell>
          <cell r="B269" t="str">
            <v>CBA Csoport</v>
          </cell>
          <cell r="C269" t="str">
            <v>1000962</v>
          </cell>
          <cell r="D269" t="str">
            <v>POLUS-COOP ZRT</v>
          </cell>
          <cell r="E269" t="str">
            <v>185FB</v>
          </cell>
          <cell r="F269" t="str">
            <v>FLO.1L vegy.bf.</v>
          </cell>
          <cell r="G269" t="str">
            <v>BrandB1</v>
          </cell>
          <cell r="H269" t="str">
            <v>1CBBrandB1</v>
          </cell>
          <cell r="I269" t="str">
            <v>1000962BrandB1</v>
          </cell>
          <cell r="J269">
            <v>10530</v>
          </cell>
          <cell r="K269">
            <v>2427270.2999999998</v>
          </cell>
          <cell r="L269">
            <v>0</v>
          </cell>
          <cell r="M269">
            <v>230.51</v>
          </cell>
          <cell r="N269">
            <v>299999.7</v>
          </cell>
          <cell r="O269">
            <v>299999.7</v>
          </cell>
          <cell r="P269">
            <v>0</v>
          </cell>
          <cell r="Q269">
            <v>0</v>
          </cell>
          <cell r="R269">
            <v>21546</v>
          </cell>
          <cell r="S269">
            <v>2663.73</v>
          </cell>
        </row>
        <row r="270">
          <cell r="A270" t="str">
            <v>1CB</v>
          </cell>
          <cell r="B270" t="str">
            <v>CBA Csoport</v>
          </cell>
          <cell r="C270" t="str">
            <v>1001379</v>
          </cell>
          <cell r="D270" t="str">
            <v>KISVARSÁNYI KFT.</v>
          </cell>
          <cell r="E270" t="str">
            <v>181FB</v>
          </cell>
          <cell r="F270" t="str">
            <v>FLORIOL 1L nfbf</v>
          </cell>
          <cell r="G270" t="str">
            <v>BrandB1</v>
          </cell>
          <cell r="H270" t="str">
            <v>1CBBrandB1</v>
          </cell>
          <cell r="I270" t="str">
            <v>1001379BrandB1</v>
          </cell>
          <cell r="J270">
            <v>2430</v>
          </cell>
          <cell r="K270">
            <v>532850.4</v>
          </cell>
          <cell r="L270">
            <v>0</v>
          </cell>
          <cell r="M270">
            <v>219.28</v>
          </cell>
          <cell r="N270">
            <v>84369.600000000006</v>
          </cell>
          <cell r="O270">
            <v>67894.2</v>
          </cell>
          <cell r="P270">
            <v>0</v>
          </cell>
          <cell r="Q270">
            <v>0</v>
          </cell>
          <cell r="R270">
            <v>5022</v>
          </cell>
          <cell r="S270">
            <v>1529.36</v>
          </cell>
        </row>
        <row r="271">
          <cell r="A271" t="str">
            <v>1CB</v>
          </cell>
          <cell r="B271" t="str">
            <v>CBA Csoport</v>
          </cell>
          <cell r="C271" t="str">
            <v>1001379</v>
          </cell>
          <cell r="D271" t="str">
            <v>KISVARSÁNYI KFT.</v>
          </cell>
          <cell r="E271" t="str">
            <v>181PF</v>
          </cell>
          <cell r="F271" t="str">
            <v>PRIVÁT 5 nf.bf.</v>
          </cell>
          <cell r="G271" t="str">
            <v>Privát</v>
          </cell>
          <cell r="H271" t="str">
            <v>1CBPrivát</v>
          </cell>
          <cell r="I271" t="str">
            <v>1001379Privát</v>
          </cell>
          <cell r="J271">
            <v>9240</v>
          </cell>
          <cell r="K271">
            <v>1501500</v>
          </cell>
          <cell r="L271">
            <v>0</v>
          </cell>
          <cell r="M271">
            <v>162.5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19008</v>
          </cell>
          <cell r="S271">
            <v>3970.2</v>
          </cell>
        </row>
        <row r="272">
          <cell r="A272" t="str">
            <v>1CB</v>
          </cell>
          <cell r="B272" t="str">
            <v>CBA Csoport</v>
          </cell>
          <cell r="C272" t="str">
            <v>1001379</v>
          </cell>
          <cell r="D272" t="str">
            <v>KISVARSÁNYI KFT.</v>
          </cell>
          <cell r="E272" t="str">
            <v>181PR</v>
          </cell>
          <cell r="F272" t="str">
            <v>PRIVÁT 1L nfbf</v>
          </cell>
          <cell r="G272" t="str">
            <v>Privát</v>
          </cell>
          <cell r="H272" t="str">
            <v>1CBPrivát</v>
          </cell>
          <cell r="I272" t="str">
            <v>1001379Privát</v>
          </cell>
          <cell r="J272">
            <v>12960</v>
          </cell>
          <cell r="K272">
            <v>2166750</v>
          </cell>
          <cell r="L272">
            <v>0</v>
          </cell>
          <cell r="M272">
            <v>167.19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26568</v>
          </cell>
          <cell r="S272">
            <v>5791.51</v>
          </cell>
        </row>
        <row r="273">
          <cell r="A273" t="str">
            <v>1CB</v>
          </cell>
          <cell r="B273" t="str">
            <v>CBA Csoport</v>
          </cell>
          <cell r="C273" t="str">
            <v>1001379</v>
          </cell>
          <cell r="D273" t="str">
            <v>KISVARSÁNYI KFT.</v>
          </cell>
          <cell r="E273" t="str">
            <v>181VF</v>
          </cell>
          <cell r="F273" t="str">
            <v>VÉNUSZ 0,5nf bf</v>
          </cell>
          <cell r="G273" t="str">
            <v>BrandB2</v>
          </cell>
          <cell r="H273" t="str">
            <v>1CBBrandB2</v>
          </cell>
          <cell r="I273" t="str">
            <v>1001379BrandB2</v>
          </cell>
          <cell r="J273">
            <v>-144</v>
          </cell>
          <cell r="K273">
            <v>-59696</v>
          </cell>
          <cell r="L273">
            <v>0</v>
          </cell>
          <cell r="M273">
            <v>416</v>
          </cell>
          <cell r="N273">
            <v>-14924</v>
          </cell>
          <cell r="O273">
            <v>-14924</v>
          </cell>
          <cell r="P273">
            <v>0</v>
          </cell>
          <cell r="Q273">
            <v>0</v>
          </cell>
          <cell r="R273">
            <v>0</v>
          </cell>
          <cell r="S273">
            <v>118.68</v>
          </cell>
        </row>
        <row r="274">
          <cell r="A274" t="str">
            <v>1CB</v>
          </cell>
          <cell r="B274" t="str">
            <v>CBA Csoport</v>
          </cell>
          <cell r="C274" t="str">
            <v>1001379</v>
          </cell>
          <cell r="D274" t="str">
            <v>KISVARSÁNYI KFT.</v>
          </cell>
          <cell r="E274" t="str">
            <v>181V1</v>
          </cell>
          <cell r="F274" t="str">
            <v>VÉNUSZ 1L nf bf</v>
          </cell>
          <cell r="G274" t="str">
            <v>BrandB2</v>
          </cell>
          <cell r="H274" t="str">
            <v>1CBBrandB2</v>
          </cell>
          <cell r="I274" t="str">
            <v>1001379BrandB2</v>
          </cell>
          <cell r="J274">
            <v>9720</v>
          </cell>
          <cell r="K274">
            <v>1993005</v>
          </cell>
          <cell r="L274">
            <v>0</v>
          </cell>
          <cell r="M274">
            <v>205.04</v>
          </cell>
          <cell r="N274">
            <v>276615</v>
          </cell>
          <cell r="O274">
            <v>249658.2</v>
          </cell>
          <cell r="P274">
            <v>0</v>
          </cell>
          <cell r="Q274">
            <v>0</v>
          </cell>
          <cell r="R274">
            <v>19764</v>
          </cell>
          <cell r="S274">
            <v>5721.91</v>
          </cell>
        </row>
        <row r="275">
          <cell r="A275" t="str">
            <v>1CB</v>
          </cell>
          <cell r="B275" t="str">
            <v>CBA Csoport</v>
          </cell>
          <cell r="C275" t="str">
            <v>1001379</v>
          </cell>
          <cell r="D275" t="str">
            <v>KISVARSÁNYI KFT.</v>
          </cell>
          <cell r="E275" t="str">
            <v>181V3</v>
          </cell>
          <cell r="F275" t="str">
            <v>VÉNUSZ 2L nf bf</v>
          </cell>
          <cell r="G275" t="str">
            <v>BrandB2</v>
          </cell>
          <cell r="H275" t="str">
            <v>1CBBrandB2</v>
          </cell>
          <cell r="I275" t="str">
            <v>1001379BrandB2</v>
          </cell>
          <cell r="J275">
            <v>7920</v>
          </cell>
          <cell r="K275">
            <v>1613162.1</v>
          </cell>
          <cell r="L275">
            <v>0</v>
          </cell>
          <cell r="M275">
            <v>203.68</v>
          </cell>
          <cell r="N275">
            <v>218997.9</v>
          </cell>
          <cell r="O275">
            <v>201537.6</v>
          </cell>
          <cell r="P275">
            <v>0</v>
          </cell>
          <cell r="Q275">
            <v>0</v>
          </cell>
          <cell r="R275">
            <v>16104</v>
          </cell>
          <cell r="S275">
            <v>4686.68</v>
          </cell>
        </row>
        <row r="276">
          <cell r="A276" t="str">
            <v>1CB</v>
          </cell>
          <cell r="B276" t="str">
            <v>CBA Csoport</v>
          </cell>
          <cell r="C276" t="str">
            <v>1001379</v>
          </cell>
          <cell r="D276" t="str">
            <v>KISVARSÁNYI KFT.</v>
          </cell>
          <cell r="E276" t="str">
            <v>181V5</v>
          </cell>
          <cell r="F276" t="str">
            <v>VÉNUSZ 5L nf</v>
          </cell>
          <cell r="G276" t="str">
            <v>BrandB2</v>
          </cell>
          <cell r="H276" t="str">
            <v>1CBBrandB2</v>
          </cell>
          <cell r="I276" t="str">
            <v>1001379BrandB2</v>
          </cell>
          <cell r="J276">
            <v>8580</v>
          </cell>
          <cell r="K276">
            <v>1518745.8</v>
          </cell>
          <cell r="L276">
            <v>0</v>
          </cell>
          <cell r="M276">
            <v>177.01</v>
          </cell>
          <cell r="N276">
            <v>446734.2</v>
          </cell>
          <cell r="O276">
            <v>216202.8</v>
          </cell>
          <cell r="P276">
            <v>0</v>
          </cell>
          <cell r="Q276">
            <v>0</v>
          </cell>
          <cell r="R276">
            <v>17292</v>
          </cell>
          <cell r="S276">
            <v>4594.4399999999996</v>
          </cell>
        </row>
        <row r="277">
          <cell r="A277" t="str">
            <v>1CB</v>
          </cell>
          <cell r="B277" t="str">
            <v>CBA Csoport</v>
          </cell>
          <cell r="C277" t="str">
            <v>1001379</v>
          </cell>
          <cell r="D277" t="str">
            <v>KISVARSÁNYI KFT.</v>
          </cell>
          <cell r="E277" t="str">
            <v>183FB</v>
          </cell>
          <cell r="F277" t="str">
            <v>FLORIOL 1L kcs</v>
          </cell>
          <cell r="G277" t="str">
            <v>BrandB1</v>
          </cell>
          <cell r="H277" t="str">
            <v>1CBBrandB1</v>
          </cell>
          <cell r="I277" t="str">
            <v>1001379BrandB1</v>
          </cell>
          <cell r="J277">
            <v>405</v>
          </cell>
          <cell r="K277">
            <v>107774.6</v>
          </cell>
          <cell r="L277">
            <v>0</v>
          </cell>
          <cell r="M277">
            <v>266.11</v>
          </cell>
          <cell r="N277">
            <v>13320.5</v>
          </cell>
          <cell r="O277">
            <v>13320.5</v>
          </cell>
          <cell r="P277">
            <v>0</v>
          </cell>
          <cell r="Q277">
            <v>0</v>
          </cell>
          <cell r="R277">
            <v>891</v>
          </cell>
          <cell r="S277">
            <v>214.82</v>
          </cell>
        </row>
        <row r="278">
          <cell r="A278" t="str">
            <v>1CB</v>
          </cell>
          <cell r="B278" t="str">
            <v>CBA Csoport</v>
          </cell>
          <cell r="C278" t="str">
            <v>1001379</v>
          </cell>
          <cell r="D278" t="str">
            <v>KISVARSÁNYI KFT.</v>
          </cell>
          <cell r="E278" t="str">
            <v>185FB</v>
          </cell>
          <cell r="F278" t="str">
            <v>FLO.1L vegy.bf.</v>
          </cell>
          <cell r="G278" t="str">
            <v>BrandB1</v>
          </cell>
          <cell r="H278" t="str">
            <v>1CBBrandB1</v>
          </cell>
          <cell r="I278" t="str">
            <v>1001379BrandB1</v>
          </cell>
          <cell r="J278">
            <v>810</v>
          </cell>
          <cell r="K278">
            <v>186713.1</v>
          </cell>
          <cell r="L278">
            <v>0</v>
          </cell>
          <cell r="M278">
            <v>230.51</v>
          </cell>
          <cell r="N278">
            <v>23076.9</v>
          </cell>
          <cell r="O278">
            <v>23076.9</v>
          </cell>
          <cell r="P278">
            <v>0</v>
          </cell>
          <cell r="Q278">
            <v>0</v>
          </cell>
          <cell r="R278">
            <v>1782</v>
          </cell>
          <cell r="S278">
            <v>372.17</v>
          </cell>
        </row>
        <row r="279">
          <cell r="A279" t="str">
            <v>1CB</v>
          </cell>
          <cell r="B279" t="str">
            <v>CBA Csoport</v>
          </cell>
          <cell r="C279" t="str">
            <v>1001602</v>
          </cell>
          <cell r="D279" t="str">
            <v>CIGAR CENTRUM KFT.</v>
          </cell>
          <cell r="E279" t="str">
            <v>181PF</v>
          </cell>
          <cell r="F279" t="str">
            <v>PRIVÁT 5 nf.bf.</v>
          </cell>
          <cell r="G279" t="str">
            <v>Privát</v>
          </cell>
          <cell r="H279" t="str">
            <v>1CBPrivát</v>
          </cell>
          <cell r="I279" t="str">
            <v>1001602Privát</v>
          </cell>
          <cell r="J279">
            <v>5940</v>
          </cell>
          <cell r="K279">
            <v>959838</v>
          </cell>
          <cell r="L279">
            <v>0</v>
          </cell>
          <cell r="M279">
            <v>161.59</v>
          </cell>
          <cell r="N279">
            <v>5412</v>
          </cell>
          <cell r="O279">
            <v>0</v>
          </cell>
          <cell r="P279">
            <v>0</v>
          </cell>
          <cell r="Q279">
            <v>0</v>
          </cell>
          <cell r="R279">
            <v>12408</v>
          </cell>
          <cell r="S279">
            <v>8620.33</v>
          </cell>
        </row>
        <row r="280">
          <cell r="A280" t="str">
            <v>1CB</v>
          </cell>
          <cell r="B280" t="str">
            <v>CBA Csoport</v>
          </cell>
          <cell r="C280" t="str">
            <v>1001602</v>
          </cell>
          <cell r="D280" t="str">
            <v>CIGAR CENTRUM KFT.</v>
          </cell>
          <cell r="E280" t="str">
            <v>181PR</v>
          </cell>
          <cell r="F280" t="str">
            <v>PRIVÁT 1L nfbf</v>
          </cell>
          <cell r="G280" t="str">
            <v>Privát</v>
          </cell>
          <cell r="H280" t="str">
            <v>1CBPrivát</v>
          </cell>
          <cell r="I280" t="str">
            <v>1001602Privát</v>
          </cell>
          <cell r="J280">
            <v>41310</v>
          </cell>
          <cell r="K280">
            <v>6925500</v>
          </cell>
          <cell r="L280">
            <v>0</v>
          </cell>
          <cell r="M280">
            <v>167.65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73062</v>
          </cell>
          <cell r="S280">
            <v>18608.84</v>
          </cell>
        </row>
        <row r="281">
          <cell r="A281" t="str">
            <v>1CB</v>
          </cell>
          <cell r="B281" t="str">
            <v>CBA Csoport</v>
          </cell>
          <cell r="C281" t="str">
            <v>1001602</v>
          </cell>
          <cell r="D281" t="str">
            <v>CIGAR CENTRUM KFT.</v>
          </cell>
          <cell r="E281" t="str">
            <v>181VF</v>
          </cell>
          <cell r="F281" t="str">
            <v>VÉNUSZ 0,5nf bf</v>
          </cell>
          <cell r="G281" t="str">
            <v>BrandB2</v>
          </cell>
          <cell r="H281" t="str">
            <v>1CBBrandB2</v>
          </cell>
          <cell r="I281" t="str">
            <v>1001602BrandB2</v>
          </cell>
          <cell r="J281">
            <v>-5</v>
          </cell>
          <cell r="K281">
            <v>-2080</v>
          </cell>
          <cell r="L281">
            <v>0</v>
          </cell>
          <cell r="M281">
            <v>416</v>
          </cell>
          <cell r="N281">
            <v>-520</v>
          </cell>
          <cell r="O281">
            <v>-520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A282" t="str">
            <v>1CB</v>
          </cell>
          <cell r="B282" t="str">
            <v>CBA Csoport</v>
          </cell>
          <cell r="C282" t="str">
            <v>1001602</v>
          </cell>
          <cell r="D282" t="str">
            <v>CIGAR CENTRUM KFT.</v>
          </cell>
          <cell r="E282" t="str">
            <v>181V1</v>
          </cell>
          <cell r="F282" t="str">
            <v>VÉNUSZ 1L nf bf</v>
          </cell>
          <cell r="G282" t="str">
            <v>BrandB2</v>
          </cell>
          <cell r="H282" t="str">
            <v>1CBBrandB2</v>
          </cell>
          <cell r="I282" t="str">
            <v>1001602BrandB2</v>
          </cell>
          <cell r="J282">
            <v>5670</v>
          </cell>
          <cell r="K282">
            <v>1169064.8999999999</v>
          </cell>
          <cell r="L282">
            <v>0</v>
          </cell>
          <cell r="M282">
            <v>206.18</v>
          </cell>
          <cell r="N282">
            <v>152045.1</v>
          </cell>
          <cell r="O282">
            <v>145322.1</v>
          </cell>
          <cell r="P282">
            <v>0</v>
          </cell>
          <cell r="Q282">
            <v>0</v>
          </cell>
          <cell r="R282">
            <v>11340</v>
          </cell>
          <cell r="S282">
            <v>4049.34</v>
          </cell>
        </row>
        <row r="283">
          <cell r="A283" t="str">
            <v>1CB</v>
          </cell>
          <cell r="B283" t="str">
            <v>CBA Csoport</v>
          </cell>
          <cell r="C283" t="str">
            <v>1001602</v>
          </cell>
          <cell r="D283" t="str">
            <v>CIGAR CENTRUM KFT.</v>
          </cell>
          <cell r="E283" t="str">
            <v>181V3</v>
          </cell>
          <cell r="F283" t="str">
            <v>VÉNUSZ 2L nf bf</v>
          </cell>
          <cell r="G283" t="str">
            <v>BrandB2</v>
          </cell>
          <cell r="H283" t="str">
            <v>1CBBrandB2</v>
          </cell>
          <cell r="I283" t="str">
            <v>1001602BrandB2</v>
          </cell>
          <cell r="J283">
            <v>3300</v>
          </cell>
          <cell r="K283">
            <v>649948.19999999995</v>
          </cell>
          <cell r="L283">
            <v>0</v>
          </cell>
          <cell r="M283">
            <v>196.95</v>
          </cell>
          <cell r="N283">
            <v>114991.8</v>
          </cell>
          <cell r="O283">
            <v>84143.4</v>
          </cell>
          <cell r="P283">
            <v>0</v>
          </cell>
          <cell r="Q283">
            <v>0</v>
          </cell>
          <cell r="R283">
            <v>6864</v>
          </cell>
          <cell r="S283">
            <v>2221.38</v>
          </cell>
        </row>
        <row r="284">
          <cell r="A284" t="str">
            <v>1DC</v>
          </cell>
          <cell r="B284" t="str">
            <v>CORA (Delhaize)</v>
          </cell>
          <cell r="C284" t="str">
            <v>1000347</v>
          </cell>
          <cell r="D284" t="str">
            <v>MAGYAR HIPERMARKET KFT</v>
          </cell>
          <cell r="E284" t="str">
            <v>181FB</v>
          </cell>
          <cell r="F284" t="str">
            <v>FLORIOL 1L nfbf</v>
          </cell>
          <cell r="G284" t="str">
            <v>BrandB1</v>
          </cell>
          <cell r="H284" t="str">
            <v>1DCBrandB1</v>
          </cell>
          <cell r="I284" t="str">
            <v>1000347BrandB1</v>
          </cell>
          <cell r="J284">
            <v>208170</v>
          </cell>
          <cell r="K284">
            <v>46841514.299999997</v>
          </cell>
          <cell r="L284">
            <v>0</v>
          </cell>
          <cell r="M284">
            <v>225.02</v>
          </cell>
          <cell r="N284">
            <v>6036968.2999999998</v>
          </cell>
          <cell r="O284">
            <v>4758766.2</v>
          </cell>
          <cell r="P284">
            <v>3302.6</v>
          </cell>
          <cell r="Q284">
            <v>0</v>
          </cell>
          <cell r="R284">
            <v>389934</v>
          </cell>
          <cell r="S284">
            <v>59226.36</v>
          </cell>
        </row>
        <row r="285">
          <cell r="A285" t="str">
            <v>1DC</v>
          </cell>
          <cell r="B285" t="str">
            <v>CORA (Delhaize)</v>
          </cell>
          <cell r="C285" t="str">
            <v>1000347</v>
          </cell>
          <cell r="D285" t="str">
            <v>MAGYAR HIPERMARKET KFT</v>
          </cell>
          <cell r="E285" t="str">
            <v>181PF</v>
          </cell>
          <cell r="F285" t="str">
            <v>PRIVÁT 5 nf.bf.</v>
          </cell>
          <cell r="G285" t="str">
            <v>Privát</v>
          </cell>
          <cell r="H285" t="str">
            <v>1DCPrivát</v>
          </cell>
          <cell r="I285" t="str">
            <v>1000347Privát</v>
          </cell>
          <cell r="J285">
            <v>238260</v>
          </cell>
          <cell r="K285">
            <v>39592080</v>
          </cell>
          <cell r="L285">
            <v>0</v>
          </cell>
          <cell r="M285">
            <v>166.17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529244</v>
          </cell>
          <cell r="S285">
            <v>69358.05</v>
          </cell>
        </row>
        <row r="286">
          <cell r="A286" t="str">
            <v>1DC</v>
          </cell>
          <cell r="B286" t="str">
            <v>CORA (Delhaize)</v>
          </cell>
          <cell r="C286" t="str">
            <v>1000347</v>
          </cell>
          <cell r="D286" t="str">
            <v>MAGYAR HIPERMARKET KFT</v>
          </cell>
          <cell r="E286" t="str">
            <v>181PR</v>
          </cell>
          <cell r="F286" t="str">
            <v>PRIVÁT 1L nfbf</v>
          </cell>
          <cell r="G286" t="str">
            <v>Privát</v>
          </cell>
          <cell r="H286" t="str">
            <v>1DCPrivát</v>
          </cell>
          <cell r="I286" t="str">
            <v>1000347Privát</v>
          </cell>
          <cell r="J286">
            <v>238140</v>
          </cell>
          <cell r="K286">
            <v>40350960</v>
          </cell>
          <cell r="L286">
            <v>0</v>
          </cell>
          <cell r="M286">
            <v>169.44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454742</v>
          </cell>
          <cell r="S286">
            <v>77427.8</v>
          </cell>
        </row>
        <row r="287">
          <cell r="A287" t="str">
            <v>1DC</v>
          </cell>
          <cell r="B287" t="str">
            <v>CORA (Delhaize)</v>
          </cell>
          <cell r="C287" t="str">
            <v>1000347</v>
          </cell>
          <cell r="D287" t="str">
            <v>MAGYAR HIPERMARKET KFT</v>
          </cell>
          <cell r="E287" t="str">
            <v>181VF</v>
          </cell>
          <cell r="F287" t="str">
            <v>VÉNUSZ 0,5nf bf</v>
          </cell>
          <cell r="G287" t="str">
            <v>BrandB2</v>
          </cell>
          <cell r="H287" t="str">
            <v>1DCBrandB2</v>
          </cell>
          <cell r="I287" t="str">
            <v>1000347BrandB2</v>
          </cell>
          <cell r="J287">
            <v>3636</v>
          </cell>
          <cell r="K287">
            <v>1512368</v>
          </cell>
          <cell r="L287">
            <v>0</v>
          </cell>
          <cell r="M287">
            <v>416</v>
          </cell>
          <cell r="N287">
            <v>378092</v>
          </cell>
          <cell r="O287">
            <v>378092</v>
          </cell>
          <cell r="P287">
            <v>0</v>
          </cell>
          <cell r="Q287">
            <v>0</v>
          </cell>
          <cell r="R287">
            <v>7000</v>
          </cell>
          <cell r="S287">
            <v>6368.63</v>
          </cell>
        </row>
        <row r="288">
          <cell r="A288" t="str">
            <v>1DC</v>
          </cell>
          <cell r="B288" t="str">
            <v>CORA (Delhaize)</v>
          </cell>
          <cell r="C288" t="str">
            <v>1000347</v>
          </cell>
          <cell r="D288" t="str">
            <v>MAGYAR HIPERMARKET KFT</v>
          </cell>
          <cell r="E288" t="str">
            <v>181V0</v>
          </cell>
          <cell r="F288" t="str">
            <v>Vénusz 10L nfbf</v>
          </cell>
          <cell r="G288" t="str">
            <v>BrandB2</v>
          </cell>
          <cell r="H288" t="str">
            <v>1DCBrandB2</v>
          </cell>
          <cell r="I288" t="str">
            <v>1000347BrandB2</v>
          </cell>
          <cell r="J288">
            <v>48960</v>
          </cell>
          <cell r="K288">
            <v>8297251.2000000002</v>
          </cell>
          <cell r="L288">
            <v>0</v>
          </cell>
          <cell r="M288">
            <v>169.47</v>
          </cell>
          <cell r="N288">
            <v>2473948.7999999998</v>
          </cell>
          <cell r="O288">
            <v>969408</v>
          </cell>
          <cell r="P288">
            <v>0</v>
          </cell>
          <cell r="Q288">
            <v>0</v>
          </cell>
          <cell r="R288">
            <v>100236</v>
          </cell>
          <cell r="S288">
            <v>15971.2</v>
          </cell>
        </row>
        <row r="289">
          <cell r="A289" t="str">
            <v>1DC</v>
          </cell>
          <cell r="B289" t="str">
            <v>CORA (Delhaize)</v>
          </cell>
          <cell r="C289" t="str">
            <v>1000347</v>
          </cell>
          <cell r="D289" t="str">
            <v>MAGYAR HIPERMARKET KFT</v>
          </cell>
          <cell r="E289" t="str">
            <v>181V1</v>
          </cell>
          <cell r="F289" t="str">
            <v>VÉNUSZ 1L nf bf</v>
          </cell>
          <cell r="G289" t="str">
            <v>BrandB2</v>
          </cell>
          <cell r="H289" t="str">
            <v>1DCBrandB2</v>
          </cell>
          <cell r="I289" t="str">
            <v>1000347BrandB2</v>
          </cell>
          <cell r="J289">
            <v>383940</v>
          </cell>
          <cell r="K289">
            <v>80847347.400000006</v>
          </cell>
          <cell r="L289">
            <v>0</v>
          </cell>
          <cell r="M289">
            <v>210.57</v>
          </cell>
          <cell r="N289">
            <v>8996849.0999999996</v>
          </cell>
          <cell r="O289">
            <v>8084901.5999999996</v>
          </cell>
          <cell r="P289">
            <v>11956.5</v>
          </cell>
          <cell r="Q289">
            <v>0</v>
          </cell>
          <cell r="R289">
            <v>722734</v>
          </cell>
          <cell r="S289">
            <v>114421.94</v>
          </cell>
        </row>
        <row r="290">
          <cell r="A290" t="str">
            <v>1DC</v>
          </cell>
          <cell r="B290" t="str">
            <v>CORA (Delhaize)</v>
          </cell>
          <cell r="C290" t="str">
            <v>1000347</v>
          </cell>
          <cell r="D290" t="str">
            <v>MAGYAR HIPERMARKET KFT</v>
          </cell>
          <cell r="E290" t="str">
            <v>181V3</v>
          </cell>
          <cell r="F290" t="str">
            <v>VÉNUSZ 2L nf bf</v>
          </cell>
          <cell r="G290" t="str">
            <v>BrandB2</v>
          </cell>
          <cell r="H290" t="str">
            <v>1DCBrandB2</v>
          </cell>
          <cell r="I290" t="str">
            <v>1000347BrandB2</v>
          </cell>
          <cell r="J290">
            <v>471036</v>
          </cell>
          <cell r="K290">
            <v>97708096.900000006</v>
          </cell>
          <cell r="L290">
            <v>0</v>
          </cell>
          <cell r="M290">
            <v>207.43</v>
          </cell>
          <cell r="N290">
            <v>11488188.199999999</v>
          </cell>
          <cell r="O290">
            <v>9826221.1999999993</v>
          </cell>
          <cell r="P290">
            <v>16049.1</v>
          </cell>
          <cell r="Q290">
            <v>0</v>
          </cell>
          <cell r="R290">
            <v>1023472</v>
          </cell>
          <cell r="S290">
            <v>140639.5</v>
          </cell>
        </row>
        <row r="291">
          <cell r="A291" t="str">
            <v>1DC</v>
          </cell>
          <cell r="B291" t="str">
            <v>CORA (Delhaize)</v>
          </cell>
          <cell r="C291" t="str">
            <v>1000347</v>
          </cell>
          <cell r="D291" t="str">
            <v>MAGYAR HIPERMARKET KFT</v>
          </cell>
          <cell r="E291" t="str">
            <v>181V5</v>
          </cell>
          <cell r="F291" t="str">
            <v>VÉNUSZ 5L nf</v>
          </cell>
          <cell r="G291" t="str">
            <v>BrandB2</v>
          </cell>
          <cell r="H291" t="str">
            <v>1DCBrandB2</v>
          </cell>
          <cell r="I291" t="str">
            <v>1000347BrandB2</v>
          </cell>
          <cell r="J291">
            <v>650100</v>
          </cell>
          <cell r="K291">
            <v>125847691.2</v>
          </cell>
          <cell r="L291">
            <v>0</v>
          </cell>
          <cell r="M291">
            <v>193.58</v>
          </cell>
          <cell r="N291">
            <v>23274346.5</v>
          </cell>
          <cell r="O291">
            <v>13672725</v>
          </cell>
          <cell r="P291">
            <v>28037.7</v>
          </cell>
          <cell r="Q291">
            <v>0</v>
          </cell>
          <cell r="R291">
            <v>1447694</v>
          </cell>
          <cell r="S291">
            <v>184265.13</v>
          </cell>
        </row>
        <row r="292">
          <cell r="A292" t="str">
            <v>1DC</v>
          </cell>
          <cell r="B292" t="str">
            <v>CORA (Delhaize)</v>
          </cell>
          <cell r="C292" t="str">
            <v>1000347</v>
          </cell>
          <cell r="D292" t="str">
            <v>MAGYAR HIPERMARKET KFT</v>
          </cell>
          <cell r="E292" t="str">
            <v>183FB</v>
          </cell>
          <cell r="F292" t="str">
            <v>FLORIOL 1L kcs</v>
          </cell>
          <cell r="G292" t="str">
            <v>BrandB1</v>
          </cell>
          <cell r="H292" t="str">
            <v>1DCBrandB1</v>
          </cell>
          <cell r="I292" t="str">
            <v>1000347BrandB1</v>
          </cell>
          <cell r="J292">
            <v>24364</v>
          </cell>
          <cell r="K292">
            <v>6708844</v>
          </cell>
          <cell r="L292">
            <v>0</v>
          </cell>
          <cell r="M292">
            <v>275.36</v>
          </cell>
          <cell r="N292">
            <v>663842.6</v>
          </cell>
          <cell r="O292">
            <v>663512</v>
          </cell>
          <cell r="P292">
            <v>330.6</v>
          </cell>
          <cell r="Q292">
            <v>0</v>
          </cell>
          <cell r="R292">
            <v>77686</v>
          </cell>
          <cell r="S292">
            <v>8241.89</v>
          </cell>
        </row>
        <row r="293">
          <cell r="A293" t="str">
            <v>1DC</v>
          </cell>
          <cell r="B293" t="str">
            <v>CORA (Delhaize)</v>
          </cell>
          <cell r="C293" t="str">
            <v>1000347</v>
          </cell>
          <cell r="D293" t="str">
            <v>MAGYAR HIPERMARKET KFT</v>
          </cell>
          <cell r="E293" t="str">
            <v>185FB</v>
          </cell>
          <cell r="F293" t="str">
            <v>FLO.1L vegy.bf.</v>
          </cell>
          <cell r="G293" t="str">
            <v>BrandB1</v>
          </cell>
          <cell r="H293" t="str">
            <v>1DCBrandB1</v>
          </cell>
          <cell r="I293" t="str">
            <v>1000347BrandB1</v>
          </cell>
          <cell r="J293">
            <v>108540</v>
          </cell>
          <cell r="K293">
            <v>25743954.600000001</v>
          </cell>
          <cell r="L293">
            <v>0</v>
          </cell>
          <cell r="M293">
            <v>237.18</v>
          </cell>
          <cell r="N293">
            <v>2548396.2999999998</v>
          </cell>
          <cell r="O293">
            <v>2546105.4</v>
          </cell>
          <cell r="P293">
            <v>2290.9</v>
          </cell>
          <cell r="Q293">
            <v>0</v>
          </cell>
          <cell r="R293">
            <v>202930</v>
          </cell>
          <cell r="S293">
            <v>37074.29</v>
          </cell>
        </row>
        <row r="294">
          <cell r="A294" t="str">
            <v>1DL</v>
          </cell>
          <cell r="B294" t="str">
            <v>PROFI+Csemege</v>
          </cell>
          <cell r="C294" t="str">
            <v>1000199</v>
          </cell>
          <cell r="D294" t="str">
            <v>CSEMEGE-MATCH ZRT.</v>
          </cell>
          <cell r="E294" t="str">
            <v>181FB</v>
          </cell>
          <cell r="F294" t="str">
            <v>FLORIOL 1L nfbf</v>
          </cell>
          <cell r="G294" t="str">
            <v>BrandB1</v>
          </cell>
          <cell r="H294" t="str">
            <v>1DLBrandB1</v>
          </cell>
          <cell r="I294" t="str">
            <v>1000199BrandB1</v>
          </cell>
          <cell r="J294">
            <v>117450</v>
          </cell>
          <cell r="K294">
            <v>26580069</v>
          </cell>
          <cell r="L294">
            <v>0</v>
          </cell>
          <cell r="M294">
            <v>226.31</v>
          </cell>
          <cell r="N294">
            <v>3287065.7</v>
          </cell>
          <cell r="O294">
            <v>2684907</v>
          </cell>
          <cell r="P294">
            <v>34834.699999999997</v>
          </cell>
          <cell r="Q294">
            <v>0</v>
          </cell>
          <cell r="R294">
            <v>147900</v>
          </cell>
          <cell r="S294">
            <v>5107.6499999999996</v>
          </cell>
        </row>
        <row r="295">
          <cell r="A295" t="str">
            <v>1DL</v>
          </cell>
          <cell r="B295" t="str">
            <v>PROFI+Csemege</v>
          </cell>
          <cell r="C295" t="str">
            <v>1000199</v>
          </cell>
          <cell r="D295" t="str">
            <v>CSEMEGE-MATCH ZRT.</v>
          </cell>
          <cell r="E295" t="str">
            <v>181PF</v>
          </cell>
          <cell r="F295" t="str">
            <v>PRIVÁT 5 nf.bf.</v>
          </cell>
          <cell r="G295" t="str">
            <v>Privát</v>
          </cell>
          <cell r="H295" t="str">
            <v>1DLPrivát</v>
          </cell>
          <cell r="I295" t="str">
            <v>1000199Privát</v>
          </cell>
          <cell r="J295">
            <v>5280</v>
          </cell>
          <cell r="K295">
            <v>874500</v>
          </cell>
          <cell r="L295">
            <v>0</v>
          </cell>
          <cell r="M295">
            <v>165.63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8160</v>
          </cell>
          <cell r="S295">
            <v>3572.78</v>
          </cell>
        </row>
        <row r="296">
          <cell r="A296" t="str">
            <v>1DL</v>
          </cell>
          <cell r="B296" t="str">
            <v>PROFI+Csemege</v>
          </cell>
          <cell r="C296" t="str">
            <v>1000199</v>
          </cell>
          <cell r="D296" t="str">
            <v>CSEMEGE-MATCH ZRT.</v>
          </cell>
          <cell r="E296" t="str">
            <v>181VF</v>
          </cell>
          <cell r="F296" t="str">
            <v>VÉNUSZ 0,5nf bf</v>
          </cell>
          <cell r="G296" t="str">
            <v>BrandB2</v>
          </cell>
          <cell r="H296" t="str">
            <v>1DLBrandB2</v>
          </cell>
          <cell r="I296" t="str">
            <v>1000199BrandB2</v>
          </cell>
          <cell r="J296">
            <v>7461</v>
          </cell>
          <cell r="K296">
            <v>3103568</v>
          </cell>
          <cell r="L296">
            <v>0</v>
          </cell>
          <cell r="M296">
            <v>416</v>
          </cell>
          <cell r="N296">
            <v>779740</v>
          </cell>
          <cell r="O296">
            <v>779740</v>
          </cell>
          <cell r="P296">
            <v>0</v>
          </cell>
          <cell r="Q296">
            <v>0</v>
          </cell>
          <cell r="R296">
            <v>14092</v>
          </cell>
          <cell r="S296">
            <v>0</v>
          </cell>
        </row>
        <row r="297">
          <cell r="A297" t="str">
            <v>1DL</v>
          </cell>
          <cell r="B297" t="str">
            <v>PROFI+Csemege</v>
          </cell>
          <cell r="C297" t="str">
            <v>1000199</v>
          </cell>
          <cell r="D297" t="str">
            <v>CSEMEGE-MATCH ZRT.</v>
          </cell>
          <cell r="E297" t="str">
            <v>181V1</v>
          </cell>
          <cell r="F297" t="str">
            <v>VÉNUSZ 1L nf bf</v>
          </cell>
          <cell r="G297" t="str">
            <v>BrandB2</v>
          </cell>
          <cell r="H297" t="str">
            <v>1DLBrandB2</v>
          </cell>
          <cell r="I297" t="str">
            <v>1000199BrandB2</v>
          </cell>
          <cell r="J297">
            <v>467356</v>
          </cell>
          <cell r="K297">
            <v>98645295.400000006</v>
          </cell>
          <cell r="L297">
            <v>0</v>
          </cell>
          <cell r="M297">
            <v>211.07</v>
          </cell>
          <cell r="N297">
            <v>10728081</v>
          </cell>
          <cell r="O297">
            <v>9831148.1999999993</v>
          </cell>
          <cell r="P297">
            <v>141364.79999999999</v>
          </cell>
          <cell r="Q297">
            <v>0</v>
          </cell>
          <cell r="R297">
            <v>587322</v>
          </cell>
          <cell r="S297">
            <v>16454.41</v>
          </cell>
        </row>
        <row r="298">
          <cell r="A298" t="str">
            <v>1DL</v>
          </cell>
          <cell r="B298" t="str">
            <v>PROFI+Csemege</v>
          </cell>
          <cell r="C298" t="str">
            <v>1000199</v>
          </cell>
          <cell r="D298" t="str">
            <v>CSEMEGE-MATCH ZRT.</v>
          </cell>
          <cell r="E298" t="str">
            <v>181V3</v>
          </cell>
          <cell r="F298" t="str">
            <v>VÉNUSZ 2L nf bf</v>
          </cell>
          <cell r="G298" t="str">
            <v>BrandB2</v>
          </cell>
          <cell r="H298" t="str">
            <v>1DLBrandB2</v>
          </cell>
          <cell r="I298" t="str">
            <v>1000199BrandB2</v>
          </cell>
          <cell r="J298">
            <v>203940</v>
          </cell>
          <cell r="K298">
            <v>41271846</v>
          </cell>
          <cell r="L298">
            <v>0</v>
          </cell>
          <cell r="M298">
            <v>202.37</v>
          </cell>
          <cell r="N298">
            <v>6104900.5999999996</v>
          </cell>
          <cell r="O298">
            <v>4257732.5999999996</v>
          </cell>
          <cell r="P298">
            <v>68606.600000000006</v>
          </cell>
          <cell r="Q298">
            <v>0</v>
          </cell>
          <cell r="R298">
            <v>315180</v>
          </cell>
          <cell r="S298">
            <v>6614.67</v>
          </cell>
        </row>
        <row r="299">
          <cell r="A299" t="str">
            <v>1DL</v>
          </cell>
          <cell r="B299" t="str">
            <v>PROFI+Csemege</v>
          </cell>
          <cell r="C299" t="str">
            <v>1000199</v>
          </cell>
          <cell r="D299" t="str">
            <v>CSEMEGE-MATCH ZRT.</v>
          </cell>
          <cell r="E299" t="str">
            <v>181V5</v>
          </cell>
          <cell r="F299" t="str">
            <v>VÉNUSZ 5L nf</v>
          </cell>
          <cell r="G299" t="str">
            <v>BrandB2</v>
          </cell>
          <cell r="H299" t="str">
            <v>1DLBrandB2</v>
          </cell>
          <cell r="I299" t="str">
            <v>1000199BrandB2</v>
          </cell>
          <cell r="J299">
            <v>236940</v>
          </cell>
          <cell r="K299">
            <v>47392692.600000001</v>
          </cell>
          <cell r="L299">
            <v>0</v>
          </cell>
          <cell r="M299">
            <v>200.02</v>
          </cell>
          <cell r="N299">
            <v>6989789.7999999998</v>
          </cell>
          <cell r="O299">
            <v>4962718.2</v>
          </cell>
          <cell r="P299">
            <v>59202.400000000001</v>
          </cell>
          <cell r="Q299">
            <v>0</v>
          </cell>
          <cell r="R299">
            <v>366180</v>
          </cell>
          <cell r="S299">
            <v>21505.200000000001</v>
          </cell>
        </row>
        <row r="300">
          <cell r="A300" t="str">
            <v>1DL</v>
          </cell>
          <cell r="B300" t="str">
            <v>PROFI+Csemege</v>
          </cell>
          <cell r="C300" t="str">
            <v>1000199</v>
          </cell>
          <cell r="D300" t="str">
            <v>CSEMEGE-MATCH ZRT.</v>
          </cell>
          <cell r="E300" t="str">
            <v>183FB</v>
          </cell>
          <cell r="F300" t="str">
            <v>FLORIOL 1L kcs</v>
          </cell>
          <cell r="G300" t="str">
            <v>BrandB1</v>
          </cell>
          <cell r="H300" t="str">
            <v>1DLBrandB1</v>
          </cell>
          <cell r="I300" t="str">
            <v>1000199BrandB1</v>
          </cell>
          <cell r="J300">
            <v>14175</v>
          </cell>
          <cell r="K300">
            <v>3871617.8</v>
          </cell>
          <cell r="L300">
            <v>0</v>
          </cell>
          <cell r="M300">
            <v>273.13</v>
          </cell>
          <cell r="N300">
            <v>387910.3</v>
          </cell>
          <cell r="O300">
            <v>382907.3</v>
          </cell>
          <cell r="P300">
            <v>5003.1000000000004</v>
          </cell>
          <cell r="Q300">
            <v>0</v>
          </cell>
          <cell r="R300">
            <v>35700</v>
          </cell>
          <cell r="S300">
            <v>2345.4</v>
          </cell>
        </row>
        <row r="301">
          <cell r="A301" t="str">
            <v>1DL</v>
          </cell>
          <cell r="B301" t="str">
            <v>PROFI+Csemege</v>
          </cell>
          <cell r="C301" t="str">
            <v>1000199</v>
          </cell>
          <cell r="D301" t="str">
            <v>CSEMEGE-MATCH ZRT.</v>
          </cell>
          <cell r="E301" t="str">
            <v>185FB</v>
          </cell>
          <cell r="F301" t="str">
            <v>FLO.1L vegy.bf.</v>
          </cell>
          <cell r="G301" t="str">
            <v>BrandB1</v>
          </cell>
          <cell r="H301" t="str">
            <v>1DLBrandB1</v>
          </cell>
          <cell r="I301" t="str">
            <v>1000199BrandB1</v>
          </cell>
          <cell r="J301">
            <v>55080</v>
          </cell>
          <cell r="K301">
            <v>13011289.199999999</v>
          </cell>
          <cell r="L301">
            <v>0</v>
          </cell>
          <cell r="M301">
            <v>236.23</v>
          </cell>
          <cell r="N301">
            <v>1300047.7</v>
          </cell>
          <cell r="O301">
            <v>1286830.8</v>
          </cell>
          <cell r="P301">
            <v>13216.9</v>
          </cell>
          <cell r="Q301">
            <v>0</v>
          </cell>
          <cell r="R301">
            <v>69360</v>
          </cell>
          <cell r="S301">
            <v>4899.72</v>
          </cell>
        </row>
        <row r="302">
          <cell r="A302" t="str">
            <v>1DL</v>
          </cell>
          <cell r="B302" t="str">
            <v>PROFI+Csemege</v>
          </cell>
          <cell r="C302" t="str">
            <v>1000231</v>
          </cell>
          <cell r="D302" t="str">
            <v>PROFI MAGYARORSZÁG ZRT.</v>
          </cell>
          <cell r="E302" t="str">
            <v>181FB</v>
          </cell>
          <cell r="F302" t="str">
            <v>FLORIOL 1L nfbf</v>
          </cell>
          <cell r="G302" t="str">
            <v>BrandB1</v>
          </cell>
          <cell r="H302" t="str">
            <v>1DLBrandB1</v>
          </cell>
          <cell r="I302" t="str">
            <v>1000231BrandB1</v>
          </cell>
          <cell r="J302">
            <v>171720</v>
          </cell>
          <cell r="K302">
            <v>39421728</v>
          </cell>
          <cell r="L302">
            <v>0</v>
          </cell>
          <cell r="M302">
            <v>229.57</v>
          </cell>
          <cell r="N302">
            <v>4279155.3</v>
          </cell>
          <cell r="O302">
            <v>3925519.2</v>
          </cell>
          <cell r="P302">
            <v>84003.3</v>
          </cell>
          <cell r="Q302">
            <v>0</v>
          </cell>
          <cell r="R302">
            <v>119400</v>
          </cell>
          <cell r="S302">
            <v>0</v>
          </cell>
        </row>
        <row r="303">
          <cell r="A303" t="str">
            <v>1DL</v>
          </cell>
          <cell r="B303" t="str">
            <v>PROFI+Csemege</v>
          </cell>
          <cell r="C303" t="str">
            <v>1000231</v>
          </cell>
          <cell r="D303" t="str">
            <v>PROFI MAGYARORSZÁG ZRT.</v>
          </cell>
          <cell r="E303" t="str">
            <v>181PR</v>
          </cell>
          <cell r="F303" t="str">
            <v>PRIVÁT 1L nfbf</v>
          </cell>
          <cell r="G303" t="str">
            <v>Privát</v>
          </cell>
          <cell r="H303" t="str">
            <v>1DLPrivát</v>
          </cell>
          <cell r="I303" t="str">
            <v>1000231Privát</v>
          </cell>
          <cell r="J303">
            <v>1274940</v>
          </cell>
          <cell r="K303">
            <v>222058908</v>
          </cell>
          <cell r="L303">
            <v>0</v>
          </cell>
          <cell r="M303">
            <v>174.17</v>
          </cell>
          <cell r="N303">
            <v>1205280</v>
          </cell>
          <cell r="O303">
            <v>0</v>
          </cell>
          <cell r="P303">
            <v>0</v>
          </cell>
          <cell r="Q303">
            <v>0</v>
          </cell>
          <cell r="R303">
            <v>783200</v>
          </cell>
          <cell r="S303">
            <v>0</v>
          </cell>
        </row>
        <row r="304">
          <cell r="A304" t="str">
            <v>1DL</v>
          </cell>
          <cell r="B304" t="str">
            <v>PROFI+Csemege</v>
          </cell>
          <cell r="C304" t="str">
            <v>1000231</v>
          </cell>
          <cell r="D304" t="str">
            <v>PROFI MAGYARORSZÁG ZRT.</v>
          </cell>
          <cell r="E304" t="str">
            <v>181P2</v>
          </cell>
          <cell r="F304" t="str">
            <v>PRIVÁT 2L nf.bf</v>
          </cell>
          <cell r="G304" t="str">
            <v>Privát</v>
          </cell>
          <cell r="H304" t="str">
            <v>1DLPrivát</v>
          </cell>
          <cell r="I304" t="str">
            <v>1000231Privát</v>
          </cell>
          <cell r="J304">
            <v>375540</v>
          </cell>
          <cell r="K304">
            <v>66530838</v>
          </cell>
          <cell r="L304">
            <v>0</v>
          </cell>
          <cell r="M304">
            <v>177.16</v>
          </cell>
          <cell r="N304">
            <v>653730</v>
          </cell>
          <cell r="O304">
            <v>0</v>
          </cell>
          <cell r="P304">
            <v>0</v>
          </cell>
          <cell r="Q304">
            <v>0</v>
          </cell>
          <cell r="R304">
            <v>398100</v>
          </cell>
          <cell r="S304">
            <v>0</v>
          </cell>
        </row>
        <row r="305">
          <cell r="A305" t="str">
            <v>1DL</v>
          </cell>
          <cell r="B305" t="str">
            <v>PROFI+Csemege</v>
          </cell>
          <cell r="C305" t="str">
            <v>1000231</v>
          </cell>
          <cell r="D305" t="str">
            <v>PROFI MAGYARORSZÁG ZRT.</v>
          </cell>
          <cell r="E305" t="str">
            <v>181V1</v>
          </cell>
          <cell r="F305" t="str">
            <v>VÉNUSZ 1L nf bf</v>
          </cell>
          <cell r="G305" t="str">
            <v>BrandB2</v>
          </cell>
          <cell r="H305" t="str">
            <v>1DLBrandB2</v>
          </cell>
          <cell r="I305" t="str">
            <v>1000231BrandB2</v>
          </cell>
          <cell r="J305">
            <v>467370</v>
          </cell>
          <cell r="K305">
            <v>99151857</v>
          </cell>
          <cell r="L305">
            <v>0</v>
          </cell>
          <cell r="M305">
            <v>212.15</v>
          </cell>
          <cell r="N305">
            <v>10462617.6</v>
          </cell>
          <cell r="O305">
            <v>9844270.1999999993</v>
          </cell>
          <cell r="P305">
            <v>233694.6</v>
          </cell>
          <cell r="Q305">
            <v>0</v>
          </cell>
          <cell r="R305">
            <v>391500</v>
          </cell>
          <cell r="S305">
            <v>0</v>
          </cell>
        </row>
        <row r="306">
          <cell r="A306" t="str">
            <v>1DL</v>
          </cell>
          <cell r="B306" t="str">
            <v>PROFI+Csemege</v>
          </cell>
          <cell r="C306" t="str">
            <v>1000231</v>
          </cell>
          <cell r="D306" t="str">
            <v>PROFI MAGYARORSZÁG ZRT.</v>
          </cell>
          <cell r="E306" t="str">
            <v>181V3</v>
          </cell>
          <cell r="F306" t="str">
            <v>VÉNUSZ 2L nf bf</v>
          </cell>
          <cell r="G306" t="str">
            <v>BrandB2</v>
          </cell>
          <cell r="H306" t="str">
            <v>1DLBrandB2</v>
          </cell>
          <cell r="I306" t="str">
            <v>1000231BrandB2</v>
          </cell>
          <cell r="J306">
            <v>376200</v>
          </cell>
          <cell r="K306">
            <v>76490082.900000006</v>
          </cell>
          <cell r="L306">
            <v>0</v>
          </cell>
          <cell r="M306">
            <v>203.32</v>
          </cell>
          <cell r="N306">
            <v>10807311.699999999</v>
          </cell>
          <cell r="O306">
            <v>7842582</v>
          </cell>
          <cell r="P306">
            <v>157594.6</v>
          </cell>
          <cell r="Q306">
            <v>0</v>
          </cell>
          <cell r="R306">
            <v>341100</v>
          </cell>
          <cell r="S306">
            <v>0</v>
          </cell>
        </row>
        <row r="307">
          <cell r="A307" t="str">
            <v>1DL</v>
          </cell>
          <cell r="B307" t="str">
            <v>PROFI+Csemege</v>
          </cell>
          <cell r="C307" t="str">
            <v>1000231</v>
          </cell>
          <cell r="D307" t="str">
            <v>PROFI MAGYARORSZÁG ZRT.</v>
          </cell>
          <cell r="E307" t="str">
            <v>181V5</v>
          </cell>
          <cell r="F307" t="str">
            <v>VÉNUSZ 5L nf</v>
          </cell>
          <cell r="G307" t="str">
            <v>BrandB2</v>
          </cell>
          <cell r="H307" t="str">
            <v>1DLBrandB2</v>
          </cell>
          <cell r="I307" t="str">
            <v>1000231BrandB2</v>
          </cell>
          <cell r="J307">
            <v>417780</v>
          </cell>
          <cell r="K307">
            <v>76144147.200000003</v>
          </cell>
          <cell r="L307">
            <v>0</v>
          </cell>
          <cell r="M307">
            <v>182.26</v>
          </cell>
          <cell r="N307">
            <v>19720239.199999999</v>
          </cell>
          <cell r="O307">
            <v>8621903.4000000004</v>
          </cell>
          <cell r="P307">
            <v>183526.39999999999</v>
          </cell>
          <cell r="Q307">
            <v>0</v>
          </cell>
          <cell r="R307">
            <v>404600</v>
          </cell>
          <cell r="S307">
            <v>0</v>
          </cell>
        </row>
        <row r="308">
          <cell r="A308" t="str">
            <v>1GE</v>
          </cell>
          <cell r="B308" t="str">
            <v>EUROGASZTRO</v>
          </cell>
          <cell r="C308" t="str">
            <v>1000341</v>
          </cell>
          <cell r="D308" t="str">
            <v>MARY-KER</v>
          </cell>
          <cell r="E308" t="str">
            <v>181I0</v>
          </cell>
          <cell r="F308" t="str">
            <v>Vitol 10L nf.bf</v>
          </cell>
          <cell r="G308" t="str">
            <v>BrandB3</v>
          </cell>
          <cell r="H308" t="str">
            <v>1GEBrandB3</v>
          </cell>
          <cell r="I308" t="str">
            <v>1000341BrandB3</v>
          </cell>
          <cell r="J308">
            <v>151200</v>
          </cell>
          <cell r="K308">
            <v>23587200</v>
          </cell>
          <cell r="L308">
            <v>0</v>
          </cell>
          <cell r="M308">
            <v>156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25057.43</v>
          </cell>
        </row>
        <row r="309">
          <cell r="A309" t="str">
            <v>1GE</v>
          </cell>
          <cell r="B309" t="str">
            <v>EUROGASZTRO</v>
          </cell>
          <cell r="C309" t="str">
            <v>1000341</v>
          </cell>
          <cell r="D309" t="str">
            <v>MARY-KER</v>
          </cell>
          <cell r="E309" t="str">
            <v>181I1</v>
          </cell>
          <cell r="F309" t="str">
            <v>Vitol 1L nf.bf.</v>
          </cell>
          <cell r="G309" t="str">
            <v>BrandB3</v>
          </cell>
          <cell r="H309" t="str">
            <v>1GEBrandB3</v>
          </cell>
          <cell r="I309" t="str">
            <v>1000341BrandB3</v>
          </cell>
          <cell r="J309">
            <v>7290</v>
          </cell>
          <cell r="K309">
            <v>1261170</v>
          </cell>
          <cell r="L309">
            <v>0</v>
          </cell>
          <cell r="M309">
            <v>173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1264.47</v>
          </cell>
        </row>
        <row r="310">
          <cell r="A310" t="str">
            <v>1GE</v>
          </cell>
          <cell r="B310" t="str">
            <v>EUROGASZTRO</v>
          </cell>
          <cell r="C310" t="str">
            <v>1000341</v>
          </cell>
          <cell r="D310" t="str">
            <v>MARY-KER</v>
          </cell>
          <cell r="E310" t="str">
            <v>181PT</v>
          </cell>
          <cell r="F310" t="str">
            <v>PRIVÁT 10L nfbf</v>
          </cell>
          <cell r="G310" t="str">
            <v>Privát</v>
          </cell>
          <cell r="H310" t="str">
            <v>1GEPrivát</v>
          </cell>
          <cell r="I310" t="str">
            <v>1000341Privát</v>
          </cell>
          <cell r="J310">
            <v>24480</v>
          </cell>
          <cell r="K310">
            <v>3818880</v>
          </cell>
          <cell r="L310">
            <v>0</v>
          </cell>
          <cell r="M310">
            <v>156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48960</v>
          </cell>
          <cell r="S310">
            <v>9083.35</v>
          </cell>
        </row>
        <row r="311">
          <cell r="A311" t="str">
            <v>1GE</v>
          </cell>
          <cell r="B311" t="str">
            <v>EUROGASZTRO</v>
          </cell>
          <cell r="C311" t="str">
            <v>1000341</v>
          </cell>
          <cell r="D311" t="str">
            <v>MARY-KER</v>
          </cell>
          <cell r="E311" t="str">
            <v>181V0</v>
          </cell>
          <cell r="F311" t="str">
            <v>Vénusz 10L nfbf</v>
          </cell>
          <cell r="G311" t="str">
            <v>BrandB2</v>
          </cell>
          <cell r="H311" t="str">
            <v>1GEBrandB2</v>
          </cell>
          <cell r="I311" t="str">
            <v>1000341BrandB2</v>
          </cell>
          <cell r="J311">
            <v>203040</v>
          </cell>
          <cell r="K311">
            <v>33836922</v>
          </cell>
          <cell r="L311">
            <v>0</v>
          </cell>
          <cell r="M311">
            <v>166.65</v>
          </cell>
          <cell r="N311">
            <v>10853478</v>
          </cell>
          <cell r="O311">
            <v>5809752</v>
          </cell>
          <cell r="P311">
            <v>0</v>
          </cell>
          <cell r="Q311">
            <v>0</v>
          </cell>
          <cell r="R311">
            <v>422208</v>
          </cell>
          <cell r="S311">
            <v>41964.92</v>
          </cell>
        </row>
        <row r="312">
          <cell r="A312" t="str">
            <v>1GE</v>
          </cell>
          <cell r="B312" t="str">
            <v>EUROGASZTRO</v>
          </cell>
          <cell r="C312" t="str">
            <v>1000341</v>
          </cell>
          <cell r="D312" t="str">
            <v>MARY-KER</v>
          </cell>
          <cell r="E312" t="str">
            <v>181V1</v>
          </cell>
          <cell r="F312" t="str">
            <v>VÉNUSZ 1L nf bf</v>
          </cell>
          <cell r="G312" t="str">
            <v>BrandB2</v>
          </cell>
          <cell r="H312" t="str">
            <v>1GEBrandB2</v>
          </cell>
          <cell r="I312" t="str">
            <v>1000341BrandB2</v>
          </cell>
          <cell r="J312">
            <v>441450</v>
          </cell>
          <cell r="K312">
            <v>90463043.700000003</v>
          </cell>
          <cell r="L312">
            <v>0</v>
          </cell>
          <cell r="M312">
            <v>204.92</v>
          </cell>
          <cell r="N312">
            <v>13517466.300000001</v>
          </cell>
          <cell r="O312">
            <v>13517466.300000001</v>
          </cell>
          <cell r="P312">
            <v>0</v>
          </cell>
          <cell r="Q312">
            <v>0</v>
          </cell>
          <cell r="R312">
            <v>957744</v>
          </cell>
          <cell r="S312">
            <v>9720.68</v>
          </cell>
        </row>
        <row r="313">
          <cell r="A313" t="str">
            <v>1GE</v>
          </cell>
          <cell r="B313" t="str">
            <v>EUROGASZTRO</v>
          </cell>
          <cell r="C313" t="str">
            <v>1000341</v>
          </cell>
          <cell r="D313" t="str">
            <v>MARY-KER</v>
          </cell>
          <cell r="E313" t="str">
            <v>181V5</v>
          </cell>
          <cell r="F313" t="str">
            <v>VÉNUSZ 5L nf</v>
          </cell>
          <cell r="G313" t="str">
            <v>BrandB2</v>
          </cell>
          <cell r="H313" t="str">
            <v>1GEBrandB2</v>
          </cell>
          <cell r="I313" t="str">
            <v>1000341BrandB2</v>
          </cell>
          <cell r="J313">
            <v>16500</v>
          </cell>
          <cell r="K313">
            <v>3178335.6</v>
          </cell>
          <cell r="L313">
            <v>0</v>
          </cell>
          <cell r="M313">
            <v>192.63</v>
          </cell>
          <cell r="N313">
            <v>606104.4</v>
          </cell>
          <cell r="O313">
            <v>491977.2</v>
          </cell>
          <cell r="P313">
            <v>0</v>
          </cell>
          <cell r="Q313">
            <v>0</v>
          </cell>
          <cell r="R313">
            <v>34188</v>
          </cell>
          <cell r="S313">
            <v>2908.64</v>
          </cell>
        </row>
        <row r="314">
          <cell r="A314" t="str">
            <v>1GE</v>
          </cell>
          <cell r="B314" t="str">
            <v>EUROGASZTRO</v>
          </cell>
          <cell r="C314" t="str">
            <v>1000895</v>
          </cell>
          <cell r="D314" t="str">
            <v>KIWI-CO RT</v>
          </cell>
          <cell r="E314" t="str">
            <v>181I0</v>
          </cell>
          <cell r="F314" t="str">
            <v>Vitol 10L nf.bf</v>
          </cell>
          <cell r="G314" t="str">
            <v>BrandB3</v>
          </cell>
          <cell r="H314" t="str">
            <v>1GEBrandB3</v>
          </cell>
          <cell r="I314" t="str">
            <v>1000895BrandB3</v>
          </cell>
          <cell r="J314">
            <v>25200</v>
          </cell>
          <cell r="K314">
            <v>3931200</v>
          </cell>
          <cell r="L314">
            <v>0</v>
          </cell>
          <cell r="M314">
            <v>156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7051</v>
          </cell>
        </row>
        <row r="315">
          <cell r="A315" t="str">
            <v>1GE</v>
          </cell>
          <cell r="B315" t="str">
            <v>EUROGASZTRO</v>
          </cell>
          <cell r="C315" t="str">
            <v>1000895</v>
          </cell>
          <cell r="D315" t="str">
            <v>KIWI-CO RT</v>
          </cell>
          <cell r="E315" t="str">
            <v>181PT</v>
          </cell>
          <cell r="F315" t="str">
            <v>PRIVÁT 10L nfbf</v>
          </cell>
          <cell r="G315" t="str">
            <v>Privát</v>
          </cell>
          <cell r="H315" t="str">
            <v>1GEPrivát</v>
          </cell>
          <cell r="I315" t="str">
            <v>1000895Privát</v>
          </cell>
          <cell r="J315">
            <v>3600</v>
          </cell>
          <cell r="K315">
            <v>561600</v>
          </cell>
          <cell r="L315">
            <v>0</v>
          </cell>
          <cell r="M315">
            <v>156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7200</v>
          </cell>
          <cell r="S315">
            <v>3095.08</v>
          </cell>
        </row>
        <row r="316">
          <cell r="A316" t="str">
            <v>1GE</v>
          </cell>
          <cell r="B316" t="str">
            <v>EUROGASZTRO</v>
          </cell>
          <cell r="C316" t="str">
            <v>1000895</v>
          </cell>
          <cell r="D316" t="str">
            <v>KIWI-CO RT</v>
          </cell>
          <cell r="E316" t="str">
            <v>181VF</v>
          </cell>
          <cell r="F316" t="str">
            <v>VÉNUSZ 0,5nf bf</v>
          </cell>
          <cell r="G316" t="str">
            <v>BrandB2</v>
          </cell>
          <cell r="H316" t="str">
            <v>1GEBrandB2</v>
          </cell>
          <cell r="I316" t="str">
            <v>1000895BrandB2</v>
          </cell>
          <cell r="J316">
            <v>-140</v>
          </cell>
          <cell r="K316">
            <v>-58032</v>
          </cell>
          <cell r="L316">
            <v>0</v>
          </cell>
          <cell r="M316">
            <v>416</v>
          </cell>
          <cell r="N316">
            <v>-14508</v>
          </cell>
          <cell r="O316">
            <v>-14508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A317" t="str">
            <v>1GE</v>
          </cell>
          <cell r="B317" t="str">
            <v>EUROGASZTRO</v>
          </cell>
          <cell r="C317" t="str">
            <v>1000895</v>
          </cell>
          <cell r="D317" t="str">
            <v>KIWI-CO RT</v>
          </cell>
          <cell r="E317" t="str">
            <v>181V0</v>
          </cell>
          <cell r="F317" t="str">
            <v>Vénusz 10L nfbf</v>
          </cell>
          <cell r="G317" t="str">
            <v>BrandB2</v>
          </cell>
          <cell r="H317" t="str">
            <v>1GEBrandB2</v>
          </cell>
          <cell r="I317" t="str">
            <v>1000895BrandB2</v>
          </cell>
          <cell r="J317">
            <v>82800</v>
          </cell>
          <cell r="K317">
            <v>13850246.9</v>
          </cell>
          <cell r="L317">
            <v>0</v>
          </cell>
          <cell r="M317">
            <v>167.27</v>
          </cell>
          <cell r="N317">
            <v>4430553.0999999996</v>
          </cell>
          <cell r="O317">
            <v>2376504</v>
          </cell>
          <cell r="P317">
            <v>0</v>
          </cell>
          <cell r="Q317">
            <v>0</v>
          </cell>
          <cell r="R317">
            <v>174096</v>
          </cell>
          <cell r="S317">
            <v>15361.51</v>
          </cell>
        </row>
        <row r="318">
          <cell r="A318" t="str">
            <v>1GE</v>
          </cell>
          <cell r="B318" t="str">
            <v>EUROGASZTRO</v>
          </cell>
          <cell r="C318" t="str">
            <v>1000895</v>
          </cell>
          <cell r="D318" t="str">
            <v>KIWI-CO RT</v>
          </cell>
          <cell r="E318" t="str">
            <v>181V1</v>
          </cell>
          <cell r="F318" t="str">
            <v>VÉNUSZ 1L nf bf</v>
          </cell>
          <cell r="G318" t="str">
            <v>BrandB2</v>
          </cell>
          <cell r="H318" t="str">
            <v>1GEBrandB2</v>
          </cell>
          <cell r="I318" t="str">
            <v>1000895BrandB2</v>
          </cell>
          <cell r="J318">
            <v>7290</v>
          </cell>
          <cell r="K318">
            <v>1490440.5</v>
          </cell>
          <cell r="L318">
            <v>0</v>
          </cell>
          <cell r="M318">
            <v>204.45</v>
          </cell>
          <cell r="N318">
            <v>222709.5</v>
          </cell>
          <cell r="O318">
            <v>222709.5</v>
          </cell>
          <cell r="P318">
            <v>0</v>
          </cell>
          <cell r="Q318">
            <v>0</v>
          </cell>
          <cell r="R318">
            <v>15552</v>
          </cell>
          <cell r="S318">
            <v>2344.04</v>
          </cell>
        </row>
        <row r="319">
          <cell r="A319" t="str">
            <v>1GE</v>
          </cell>
          <cell r="B319" t="str">
            <v>EUROGASZTRO</v>
          </cell>
          <cell r="C319" t="str">
            <v>1000895</v>
          </cell>
          <cell r="D319" t="str">
            <v>KIWI-CO RT</v>
          </cell>
          <cell r="E319" t="str">
            <v>181V5</v>
          </cell>
          <cell r="F319" t="str">
            <v>VÉNUSZ 5L nf</v>
          </cell>
          <cell r="G319" t="str">
            <v>BrandB2</v>
          </cell>
          <cell r="H319" t="str">
            <v>1GEBrandB2</v>
          </cell>
          <cell r="I319" t="str">
            <v>1000895BrandB2</v>
          </cell>
          <cell r="J319">
            <v>8580</v>
          </cell>
          <cell r="K319">
            <v>1513116</v>
          </cell>
          <cell r="L319">
            <v>0</v>
          </cell>
          <cell r="M319">
            <v>176.35</v>
          </cell>
          <cell r="N319">
            <v>455664</v>
          </cell>
          <cell r="O319">
            <v>255941.4</v>
          </cell>
          <cell r="P319">
            <v>0</v>
          </cell>
          <cell r="Q319">
            <v>0</v>
          </cell>
          <cell r="R319">
            <v>17952</v>
          </cell>
          <cell r="S319">
            <v>3648.23</v>
          </cell>
        </row>
        <row r="320">
          <cell r="A320" t="str">
            <v>1GE</v>
          </cell>
          <cell r="B320" t="str">
            <v>EUROGASZTRO</v>
          </cell>
          <cell r="C320" t="str">
            <v>1001068</v>
          </cell>
          <cell r="D320" t="str">
            <v>SZÕKE ÉS TÁRSAI FELV.ÉRTÉKES.KFT</v>
          </cell>
          <cell r="E320" t="str">
            <v>181I0</v>
          </cell>
          <cell r="F320" t="str">
            <v>Vitol 10L nf.bf</v>
          </cell>
          <cell r="G320" t="str">
            <v>BrandB3</v>
          </cell>
          <cell r="H320" t="str">
            <v>1GEBrandB3</v>
          </cell>
          <cell r="I320" t="str">
            <v>1001068BrandB3</v>
          </cell>
          <cell r="J320">
            <v>77040</v>
          </cell>
          <cell r="K320">
            <v>12018240</v>
          </cell>
          <cell r="L320">
            <v>0</v>
          </cell>
          <cell r="M320">
            <v>156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12799.4</v>
          </cell>
        </row>
        <row r="321">
          <cell r="A321" t="str">
            <v>1GE</v>
          </cell>
          <cell r="B321" t="str">
            <v>EUROGASZTRO</v>
          </cell>
          <cell r="C321" t="str">
            <v>1001068</v>
          </cell>
          <cell r="D321" t="str">
            <v>SZÕKE ÉS TÁRSAI FELV.ÉRTÉKES.KFT</v>
          </cell>
          <cell r="E321" t="str">
            <v>181I1</v>
          </cell>
          <cell r="F321" t="str">
            <v>Vitol 1L nf.bf.</v>
          </cell>
          <cell r="G321" t="str">
            <v>BrandB3</v>
          </cell>
          <cell r="H321" t="str">
            <v>1GEBrandB3</v>
          </cell>
          <cell r="I321" t="str">
            <v>1001068BrandB3</v>
          </cell>
          <cell r="J321">
            <v>8100</v>
          </cell>
          <cell r="K321">
            <v>1401300</v>
          </cell>
          <cell r="L321">
            <v>0</v>
          </cell>
          <cell r="M321">
            <v>173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1200.68</v>
          </cell>
        </row>
        <row r="322">
          <cell r="A322" t="str">
            <v>1GE</v>
          </cell>
          <cell r="B322" t="str">
            <v>EUROGASZTRO</v>
          </cell>
          <cell r="C322" t="str">
            <v>1001068</v>
          </cell>
          <cell r="D322" t="str">
            <v>SZÕKE ÉS TÁRSAI FELV.ÉRTÉKES.KFT</v>
          </cell>
          <cell r="E322" t="str">
            <v>181PT</v>
          </cell>
          <cell r="F322" t="str">
            <v>PRIVÁT 10L nfbf</v>
          </cell>
          <cell r="G322" t="str">
            <v>Privát</v>
          </cell>
          <cell r="H322" t="str">
            <v>1GEPrivát</v>
          </cell>
          <cell r="I322" t="str">
            <v>1001068Privát</v>
          </cell>
          <cell r="J322">
            <v>16560</v>
          </cell>
          <cell r="K322">
            <v>2583360</v>
          </cell>
          <cell r="L322">
            <v>0</v>
          </cell>
          <cell r="M322">
            <v>156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33120</v>
          </cell>
          <cell r="S322">
            <v>2455.38</v>
          </cell>
        </row>
        <row r="323">
          <cell r="A323" t="str">
            <v>1GE</v>
          </cell>
          <cell r="B323" t="str">
            <v>EUROGASZTRO</v>
          </cell>
          <cell r="C323" t="str">
            <v>1001068</v>
          </cell>
          <cell r="D323" t="str">
            <v>SZÕKE ÉS TÁRSAI FELV.ÉRTÉKES.KFT</v>
          </cell>
          <cell r="E323" t="str">
            <v>181V0</v>
          </cell>
          <cell r="F323" t="str">
            <v>Vénusz 10L nfbf</v>
          </cell>
          <cell r="G323" t="str">
            <v>BrandB2</v>
          </cell>
          <cell r="H323" t="str">
            <v>1GEBrandB2</v>
          </cell>
          <cell r="I323" t="str">
            <v>1001068BrandB2</v>
          </cell>
          <cell r="J323">
            <v>143280</v>
          </cell>
          <cell r="K323">
            <v>24111721.399999999</v>
          </cell>
          <cell r="L323">
            <v>0</v>
          </cell>
          <cell r="M323">
            <v>168.28</v>
          </cell>
          <cell r="N323">
            <v>7784278.5999999996</v>
          </cell>
          <cell r="O323">
            <v>4146480</v>
          </cell>
          <cell r="P323">
            <v>0</v>
          </cell>
          <cell r="Q323">
            <v>0</v>
          </cell>
          <cell r="R323">
            <v>298368</v>
          </cell>
          <cell r="S323">
            <v>26544.32</v>
          </cell>
        </row>
        <row r="324">
          <cell r="A324" t="str">
            <v>1GE</v>
          </cell>
          <cell r="B324" t="str">
            <v>EUROGASZTRO</v>
          </cell>
          <cell r="C324" t="str">
            <v>1001068</v>
          </cell>
          <cell r="D324" t="str">
            <v>SZÕKE ÉS TÁRSAI FELV.ÉRTÉKES.KFT</v>
          </cell>
          <cell r="E324" t="str">
            <v>181V1</v>
          </cell>
          <cell r="F324" t="str">
            <v>VÉNUSZ 1L nf bf</v>
          </cell>
          <cell r="G324" t="str">
            <v>BrandB2</v>
          </cell>
          <cell r="H324" t="str">
            <v>1GEBrandB2</v>
          </cell>
          <cell r="I324" t="str">
            <v>1001068BrandB2</v>
          </cell>
          <cell r="J324">
            <v>1620</v>
          </cell>
          <cell r="K324">
            <v>328390.2</v>
          </cell>
          <cell r="L324">
            <v>0</v>
          </cell>
          <cell r="M324">
            <v>202.71</v>
          </cell>
          <cell r="N324">
            <v>49069.8</v>
          </cell>
          <cell r="O324">
            <v>49069.8</v>
          </cell>
          <cell r="P324">
            <v>0</v>
          </cell>
          <cell r="Q324">
            <v>0</v>
          </cell>
          <cell r="R324">
            <v>3240</v>
          </cell>
          <cell r="S324">
            <v>0</v>
          </cell>
        </row>
        <row r="325">
          <cell r="A325" t="str">
            <v>1GE</v>
          </cell>
          <cell r="B325" t="str">
            <v>EUROGASZTRO</v>
          </cell>
          <cell r="C325" t="str">
            <v>1001324</v>
          </cell>
          <cell r="D325" t="str">
            <v>KONSZEG KFT.</v>
          </cell>
          <cell r="E325" t="str">
            <v>181I0</v>
          </cell>
          <cell r="F325" t="str">
            <v>Vitol 10L nf.bf</v>
          </cell>
          <cell r="G325" t="str">
            <v>BrandB3</v>
          </cell>
          <cell r="H325" t="str">
            <v>1GEBrandB3</v>
          </cell>
          <cell r="I325" t="str">
            <v>1001324BrandB3</v>
          </cell>
          <cell r="J325">
            <v>5760</v>
          </cell>
          <cell r="K325">
            <v>898560</v>
          </cell>
          <cell r="L325">
            <v>0</v>
          </cell>
          <cell r="M325">
            <v>156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2599.41</v>
          </cell>
        </row>
        <row r="326">
          <cell r="A326" t="str">
            <v>1GE</v>
          </cell>
          <cell r="B326" t="str">
            <v>EUROGASZTRO</v>
          </cell>
          <cell r="C326" t="str">
            <v>1001324</v>
          </cell>
          <cell r="D326" t="str">
            <v>KONSZEG KFT.</v>
          </cell>
          <cell r="E326" t="str">
            <v>181PT</v>
          </cell>
          <cell r="F326" t="str">
            <v>PRIVÁT 10L nfbf</v>
          </cell>
          <cell r="G326" t="str">
            <v>Privát</v>
          </cell>
          <cell r="H326" t="str">
            <v>1GEPrivát</v>
          </cell>
          <cell r="I326" t="str">
            <v>1001324Privát</v>
          </cell>
          <cell r="J326">
            <v>2160</v>
          </cell>
          <cell r="K326">
            <v>336960</v>
          </cell>
          <cell r="L326">
            <v>0</v>
          </cell>
          <cell r="M326">
            <v>156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4320</v>
          </cell>
          <cell r="S326">
            <v>0</v>
          </cell>
        </row>
        <row r="327">
          <cell r="A327" t="str">
            <v>1GE</v>
          </cell>
          <cell r="B327" t="str">
            <v>EUROGASZTRO</v>
          </cell>
          <cell r="C327" t="str">
            <v>1001324</v>
          </cell>
          <cell r="D327" t="str">
            <v>KONSZEG KFT.</v>
          </cell>
          <cell r="E327" t="str">
            <v>181V0</v>
          </cell>
          <cell r="F327" t="str">
            <v>Vénusz 10L nfbf</v>
          </cell>
          <cell r="G327" t="str">
            <v>BrandB2</v>
          </cell>
          <cell r="H327" t="str">
            <v>1GEBrandB2</v>
          </cell>
          <cell r="I327" t="str">
            <v>1001324BrandB2</v>
          </cell>
          <cell r="J327">
            <v>18000</v>
          </cell>
          <cell r="K327">
            <v>2996465</v>
          </cell>
          <cell r="L327">
            <v>0</v>
          </cell>
          <cell r="M327">
            <v>166.47</v>
          </cell>
          <cell r="N327">
            <v>963535</v>
          </cell>
          <cell r="O327">
            <v>514800</v>
          </cell>
          <cell r="P327">
            <v>0</v>
          </cell>
          <cell r="Q327">
            <v>0</v>
          </cell>
          <cell r="R327">
            <v>38160</v>
          </cell>
          <cell r="S327">
            <v>5230.74</v>
          </cell>
        </row>
        <row r="328">
          <cell r="A328" t="str">
            <v>1GE</v>
          </cell>
          <cell r="B328" t="str">
            <v>EUROGASZTRO</v>
          </cell>
          <cell r="C328" t="str">
            <v>1001324</v>
          </cell>
          <cell r="D328" t="str">
            <v>KONSZEG KFT.</v>
          </cell>
          <cell r="E328" t="str">
            <v>181V1</v>
          </cell>
          <cell r="F328" t="str">
            <v>VÉNUSZ 1L nf bf</v>
          </cell>
          <cell r="G328" t="str">
            <v>BrandB2</v>
          </cell>
          <cell r="H328" t="str">
            <v>1GEBrandB2</v>
          </cell>
          <cell r="I328" t="str">
            <v>1001324BrandB2</v>
          </cell>
          <cell r="J328">
            <v>5670</v>
          </cell>
          <cell r="K328">
            <v>1153593.8999999999</v>
          </cell>
          <cell r="L328">
            <v>0</v>
          </cell>
          <cell r="M328">
            <v>203.46</v>
          </cell>
          <cell r="N328">
            <v>172376.1</v>
          </cell>
          <cell r="O328">
            <v>172376.1</v>
          </cell>
          <cell r="P328">
            <v>0</v>
          </cell>
          <cell r="Q328">
            <v>0</v>
          </cell>
          <cell r="R328">
            <v>11988</v>
          </cell>
          <cell r="S328">
            <v>2169.79</v>
          </cell>
        </row>
        <row r="329">
          <cell r="A329" t="str">
            <v>1GE</v>
          </cell>
          <cell r="B329" t="str">
            <v>EUROGASZTRO</v>
          </cell>
          <cell r="C329" t="str">
            <v>1001332</v>
          </cell>
          <cell r="D329" t="str">
            <v>E.C.KERESKEDELMI ÉS VÁLLALKOZÁSI KFT</v>
          </cell>
          <cell r="E329" t="str">
            <v>181I0</v>
          </cell>
          <cell r="F329" t="str">
            <v>Vitol 10L nf.bf</v>
          </cell>
          <cell r="G329" t="str">
            <v>BrandB3</v>
          </cell>
          <cell r="H329" t="str">
            <v>1GEBrandB3</v>
          </cell>
          <cell r="I329" t="str">
            <v>1001332BrandB3</v>
          </cell>
          <cell r="J329">
            <v>141840</v>
          </cell>
          <cell r="K329">
            <v>22127040</v>
          </cell>
          <cell r="L329">
            <v>0</v>
          </cell>
          <cell r="M329">
            <v>156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A330" t="str">
            <v>1GE</v>
          </cell>
          <cell r="B330" t="str">
            <v>EUROGASZTRO</v>
          </cell>
          <cell r="C330" t="str">
            <v>1001332</v>
          </cell>
          <cell r="D330" t="str">
            <v>E.C.KERESKEDELMI ÉS VÁLLALKOZÁSI KFT</v>
          </cell>
          <cell r="E330" t="str">
            <v>181I1</v>
          </cell>
          <cell r="F330" t="str">
            <v>Vitol 1L nf.bf.</v>
          </cell>
          <cell r="G330" t="str">
            <v>BrandB3</v>
          </cell>
          <cell r="H330" t="str">
            <v>1GEBrandB3</v>
          </cell>
          <cell r="I330" t="str">
            <v>1001332BrandB3</v>
          </cell>
          <cell r="J330">
            <v>14580</v>
          </cell>
          <cell r="K330">
            <v>2522340</v>
          </cell>
          <cell r="L330">
            <v>0</v>
          </cell>
          <cell r="M330">
            <v>173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A331" t="str">
            <v>1GE</v>
          </cell>
          <cell r="B331" t="str">
            <v>EUROGASZTRO</v>
          </cell>
          <cell r="C331" t="str">
            <v>1001332</v>
          </cell>
          <cell r="D331" t="str">
            <v>E.C.KERESKEDELMI ÉS VÁLLALKOZÁSI KFT</v>
          </cell>
          <cell r="E331" t="str">
            <v>181V0</v>
          </cell>
          <cell r="F331" t="str">
            <v>Vénusz 10L nfbf</v>
          </cell>
          <cell r="G331" t="str">
            <v>BrandB2</v>
          </cell>
          <cell r="H331" t="str">
            <v>1GEBrandB2</v>
          </cell>
          <cell r="I331" t="str">
            <v>1001332BrandB2</v>
          </cell>
          <cell r="J331">
            <v>98640</v>
          </cell>
          <cell r="K331">
            <v>16356888.699999999</v>
          </cell>
          <cell r="L331">
            <v>0</v>
          </cell>
          <cell r="M331">
            <v>165.82</v>
          </cell>
          <cell r="N331">
            <v>5379911.2999999998</v>
          </cell>
          <cell r="O331">
            <v>2825784</v>
          </cell>
          <cell r="P331">
            <v>0</v>
          </cell>
          <cell r="Q331">
            <v>0</v>
          </cell>
          <cell r="R331">
            <v>208080</v>
          </cell>
          <cell r="S331">
            <v>0</v>
          </cell>
        </row>
        <row r="332">
          <cell r="A332" t="str">
            <v>1GE</v>
          </cell>
          <cell r="B332" t="str">
            <v>EUROGASZTRO</v>
          </cell>
          <cell r="C332" t="str">
            <v>1001332</v>
          </cell>
          <cell r="D332" t="str">
            <v>E.C.KERESKEDELMI ÉS VÁLLALKOZÁSI KFT</v>
          </cell>
          <cell r="E332" t="str">
            <v>181V1</v>
          </cell>
          <cell r="F332" t="str">
            <v>VÉNUSZ 1L nf bf</v>
          </cell>
          <cell r="G332" t="str">
            <v>BrandB2</v>
          </cell>
          <cell r="H332" t="str">
            <v>1GEBrandB2</v>
          </cell>
          <cell r="I332" t="str">
            <v>1001332BrandB2</v>
          </cell>
          <cell r="J332">
            <v>9720</v>
          </cell>
          <cell r="K332">
            <v>1991482.2</v>
          </cell>
          <cell r="L332">
            <v>0</v>
          </cell>
          <cell r="M332">
            <v>204.89</v>
          </cell>
          <cell r="N332">
            <v>297577.8</v>
          </cell>
          <cell r="O332">
            <v>297577.8</v>
          </cell>
          <cell r="P332">
            <v>0</v>
          </cell>
          <cell r="Q332">
            <v>0</v>
          </cell>
          <cell r="R332">
            <v>21060</v>
          </cell>
          <cell r="S332">
            <v>0</v>
          </cell>
        </row>
        <row r="333">
          <cell r="A333" t="str">
            <v>1GE</v>
          </cell>
          <cell r="B333" t="str">
            <v>EUROGASZTRO</v>
          </cell>
          <cell r="C333" t="str">
            <v>1001488</v>
          </cell>
          <cell r="D333" t="str">
            <v>DANKÓ ÉS TÁRSA KER-ÉS SZOLG.KFT.</v>
          </cell>
          <cell r="E333" t="str">
            <v>181I0</v>
          </cell>
          <cell r="F333" t="str">
            <v>Vitol 10L nf.bf</v>
          </cell>
          <cell r="G333" t="str">
            <v>BrandB3</v>
          </cell>
          <cell r="H333" t="str">
            <v>1GEBrandB3</v>
          </cell>
          <cell r="I333" t="str">
            <v>1001488BrandB3</v>
          </cell>
          <cell r="J333">
            <v>4320</v>
          </cell>
          <cell r="K333">
            <v>673920</v>
          </cell>
          <cell r="L333">
            <v>0</v>
          </cell>
          <cell r="M333">
            <v>156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1195.05</v>
          </cell>
        </row>
        <row r="334">
          <cell r="A334" t="str">
            <v>1GE</v>
          </cell>
          <cell r="B334" t="str">
            <v>EUROGASZTRO</v>
          </cell>
          <cell r="C334" t="str">
            <v>1001488</v>
          </cell>
          <cell r="D334" t="str">
            <v>DANKÓ ÉS TÁRSA KER-ÉS SZOLG.KFT.</v>
          </cell>
          <cell r="E334" t="str">
            <v>181PT</v>
          </cell>
          <cell r="F334" t="str">
            <v>PRIVÁT 10L nfbf</v>
          </cell>
          <cell r="G334" t="str">
            <v>Privát</v>
          </cell>
          <cell r="H334" t="str">
            <v>1GEPrivát</v>
          </cell>
          <cell r="I334" t="str">
            <v>1001488Privát</v>
          </cell>
          <cell r="J334">
            <v>1440</v>
          </cell>
          <cell r="K334">
            <v>224640</v>
          </cell>
          <cell r="L334">
            <v>0</v>
          </cell>
          <cell r="M334">
            <v>156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2880</v>
          </cell>
          <cell r="S334">
            <v>0</v>
          </cell>
        </row>
        <row r="335">
          <cell r="A335" t="str">
            <v>1GE</v>
          </cell>
          <cell r="B335" t="str">
            <v>EUROGASZTRO</v>
          </cell>
          <cell r="C335" t="str">
            <v>1001488</v>
          </cell>
          <cell r="D335" t="str">
            <v>DANKÓ ÉS TÁRSA KER-ÉS SZOLG.KFT.</v>
          </cell>
          <cell r="E335" t="str">
            <v>181V0</v>
          </cell>
          <cell r="F335" t="str">
            <v>Vénusz 10L nfbf</v>
          </cell>
          <cell r="G335" t="str">
            <v>BrandB2</v>
          </cell>
          <cell r="H335" t="str">
            <v>1GEBrandB2</v>
          </cell>
          <cell r="I335" t="str">
            <v>1001488BrandB2</v>
          </cell>
          <cell r="J335">
            <v>14400</v>
          </cell>
          <cell r="K335">
            <v>2418658.6</v>
          </cell>
          <cell r="L335">
            <v>0</v>
          </cell>
          <cell r="M335">
            <v>167.96</v>
          </cell>
          <cell r="N335">
            <v>785341.4</v>
          </cell>
          <cell r="O335">
            <v>416520</v>
          </cell>
          <cell r="P335">
            <v>0</v>
          </cell>
          <cell r="Q335">
            <v>0</v>
          </cell>
          <cell r="R335">
            <v>29664</v>
          </cell>
          <cell r="S335">
            <v>4644.18</v>
          </cell>
        </row>
        <row r="336">
          <cell r="A336" t="str">
            <v>1GE</v>
          </cell>
          <cell r="B336" t="str">
            <v>EUROGASZTRO</v>
          </cell>
          <cell r="C336" t="str">
            <v>1001488</v>
          </cell>
          <cell r="D336" t="str">
            <v>DANKÓ ÉS TÁRSA KER-ÉS SZOLG.KFT.</v>
          </cell>
          <cell r="E336" t="str">
            <v>181V1</v>
          </cell>
          <cell r="F336" t="str">
            <v>VÉNUSZ 1L nf bf</v>
          </cell>
          <cell r="G336" t="str">
            <v>BrandB2</v>
          </cell>
          <cell r="H336" t="str">
            <v>1GEBrandB2</v>
          </cell>
          <cell r="I336" t="str">
            <v>1001488BrandB2</v>
          </cell>
          <cell r="J336">
            <v>4050</v>
          </cell>
          <cell r="K336">
            <v>825203.7</v>
          </cell>
          <cell r="L336">
            <v>0</v>
          </cell>
          <cell r="M336">
            <v>203.75</v>
          </cell>
          <cell r="N336">
            <v>123306.3</v>
          </cell>
          <cell r="O336">
            <v>123306.3</v>
          </cell>
          <cell r="P336">
            <v>0</v>
          </cell>
          <cell r="Q336">
            <v>0</v>
          </cell>
          <cell r="R336">
            <v>8424</v>
          </cell>
          <cell r="S336">
            <v>754.45</v>
          </cell>
        </row>
        <row r="337">
          <cell r="A337" t="str">
            <v>1GE</v>
          </cell>
          <cell r="B337" t="str">
            <v>EUROGASZTRO</v>
          </cell>
          <cell r="C337" t="str">
            <v>1001488</v>
          </cell>
          <cell r="D337" t="str">
            <v>DANKÓ ÉS TÁRSA KER-ÉS SZOLG.KFT.</v>
          </cell>
          <cell r="E337" t="str">
            <v>181V5</v>
          </cell>
          <cell r="F337" t="str">
            <v>VÉNUSZ 5L nf</v>
          </cell>
          <cell r="G337" t="str">
            <v>BrandB2</v>
          </cell>
          <cell r="H337" t="str">
            <v>1GEBrandB2</v>
          </cell>
          <cell r="I337" t="str">
            <v>1001488BrandB2</v>
          </cell>
          <cell r="J337">
            <v>4620</v>
          </cell>
          <cell r="K337">
            <v>921591</v>
          </cell>
          <cell r="L337">
            <v>0</v>
          </cell>
          <cell r="M337">
            <v>199.48</v>
          </cell>
          <cell r="N337">
            <v>137709</v>
          </cell>
          <cell r="O337">
            <v>137709</v>
          </cell>
          <cell r="P337">
            <v>0</v>
          </cell>
          <cell r="Q337">
            <v>0</v>
          </cell>
          <cell r="R337">
            <v>9504</v>
          </cell>
          <cell r="S337">
            <v>906.28</v>
          </cell>
        </row>
        <row r="338">
          <cell r="A338" t="str">
            <v>1GE</v>
          </cell>
          <cell r="B338" t="str">
            <v>EUROGASZTRO</v>
          </cell>
          <cell r="C338" t="str">
            <v>1001512</v>
          </cell>
          <cell r="D338" t="str">
            <v>TA-TE KFT.</v>
          </cell>
          <cell r="E338" t="str">
            <v>181I0</v>
          </cell>
          <cell r="F338" t="str">
            <v>Vitol 10L nf.bf</v>
          </cell>
          <cell r="G338" t="str">
            <v>BrandB3</v>
          </cell>
          <cell r="H338" t="str">
            <v>1GEBrandB3</v>
          </cell>
          <cell r="I338" t="str">
            <v>1001512BrandB3</v>
          </cell>
          <cell r="J338">
            <v>2880</v>
          </cell>
          <cell r="K338">
            <v>449280</v>
          </cell>
          <cell r="L338">
            <v>0</v>
          </cell>
          <cell r="M338">
            <v>156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1208.6500000000001</v>
          </cell>
        </row>
        <row r="339">
          <cell r="A339" t="str">
            <v>1GE</v>
          </cell>
          <cell r="B339" t="str">
            <v>EUROGASZTRO</v>
          </cell>
          <cell r="C339" t="str">
            <v>1001512</v>
          </cell>
          <cell r="D339" t="str">
            <v>TA-TE KFT.</v>
          </cell>
          <cell r="E339" t="str">
            <v>181PT</v>
          </cell>
          <cell r="F339" t="str">
            <v>PRIVÁT 10L nfbf</v>
          </cell>
          <cell r="G339" t="str">
            <v>Privát</v>
          </cell>
          <cell r="H339" t="str">
            <v>1GEPrivát</v>
          </cell>
          <cell r="I339" t="str">
            <v>1001512Privát</v>
          </cell>
          <cell r="J339">
            <v>2880</v>
          </cell>
          <cell r="K339">
            <v>449280</v>
          </cell>
          <cell r="L339">
            <v>0</v>
          </cell>
          <cell r="M339">
            <v>156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5760</v>
          </cell>
          <cell r="S339">
            <v>1216.27</v>
          </cell>
        </row>
        <row r="340">
          <cell r="A340" t="str">
            <v>1GE</v>
          </cell>
          <cell r="B340" t="str">
            <v>EUROGASZTRO</v>
          </cell>
          <cell r="C340" t="str">
            <v>1001512</v>
          </cell>
          <cell r="D340" t="str">
            <v>TA-TE KFT.</v>
          </cell>
          <cell r="E340" t="str">
            <v>181V0</v>
          </cell>
          <cell r="F340" t="str">
            <v>Vénusz 10L nfbf</v>
          </cell>
          <cell r="G340" t="str">
            <v>BrandB2</v>
          </cell>
          <cell r="H340" t="str">
            <v>1GEBrandB2</v>
          </cell>
          <cell r="I340" t="str">
            <v>1001512BrandB2</v>
          </cell>
          <cell r="J340">
            <v>57600</v>
          </cell>
          <cell r="K340">
            <v>9599948.5999999996</v>
          </cell>
          <cell r="L340">
            <v>0</v>
          </cell>
          <cell r="M340">
            <v>166.67</v>
          </cell>
          <cell r="N340">
            <v>3086451.4</v>
          </cell>
          <cell r="O340">
            <v>1649232</v>
          </cell>
          <cell r="P340">
            <v>0</v>
          </cell>
          <cell r="Q340">
            <v>0</v>
          </cell>
          <cell r="R340">
            <v>118656</v>
          </cell>
          <cell r="S340">
            <v>23083.19</v>
          </cell>
        </row>
        <row r="341">
          <cell r="A341" t="str">
            <v>1GE</v>
          </cell>
          <cell r="B341" t="str">
            <v>EUROGASZTRO</v>
          </cell>
          <cell r="C341" t="str">
            <v>1001512</v>
          </cell>
          <cell r="D341" t="str">
            <v>TA-TE KFT.</v>
          </cell>
          <cell r="E341" t="str">
            <v>181V1</v>
          </cell>
          <cell r="F341" t="str">
            <v>VÉNUSZ 1L nf bf</v>
          </cell>
          <cell r="G341" t="str">
            <v>BrandB2</v>
          </cell>
          <cell r="H341" t="str">
            <v>1GEBrandB2</v>
          </cell>
          <cell r="I341" t="str">
            <v>1001512BrandB2</v>
          </cell>
          <cell r="J341">
            <v>51030</v>
          </cell>
          <cell r="K341">
            <v>10392915.6</v>
          </cell>
          <cell r="L341">
            <v>0</v>
          </cell>
          <cell r="M341">
            <v>203.66</v>
          </cell>
          <cell r="N341">
            <v>1552964.4</v>
          </cell>
          <cell r="O341">
            <v>1552964.4</v>
          </cell>
          <cell r="P341">
            <v>0</v>
          </cell>
          <cell r="Q341">
            <v>0</v>
          </cell>
          <cell r="R341">
            <v>105786</v>
          </cell>
          <cell r="S341">
            <v>19534.03</v>
          </cell>
        </row>
        <row r="342">
          <cell r="A342" t="str">
            <v>1GE</v>
          </cell>
          <cell r="B342" t="str">
            <v>EUROGASZTRO</v>
          </cell>
          <cell r="C342" t="str">
            <v>1001512</v>
          </cell>
          <cell r="D342" t="str">
            <v>TA-TE KFT.</v>
          </cell>
          <cell r="E342" t="str">
            <v>181V5</v>
          </cell>
          <cell r="F342" t="str">
            <v>VÉNUSZ 5L nf</v>
          </cell>
          <cell r="G342" t="str">
            <v>BrandB2</v>
          </cell>
          <cell r="H342" t="str">
            <v>1GEBrandB2</v>
          </cell>
          <cell r="I342" t="str">
            <v>1001512BrandB2</v>
          </cell>
          <cell r="J342">
            <v>10560</v>
          </cell>
          <cell r="K342">
            <v>2107314</v>
          </cell>
          <cell r="L342">
            <v>0</v>
          </cell>
          <cell r="M342">
            <v>199.56</v>
          </cell>
          <cell r="N342">
            <v>314886</v>
          </cell>
          <cell r="O342">
            <v>314886</v>
          </cell>
          <cell r="P342">
            <v>0</v>
          </cell>
          <cell r="Q342">
            <v>0</v>
          </cell>
          <cell r="R342">
            <v>21912</v>
          </cell>
          <cell r="S342">
            <v>4457.6000000000004</v>
          </cell>
        </row>
        <row r="343">
          <cell r="A343" t="str">
            <v>1GE</v>
          </cell>
          <cell r="B343" t="str">
            <v>EUROGASZTRO</v>
          </cell>
          <cell r="C343" t="str">
            <v>1001517</v>
          </cell>
          <cell r="D343" t="str">
            <v>KAJÁRI KERESKED.SZOLG.BT.</v>
          </cell>
          <cell r="E343" t="str">
            <v>181I0</v>
          </cell>
          <cell r="F343" t="str">
            <v>Vitol 10L nf.bf</v>
          </cell>
          <cell r="G343" t="str">
            <v>BrandB3</v>
          </cell>
          <cell r="H343" t="str">
            <v>1GEBrandB3</v>
          </cell>
          <cell r="I343" t="str">
            <v>1001517BrandB3</v>
          </cell>
          <cell r="J343">
            <v>21600</v>
          </cell>
          <cell r="K343">
            <v>3369600</v>
          </cell>
          <cell r="L343">
            <v>0</v>
          </cell>
          <cell r="M343">
            <v>156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1715.27</v>
          </cell>
        </row>
        <row r="344">
          <cell r="A344" t="str">
            <v>1GE</v>
          </cell>
          <cell r="B344" t="str">
            <v>EUROGASZTRO</v>
          </cell>
          <cell r="C344" t="str">
            <v>1001517</v>
          </cell>
          <cell r="D344" t="str">
            <v>KAJÁRI KERESKED.SZOLG.BT.</v>
          </cell>
          <cell r="E344" t="str">
            <v>181I1</v>
          </cell>
          <cell r="F344" t="str">
            <v>Vitol 1L nf.bf.</v>
          </cell>
          <cell r="G344" t="str">
            <v>BrandB3</v>
          </cell>
          <cell r="H344" t="str">
            <v>1GEBrandB3</v>
          </cell>
          <cell r="I344" t="str">
            <v>1001517BrandB3</v>
          </cell>
          <cell r="J344">
            <v>1535</v>
          </cell>
          <cell r="K344">
            <v>265555</v>
          </cell>
          <cell r="L344">
            <v>0</v>
          </cell>
          <cell r="M344">
            <v>173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A345" t="str">
            <v>1GE</v>
          </cell>
          <cell r="B345" t="str">
            <v>EUROGASZTRO</v>
          </cell>
          <cell r="C345" t="str">
            <v>1001517</v>
          </cell>
          <cell r="D345" t="str">
            <v>KAJÁRI KERESKED.SZOLG.BT.</v>
          </cell>
          <cell r="E345" t="str">
            <v>181PT</v>
          </cell>
          <cell r="F345" t="str">
            <v>PRIVÁT 10L nfbf</v>
          </cell>
          <cell r="G345" t="str">
            <v>Privát</v>
          </cell>
          <cell r="H345" t="str">
            <v>1GEPrivát</v>
          </cell>
          <cell r="I345" t="str">
            <v>1001517Privát</v>
          </cell>
          <cell r="J345">
            <v>11520</v>
          </cell>
          <cell r="K345">
            <v>1797120</v>
          </cell>
          <cell r="L345">
            <v>0</v>
          </cell>
          <cell r="M345">
            <v>156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23040</v>
          </cell>
          <cell r="S345">
            <v>0</v>
          </cell>
        </row>
        <row r="346">
          <cell r="A346" t="str">
            <v>1GE</v>
          </cell>
          <cell r="B346" t="str">
            <v>EUROGASZTRO</v>
          </cell>
          <cell r="C346" t="str">
            <v>1001517</v>
          </cell>
          <cell r="D346" t="str">
            <v>KAJÁRI KERESKED.SZOLG.BT.</v>
          </cell>
          <cell r="E346" t="str">
            <v>181V0</v>
          </cell>
          <cell r="F346" t="str">
            <v>Vénusz 10L nfbf</v>
          </cell>
          <cell r="G346" t="str">
            <v>BrandB2</v>
          </cell>
          <cell r="H346" t="str">
            <v>1GEBrandB2</v>
          </cell>
          <cell r="I346" t="str">
            <v>1001517BrandB2</v>
          </cell>
          <cell r="J346">
            <v>32400</v>
          </cell>
          <cell r="K346">
            <v>5411810.9000000004</v>
          </cell>
          <cell r="L346">
            <v>0</v>
          </cell>
          <cell r="M346">
            <v>167.03</v>
          </cell>
          <cell r="N346">
            <v>1737789.1</v>
          </cell>
          <cell r="O346">
            <v>929448</v>
          </cell>
          <cell r="P346">
            <v>0</v>
          </cell>
          <cell r="Q346">
            <v>0</v>
          </cell>
          <cell r="R346">
            <v>67824</v>
          </cell>
          <cell r="S346">
            <v>2805.2</v>
          </cell>
        </row>
        <row r="347">
          <cell r="A347" t="str">
            <v>1GE</v>
          </cell>
          <cell r="B347" t="str">
            <v>EUROGASZTRO</v>
          </cell>
          <cell r="C347" t="str">
            <v>1001517</v>
          </cell>
          <cell r="D347" t="str">
            <v>KAJÁRI KERESKED.SZOLG.BT.</v>
          </cell>
          <cell r="E347" t="str">
            <v>181V1</v>
          </cell>
          <cell r="F347" t="str">
            <v>VÉNUSZ 1L nf bf</v>
          </cell>
          <cell r="G347" t="str">
            <v>BrandB2</v>
          </cell>
          <cell r="H347" t="str">
            <v>1GEBrandB2</v>
          </cell>
          <cell r="I347" t="str">
            <v>1001517BrandB2</v>
          </cell>
          <cell r="J347">
            <v>6480</v>
          </cell>
          <cell r="K347">
            <v>1319903.1000000001</v>
          </cell>
          <cell r="L347">
            <v>0</v>
          </cell>
          <cell r="M347">
            <v>203.69</v>
          </cell>
          <cell r="N347">
            <v>197226.9</v>
          </cell>
          <cell r="O347">
            <v>197226.9</v>
          </cell>
          <cell r="P347">
            <v>0</v>
          </cell>
          <cell r="Q347">
            <v>0</v>
          </cell>
          <cell r="R347">
            <v>13446</v>
          </cell>
          <cell r="S347">
            <v>1004.45</v>
          </cell>
        </row>
        <row r="348">
          <cell r="A348" t="str">
            <v>1GE</v>
          </cell>
          <cell r="B348" t="str">
            <v>EUROGASZTRO</v>
          </cell>
          <cell r="C348" t="str">
            <v>1001517</v>
          </cell>
          <cell r="D348" t="str">
            <v>KAJÁRI KERESKED.SZOLG.BT.</v>
          </cell>
          <cell r="E348" t="str">
            <v>181V5</v>
          </cell>
          <cell r="F348" t="str">
            <v>VÉNUSZ 5L nf</v>
          </cell>
          <cell r="G348" t="str">
            <v>BrandB2</v>
          </cell>
          <cell r="H348" t="str">
            <v>1GEBrandB2</v>
          </cell>
          <cell r="I348" t="str">
            <v>1001517BrandB2</v>
          </cell>
          <cell r="J348">
            <v>4620</v>
          </cell>
          <cell r="K348">
            <v>749826</v>
          </cell>
          <cell r="L348">
            <v>0</v>
          </cell>
          <cell r="M348">
            <v>162.30000000000001</v>
          </cell>
          <cell r="N348">
            <v>308814</v>
          </cell>
          <cell r="O348">
            <v>137623.20000000001</v>
          </cell>
          <cell r="P348">
            <v>0</v>
          </cell>
          <cell r="Q348">
            <v>0</v>
          </cell>
          <cell r="R348">
            <v>9372</v>
          </cell>
          <cell r="S348">
            <v>1975.04</v>
          </cell>
        </row>
        <row r="349">
          <cell r="A349" t="str">
            <v>1GE</v>
          </cell>
          <cell r="B349" t="str">
            <v>EUROGASZTRO</v>
          </cell>
          <cell r="C349" t="str">
            <v>1001711</v>
          </cell>
          <cell r="D349" t="str">
            <v>"GASZTRO MISKOLC" ÉLELM.NAGYKER.KFT.</v>
          </cell>
          <cell r="E349" t="str">
            <v>181I0</v>
          </cell>
          <cell r="F349" t="str">
            <v>Vitol 10L nf.bf</v>
          </cell>
          <cell r="G349" t="str">
            <v>BrandB3</v>
          </cell>
          <cell r="H349" t="str">
            <v>1GEBrandB3</v>
          </cell>
          <cell r="I349" t="str">
            <v>1001711BrandB3</v>
          </cell>
          <cell r="J349">
            <v>2160</v>
          </cell>
          <cell r="K349">
            <v>336960</v>
          </cell>
          <cell r="L349">
            <v>0</v>
          </cell>
          <cell r="M349">
            <v>156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A350" t="str">
            <v>1GE</v>
          </cell>
          <cell r="B350" t="str">
            <v>EUROGASZTRO</v>
          </cell>
          <cell r="C350" t="str">
            <v>1001711</v>
          </cell>
          <cell r="D350" t="str">
            <v>"GASZTRO MISKOLC" ÉLELM.NAGYKER.KFT.</v>
          </cell>
          <cell r="E350" t="str">
            <v>181V0</v>
          </cell>
          <cell r="F350" t="str">
            <v>Vénusz 10L nfbf</v>
          </cell>
          <cell r="G350" t="str">
            <v>BrandB2</v>
          </cell>
          <cell r="H350" t="str">
            <v>1GEBrandB2</v>
          </cell>
          <cell r="I350" t="str">
            <v>1001711BrandB2</v>
          </cell>
          <cell r="J350">
            <v>7200</v>
          </cell>
          <cell r="K350">
            <v>1229247.3999999999</v>
          </cell>
          <cell r="L350">
            <v>0</v>
          </cell>
          <cell r="M350">
            <v>170.73</v>
          </cell>
          <cell r="N350">
            <v>376352.6</v>
          </cell>
          <cell r="O350">
            <v>208728</v>
          </cell>
          <cell r="P350">
            <v>0</v>
          </cell>
          <cell r="Q350">
            <v>0</v>
          </cell>
          <cell r="R350">
            <v>15840</v>
          </cell>
          <cell r="S350">
            <v>0</v>
          </cell>
        </row>
        <row r="351">
          <cell r="A351" t="str">
            <v>1GE</v>
          </cell>
          <cell r="B351" t="str">
            <v>EUROGASZTRO</v>
          </cell>
          <cell r="C351" t="str">
            <v>1001711</v>
          </cell>
          <cell r="D351" t="str">
            <v>"GASZTRO MISKOLC" ÉLELM.NAGYKER.KFT.</v>
          </cell>
          <cell r="E351" t="str">
            <v>181V1</v>
          </cell>
          <cell r="F351" t="str">
            <v>VÉNUSZ 1L nf bf</v>
          </cell>
          <cell r="G351" t="str">
            <v>BrandB2</v>
          </cell>
          <cell r="H351" t="str">
            <v>1GEBrandB2</v>
          </cell>
          <cell r="I351" t="str">
            <v>1001711BrandB2</v>
          </cell>
          <cell r="J351">
            <v>6480</v>
          </cell>
          <cell r="K351">
            <v>1330473.6000000001</v>
          </cell>
          <cell r="L351">
            <v>0</v>
          </cell>
          <cell r="M351">
            <v>205.32</v>
          </cell>
          <cell r="N351">
            <v>198806.39999999999</v>
          </cell>
          <cell r="O351">
            <v>198806.39999999999</v>
          </cell>
          <cell r="P351">
            <v>0</v>
          </cell>
          <cell r="Q351">
            <v>0</v>
          </cell>
          <cell r="R351">
            <v>14256</v>
          </cell>
          <cell r="S351">
            <v>0</v>
          </cell>
        </row>
        <row r="352">
          <cell r="A352" t="str">
            <v>1GH</v>
          </cell>
          <cell r="B352" t="str">
            <v>GASZTRO HUNG.</v>
          </cell>
          <cell r="C352" t="str">
            <v>1000075</v>
          </cell>
          <cell r="D352" t="str">
            <v>SIÓFOKI SIÓMENTE ZRT.</v>
          </cell>
          <cell r="E352" t="str">
            <v>181I0</v>
          </cell>
          <cell r="F352" t="str">
            <v>Vitol 10L nf.bf</v>
          </cell>
          <cell r="G352" t="str">
            <v>BrandB3</v>
          </cell>
          <cell r="H352" t="str">
            <v>1GHBrandB3</v>
          </cell>
          <cell r="I352" t="str">
            <v>1000075BrandB3</v>
          </cell>
          <cell r="J352">
            <v>720</v>
          </cell>
          <cell r="K352">
            <v>112320</v>
          </cell>
          <cell r="L352">
            <v>0</v>
          </cell>
          <cell r="M352">
            <v>156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309.73</v>
          </cell>
        </row>
        <row r="353">
          <cell r="A353" t="str">
            <v>1GH</v>
          </cell>
          <cell r="B353" t="str">
            <v>GASZTRO HUNG.</v>
          </cell>
          <cell r="C353" t="str">
            <v>1000075</v>
          </cell>
          <cell r="D353" t="str">
            <v>SIÓFOKI SIÓMENTE ZRT.</v>
          </cell>
          <cell r="E353" t="str">
            <v>181PT</v>
          </cell>
          <cell r="F353" t="str">
            <v>PRIVÁT 10L nfbf</v>
          </cell>
          <cell r="G353" t="str">
            <v>Privát</v>
          </cell>
          <cell r="H353" t="str">
            <v>1GHPrivát</v>
          </cell>
          <cell r="I353" t="str">
            <v>1000075Privát</v>
          </cell>
          <cell r="J353">
            <v>720</v>
          </cell>
          <cell r="K353">
            <v>112320</v>
          </cell>
          <cell r="L353">
            <v>0</v>
          </cell>
          <cell r="M353">
            <v>156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1440</v>
          </cell>
          <cell r="S353">
            <v>0</v>
          </cell>
        </row>
        <row r="354">
          <cell r="A354" t="str">
            <v>1GH</v>
          </cell>
          <cell r="B354" t="str">
            <v>GASZTRO HUNG.</v>
          </cell>
          <cell r="C354" t="str">
            <v>1000075</v>
          </cell>
          <cell r="D354" t="str">
            <v>SIÓFOKI SIÓMENTE ZRT.</v>
          </cell>
          <cell r="E354" t="str">
            <v>181V0</v>
          </cell>
          <cell r="F354" t="str">
            <v>Vénusz 10L nfbf</v>
          </cell>
          <cell r="G354" t="str">
            <v>BrandB2</v>
          </cell>
          <cell r="H354" t="str">
            <v>1GHBrandB2</v>
          </cell>
          <cell r="I354" t="str">
            <v>1000075BrandB2</v>
          </cell>
          <cell r="J354">
            <v>16560</v>
          </cell>
          <cell r="K354">
            <v>2809189.4</v>
          </cell>
          <cell r="L354">
            <v>0</v>
          </cell>
          <cell r="M354">
            <v>169.64</v>
          </cell>
          <cell r="N354">
            <v>841210.6</v>
          </cell>
          <cell r="O354">
            <v>474552</v>
          </cell>
          <cell r="P354">
            <v>0</v>
          </cell>
          <cell r="Q354">
            <v>0</v>
          </cell>
          <cell r="R354">
            <v>33552</v>
          </cell>
          <cell r="S354">
            <v>2452.73</v>
          </cell>
        </row>
        <row r="355">
          <cell r="A355" t="str">
            <v>1GH</v>
          </cell>
          <cell r="B355" t="str">
            <v>GASZTRO HUNG.</v>
          </cell>
          <cell r="C355" t="str">
            <v>1000075</v>
          </cell>
          <cell r="D355" t="str">
            <v>SIÓFOKI SIÓMENTE ZRT.</v>
          </cell>
          <cell r="E355" t="str">
            <v>181V1</v>
          </cell>
          <cell r="F355" t="str">
            <v>VÉNUSZ 1L nf bf</v>
          </cell>
          <cell r="G355" t="str">
            <v>BrandB2</v>
          </cell>
          <cell r="H355" t="str">
            <v>1GHBrandB2</v>
          </cell>
          <cell r="I355" t="str">
            <v>1000075BrandB2</v>
          </cell>
          <cell r="J355">
            <v>4860</v>
          </cell>
          <cell r="K355">
            <v>987284.7</v>
          </cell>
          <cell r="L355">
            <v>0</v>
          </cell>
          <cell r="M355">
            <v>203.15</v>
          </cell>
          <cell r="N355">
            <v>147525.29999999999</v>
          </cell>
          <cell r="O355">
            <v>147525.29999999999</v>
          </cell>
          <cell r="P355">
            <v>0</v>
          </cell>
          <cell r="Q355">
            <v>0</v>
          </cell>
          <cell r="R355">
            <v>9882</v>
          </cell>
          <cell r="S355">
            <v>862.4</v>
          </cell>
        </row>
        <row r="356">
          <cell r="A356" t="str">
            <v>1GH</v>
          </cell>
          <cell r="B356" t="str">
            <v>GASZTRO HUNG.</v>
          </cell>
          <cell r="C356" t="str">
            <v>1000075</v>
          </cell>
          <cell r="D356" t="str">
            <v>SIÓFOKI SIÓMENTE ZRT.</v>
          </cell>
          <cell r="E356" t="str">
            <v>181V5</v>
          </cell>
          <cell r="F356" t="str">
            <v>VÉNUSZ 5L nf</v>
          </cell>
          <cell r="G356" t="str">
            <v>BrandB2</v>
          </cell>
          <cell r="H356" t="str">
            <v>1GHBrandB2</v>
          </cell>
          <cell r="I356" t="str">
            <v>1000075BrandB2</v>
          </cell>
          <cell r="J356">
            <v>5940</v>
          </cell>
          <cell r="K356">
            <v>1184574.6000000001</v>
          </cell>
          <cell r="L356">
            <v>0</v>
          </cell>
          <cell r="M356">
            <v>199.42</v>
          </cell>
          <cell r="N356">
            <v>177005.4</v>
          </cell>
          <cell r="O356">
            <v>177005.4</v>
          </cell>
          <cell r="P356">
            <v>0</v>
          </cell>
          <cell r="Q356">
            <v>0</v>
          </cell>
          <cell r="R356">
            <v>12144</v>
          </cell>
          <cell r="S356">
            <v>1375.1</v>
          </cell>
        </row>
        <row r="357">
          <cell r="A357" t="str">
            <v>1GH</v>
          </cell>
          <cell r="B357" t="str">
            <v>GASZTRO HUNG.</v>
          </cell>
          <cell r="C357" t="str">
            <v>1000083</v>
          </cell>
          <cell r="D357" t="str">
            <v>OZIRISZ VENDÉGLÁTÓ KFT.</v>
          </cell>
          <cell r="E357" t="str">
            <v>181I0</v>
          </cell>
          <cell r="F357" t="str">
            <v>Vitol 10L nf.bf</v>
          </cell>
          <cell r="G357" t="str">
            <v>BrandB3</v>
          </cell>
          <cell r="H357" t="str">
            <v>1GHBrandB3</v>
          </cell>
          <cell r="I357" t="str">
            <v>1000083BrandB3</v>
          </cell>
          <cell r="J357">
            <v>66240</v>
          </cell>
          <cell r="K357">
            <v>10333440</v>
          </cell>
          <cell r="L357">
            <v>0</v>
          </cell>
          <cell r="M357">
            <v>156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24633.85</v>
          </cell>
        </row>
        <row r="358">
          <cell r="A358" t="str">
            <v>1GH</v>
          </cell>
          <cell r="B358" t="str">
            <v>GASZTRO HUNG.</v>
          </cell>
          <cell r="C358" t="str">
            <v>1000083</v>
          </cell>
          <cell r="D358" t="str">
            <v>OZIRISZ VENDÉGLÁTÓ KFT.</v>
          </cell>
          <cell r="E358" t="str">
            <v>181I1</v>
          </cell>
          <cell r="F358" t="str">
            <v>Vitol 1L nf.bf.</v>
          </cell>
          <cell r="G358" t="str">
            <v>BrandB3</v>
          </cell>
          <cell r="H358" t="str">
            <v>1GHBrandB3</v>
          </cell>
          <cell r="I358" t="str">
            <v>1000083BrandB3</v>
          </cell>
          <cell r="J358">
            <v>6480</v>
          </cell>
          <cell r="K358">
            <v>1121040</v>
          </cell>
          <cell r="L358">
            <v>0</v>
          </cell>
          <cell r="M358">
            <v>173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2456.35</v>
          </cell>
        </row>
        <row r="359">
          <cell r="A359" t="str">
            <v>1GH</v>
          </cell>
          <cell r="B359" t="str">
            <v>GASZTRO HUNG.</v>
          </cell>
          <cell r="C359" t="str">
            <v>1000083</v>
          </cell>
          <cell r="D359" t="str">
            <v>OZIRISZ VENDÉGLÁTÓ KFT.</v>
          </cell>
          <cell r="E359" t="str">
            <v>181PT</v>
          </cell>
          <cell r="F359" t="str">
            <v>PRIVÁT 10L nfbf</v>
          </cell>
          <cell r="G359" t="str">
            <v>Privát</v>
          </cell>
          <cell r="H359" t="str">
            <v>1GHPrivát</v>
          </cell>
          <cell r="I359" t="str">
            <v>1000083Privát</v>
          </cell>
          <cell r="J359">
            <v>33100</v>
          </cell>
          <cell r="K359">
            <v>5163600</v>
          </cell>
          <cell r="L359">
            <v>0</v>
          </cell>
          <cell r="M359">
            <v>156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66200</v>
          </cell>
          <cell r="S359">
            <v>10096.959999999999</v>
          </cell>
        </row>
        <row r="360">
          <cell r="A360" t="str">
            <v>1GH</v>
          </cell>
          <cell r="B360" t="str">
            <v>GASZTRO HUNG.</v>
          </cell>
          <cell r="C360" t="str">
            <v>1000083</v>
          </cell>
          <cell r="D360" t="str">
            <v>OZIRISZ VENDÉGLÁTÓ KFT.</v>
          </cell>
          <cell r="E360" t="str">
            <v>181V0</v>
          </cell>
          <cell r="F360" t="str">
            <v>Vénusz 10L nfbf</v>
          </cell>
          <cell r="G360" t="str">
            <v>BrandB2</v>
          </cell>
          <cell r="H360" t="str">
            <v>1GHBrandB2</v>
          </cell>
          <cell r="I360" t="str">
            <v>1000083BrandB2</v>
          </cell>
          <cell r="J360">
            <v>97200</v>
          </cell>
          <cell r="K360">
            <v>16658621.300000001</v>
          </cell>
          <cell r="L360">
            <v>0</v>
          </cell>
          <cell r="M360">
            <v>171.38</v>
          </cell>
          <cell r="N360">
            <v>4790178.7</v>
          </cell>
          <cell r="O360">
            <v>2788344</v>
          </cell>
          <cell r="P360">
            <v>0</v>
          </cell>
          <cell r="Q360">
            <v>0</v>
          </cell>
          <cell r="R360">
            <v>202032</v>
          </cell>
          <cell r="S360">
            <v>37665.96</v>
          </cell>
        </row>
        <row r="361">
          <cell r="A361" t="str">
            <v>1GH</v>
          </cell>
          <cell r="B361" t="str">
            <v>GASZTRO HUNG.</v>
          </cell>
          <cell r="C361" t="str">
            <v>1000083</v>
          </cell>
          <cell r="D361" t="str">
            <v>OZIRISZ VENDÉGLÁTÓ KFT.</v>
          </cell>
          <cell r="E361" t="str">
            <v>181V1</v>
          </cell>
          <cell r="F361" t="str">
            <v>VÉNUSZ 1L nf bf</v>
          </cell>
          <cell r="G361" t="str">
            <v>BrandB2</v>
          </cell>
          <cell r="H361" t="str">
            <v>1GHBrandB2</v>
          </cell>
          <cell r="I361" t="str">
            <v>1000083BrandB2</v>
          </cell>
          <cell r="J361">
            <v>16200</v>
          </cell>
          <cell r="K361">
            <v>3298700.7</v>
          </cell>
          <cell r="L361">
            <v>0</v>
          </cell>
          <cell r="M361">
            <v>203.62</v>
          </cell>
          <cell r="N361">
            <v>492909.3</v>
          </cell>
          <cell r="O361">
            <v>492909.3</v>
          </cell>
          <cell r="P361">
            <v>0</v>
          </cell>
          <cell r="Q361">
            <v>0</v>
          </cell>
          <cell r="R361">
            <v>33534</v>
          </cell>
          <cell r="S361">
            <v>7146.42</v>
          </cell>
        </row>
        <row r="362">
          <cell r="A362" t="str">
            <v>1GH</v>
          </cell>
          <cell r="B362" t="str">
            <v>GASZTRO HUNG.</v>
          </cell>
          <cell r="C362" t="str">
            <v>1000293</v>
          </cell>
          <cell r="D362" t="str">
            <v>BUSA KFT</v>
          </cell>
          <cell r="E362" t="str">
            <v>181I0</v>
          </cell>
          <cell r="F362" t="str">
            <v>Vitol 10L nf.bf</v>
          </cell>
          <cell r="G362" t="str">
            <v>BrandB3</v>
          </cell>
          <cell r="H362" t="str">
            <v>1GHBrandB3</v>
          </cell>
          <cell r="I362" t="str">
            <v>1000293BrandB3</v>
          </cell>
          <cell r="J362">
            <v>4320</v>
          </cell>
          <cell r="K362">
            <v>673920</v>
          </cell>
          <cell r="L362">
            <v>0</v>
          </cell>
          <cell r="M362">
            <v>156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1685.92</v>
          </cell>
        </row>
        <row r="363">
          <cell r="A363" t="str">
            <v>1GH</v>
          </cell>
          <cell r="B363" t="str">
            <v>GASZTRO HUNG.</v>
          </cell>
          <cell r="C363" t="str">
            <v>1000293</v>
          </cell>
          <cell r="D363" t="str">
            <v>BUSA KFT</v>
          </cell>
          <cell r="E363" t="str">
            <v>181PT</v>
          </cell>
          <cell r="F363" t="str">
            <v>PRIVÁT 10L nfbf</v>
          </cell>
          <cell r="G363" t="str">
            <v>Privát</v>
          </cell>
          <cell r="H363" t="str">
            <v>1GHPrivát</v>
          </cell>
          <cell r="I363" t="str">
            <v>1000293Privát</v>
          </cell>
          <cell r="J363">
            <v>720</v>
          </cell>
          <cell r="K363">
            <v>112320</v>
          </cell>
          <cell r="L363">
            <v>0</v>
          </cell>
          <cell r="M363">
            <v>156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1440</v>
          </cell>
          <cell r="S363">
            <v>478.38</v>
          </cell>
        </row>
        <row r="364">
          <cell r="A364" t="str">
            <v>1GH</v>
          </cell>
          <cell r="B364" t="str">
            <v>GASZTRO HUNG.</v>
          </cell>
          <cell r="C364" t="str">
            <v>1000293</v>
          </cell>
          <cell r="D364" t="str">
            <v>BUSA KFT</v>
          </cell>
          <cell r="E364" t="str">
            <v>181V0</v>
          </cell>
          <cell r="F364" t="str">
            <v>Vénusz 10L nfbf</v>
          </cell>
          <cell r="G364" t="str">
            <v>BrandB2</v>
          </cell>
          <cell r="H364" t="str">
            <v>1GHBrandB2</v>
          </cell>
          <cell r="I364" t="str">
            <v>1000293BrandB2</v>
          </cell>
          <cell r="J364">
            <v>34560</v>
          </cell>
          <cell r="K364">
            <v>6012767.5</v>
          </cell>
          <cell r="L364">
            <v>0</v>
          </cell>
          <cell r="M364">
            <v>173.98</v>
          </cell>
          <cell r="N364">
            <v>1612032.5</v>
          </cell>
          <cell r="O364">
            <v>991224</v>
          </cell>
          <cell r="P364">
            <v>0</v>
          </cell>
          <cell r="Q364">
            <v>0</v>
          </cell>
          <cell r="R364">
            <v>72144</v>
          </cell>
          <cell r="S364">
            <v>14335.65</v>
          </cell>
        </row>
        <row r="365">
          <cell r="A365" t="str">
            <v>1GH</v>
          </cell>
          <cell r="B365" t="str">
            <v>GASZTRO HUNG.</v>
          </cell>
          <cell r="C365" t="str">
            <v>1000293</v>
          </cell>
          <cell r="D365" t="str">
            <v>BUSA KFT</v>
          </cell>
          <cell r="E365" t="str">
            <v>181V1</v>
          </cell>
          <cell r="F365" t="str">
            <v>VÉNUSZ 1L nf bf</v>
          </cell>
          <cell r="G365" t="str">
            <v>BrandB2</v>
          </cell>
          <cell r="H365" t="str">
            <v>1GHBrandB2</v>
          </cell>
          <cell r="I365" t="str">
            <v>1000293BrandB2</v>
          </cell>
          <cell r="J365">
            <v>810</v>
          </cell>
          <cell r="K365">
            <v>166309.20000000001</v>
          </cell>
          <cell r="L365">
            <v>0</v>
          </cell>
          <cell r="M365">
            <v>205.32</v>
          </cell>
          <cell r="N365">
            <v>24850.799999999999</v>
          </cell>
          <cell r="O365">
            <v>24850.799999999999</v>
          </cell>
          <cell r="P365">
            <v>0</v>
          </cell>
          <cell r="Q365">
            <v>0</v>
          </cell>
          <cell r="R365">
            <v>1782</v>
          </cell>
          <cell r="S365">
            <v>0</v>
          </cell>
        </row>
        <row r="366">
          <cell r="A366" t="str">
            <v>1GH</v>
          </cell>
          <cell r="B366" t="str">
            <v>GASZTRO HUNG.</v>
          </cell>
          <cell r="C366" t="str">
            <v>1000293</v>
          </cell>
          <cell r="D366" t="str">
            <v>BUSA KFT</v>
          </cell>
          <cell r="E366" t="str">
            <v>181V5</v>
          </cell>
          <cell r="F366" t="str">
            <v>VÉNUSZ 5L nf</v>
          </cell>
          <cell r="G366" t="str">
            <v>BrandB2</v>
          </cell>
          <cell r="H366" t="str">
            <v>1GHBrandB2</v>
          </cell>
          <cell r="I366" t="str">
            <v>1000293BrandB2</v>
          </cell>
          <cell r="J366">
            <v>3960</v>
          </cell>
          <cell r="K366">
            <v>617760</v>
          </cell>
          <cell r="L366">
            <v>0</v>
          </cell>
          <cell r="M366">
            <v>156</v>
          </cell>
          <cell r="N366">
            <v>289080</v>
          </cell>
          <cell r="O366">
            <v>117889.2</v>
          </cell>
          <cell r="P366">
            <v>0</v>
          </cell>
          <cell r="Q366">
            <v>0</v>
          </cell>
          <cell r="R366">
            <v>7920</v>
          </cell>
          <cell r="S366">
            <v>2500</v>
          </cell>
        </row>
        <row r="367">
          <cell r="A367" t="str">
            <v>1GH</v>
          </cell>
          <cell r="B367" t="str">
            <v>GASZTRO HUNG.</v>
          </cell>
          <cell r="C367" t="str">
            <v>1000475</v>
          </cell>
          <cell r="D367" t="str">
            <v>KVANTOR 97 KFT</v>
          </cell>
          <cell r="E367" t="str">
            <v>181I0</v>
          </cell>
          <cell r="F367" t="str">
            <v>Vitol 10L nf.bf</v>
          </cell>
          <cell r="G367" t="str">
            <v>BrandB3</v>
          </cell>
          <cell r="H367" t="str">
            <v>1GHBrandB3</v>
          </cell>
          <cell r="I367" t="str">
            <v>1000475BrandB3</v>
          </cell>
          <cell r="J367">
            <v>49680</v>
          </cell>
          <cell r="K367">
            <v>7750080</v>
          </cell>
          <cell r="L367">
            <v>0</v>
          </cell>
          <cell r="M367">
            <v>156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13930.43</v>
          </cell>
        </row>
        <row r="368">
          <cell r="A368" t="str">
            <v>1GH</v>
          </cell>
          <cell r="B368" t="str">
            <v>GASZTRO HUNG.</v>
          </cell>
          <cell r="C368" t="str">
            <v>1000475</v>
          </cell>
          <cell r="D368" t="str">
            <v>KVANTOR 97 KFT</v>
          </cell>
          <cell r="E368" t="str">
            <v>181I1</v>
          </cell>
          <cell r="F368" t="str">
            <v>Vitol 1L nf.bf.</v>
          </cell>
          <cell r="G368" t="str">
            <v>BrandB3</v>
          </cell>
          <cell r="H368" t="str">
            <v>1GHBrandB3</v>
          </cell>
          <cell r="I368" t="str">
            <v>1000475BrandB3</v>
          </cell>
          <cell r="J368">
            <v>7290</v>
          </cell>
          <cell r="K368">
            <v>1261170</v>
          </cell>
          <cell r="L368">
            <v>0</v>
          </cell>
          <cell r="M368">
            <v>173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2006.35</v>
          </cell>
        </row>
        <row r="369">
          <cell r="A369" t="str">
            <v>1GH</v>
          </cell>
          <cell r="B369" t="str">
            <v>GASZTRO HUNG.</v>
          </cell>
          <cell r="C369" t="str">
            <v>1000475</v>
          </cell>
          <cell r="D369" t="str">
            <v>KVANTOR 97 KFT</v>
          </cell>
          <cell r="E369" t="str">
            <v>181PT</v>
          </cell>
          <cell r="F369" t="str">
            <v>PRIVÁT 10L nfbf</v>
          </cell>
          <cell r="G369" t="str">
            <v>Privát</v>
          </cell>
          <cell r="H369" t="str">
            <v>1GHPrivát</v>
          </cell>
          <cell r="I369" t="str">
            <v>1000475Privát</v>
          </cell>
          <cell r="J369">
            <v>18000</v>
          </cell>
          <cell r="K369">
            <v>2808000</v>
          </cell>
          <cell r="L369">
            <v>0</v>
          </cell>
          <cell r="M369">
            <v>156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36000</v>
          </cell>
          <cell r="S369">
            <v>9388.19</v>
          </cell>
        </row>
        <row r="370">
          <cell r="A370" t="str">
            <v>1GH</v>
          </cell>
          <cell r="B370" t="str">
            <v>GASZTRO HUNG.</v>
          </cell>
          <cell r="C370" t="str">
            <v>1000475</v>
          </cell>
          <cell r="D370" t="str">
            <v>KVANTOR 97 KFT</v>
          </cell>
          <cell r="E370" t="str">
            <v>181V0</v>
          </cell>
          <cell r="F370" t="str">
            <v>Vénusz 10L nfbf</v>
          </cell>
          <cell r="G370" t="str">
            <v>BrandB2</v>
          </cell>
          <cell r="H370" t="str">
            <v>1GHBrandB2</v>
          </cell>
          <cell r="I370" t="str">
            <v>1000475BrandB2</v>
          </cell>
          <cell r="J370">
            <v>84940</v>
          </cell>
          <cell r="K370">
            <v>14437289</v>
          </cell>
          <cell r="L370">
            <v>0</v>
          </cell>
          <cell r="M370">
            <v>169.97</v>
          </cell>
          <cell r="N370">
            <v>4429311</v>
          </cell>
          <cell r="O370">
            <v>2452658</v>
          </cell>
          <cell r="P370">
            <v>0</v>
          </cell>
          <cell r="Q370">
            <v>0</v>
          </cell>
          <cell r="R370">
            <v>169448</v>
          </cell>
          <cell r="S370">
            <v>16411.46</v>
          </cell>
        </row>
        <row r="371">
          <cell r="A371" t="str">
            <v>1GH</v>
          </cell>
          <cell r="B371" t="str">
            <v>GASZTRO HUNG.</v>
          </cell>
          <cell r="C371" t="str">
            <v>1000475</v>
          </cell>
          <cell r="D371" t="str">
            <v>KVANTOR 97 KFT</v>
          </cell>
          <cell r="E371" t="str">
            <v>181V1</v>
          </cell>
          <cell r="F371" t="str">
            <v>VÉNUSZ 1L nf bf</v>
          </cell>
          <cell r="G371" t="str">
            <v>BrandB2</v>
          </cell>
          <cell r="H371" t="str">
            <v>1GHBrandB2</v>
          </cell>
          <cell r="I371" t="str">
            <v>1000475BrandB2</v>
          </cell>
          <cell r="J371">
            <v>18630</v>
          </cell>
          <cell r="K371">
            <v>3795514.2</v>
          </cell>
          <cell r="L371">
            <v>0</v>
          </cell>
          <cell r="M371">
            <v>203.73</v>
          </cell>
          <cell r="N371">
            <v>567145.80000000005</v>
          </cell>
          <cell r="O371">
            <v>567145.80000000005</v>
          </cell>
          <cell r="P371">
            <v>0</v>
          </cell>
          <cell r="Q371">
            <v>0</v>
          </cell>
          <cell r="R371">
            <v>35478</v>
          </cell>
          <cell r="S371">
            <v>8532.15</v>
          </cell>
        </row>
        <row r="372">
          <cell r="A372" t="str">
            <v>1GH</v>
          </cell>
          <cell r="B372" t="str">
            <v>GASZTRO HUNG.</v>
          </cell>
          <cell r="C372" t="str">
            <v>1000475</v>
          </cell>
          <cell r="D372" t="str">
            <v>KVANTOR 97 KFT</v>
          </cell>
          <cell r="E372" t="str">
            <v>181V5</v>
          </cell>
          <cell r="F372" t="str">
            <v>VÉNUSZ 5L nf</v>
          </cell>
          <cell r="G372" t="str">
            <v>BrandB2</v>
          </cell>
          <cell r="H372" t="str">
            <v>1GHBrandB2</v>
          </cell>
          <cell r="I372" t="str">
            <v>1000475BrandB2</v>
          </cell>
          <cell r="J372">
            <v>12540</v>
          </cell>
          <cell r="K372">
            <v>2129153.4</v>
          </cell>
          <cell r="L372">
            <v>0</v>
          </cell>
          <cell r="M372">
            <v>169.79</v>
          </cell>
          <cell r="N372">
            <v>744486.6</v>
          </cell>
          <cell r="O372">
            <v>373573.2</v>
          </cell>
          <cell r="P372">
            <v>0</v>
          </cell>
          <cell r="Q372">
            <v>0</v>
          </cell>
          <cell r="R372">
            <v>25476</v>
          </cell>
          <cell r="S372">
            <v>1731.12</v>
          </cell>
        </row>
        <row r="373">
          <cell r="A373" t="str">
            <v>1GH</v>
          </cell>
          <cell r="B373" t="str">
            <v>GASZTRO HUNG.</v>
          </cell>
          <cell r="C373" t="str">
            <v>1001315</v>
          </cell>
          <cell r="D373" t="str">
            <v>SEM-KER KFT.</v>
          </cell>
          <cell r="E373" t="str">
            <v>181I0</v>
          </cell>
          <cell r="F373" t="str">
            <v>Vitol 10L nf.bf</v>
          </cell>
          <cell r="G373" t="str">
            <v>BrandB3</v>
          </cell>
          <cell r="H373" t="str">
            <v>1GHBrandB3</v>
          </cell>
          <cell r="I373" t="str">
            <v>1001315BrandB3</v>
          </cell>
          <cell r="J373">
            <v>14400</v>
          </cell>
          <cell r="K373">
            <v>2246400</v>
          </cell>
          <cell r="L373">
            <v>0</v>
          </cell>
          <cell r="M373">
            <v>156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3921.38</v>
          </cell>
        </row>
        <row r="374">
          <cell r="A374" t="str">
            <v>1GH</v>
          </cell>
          <cell r="B374" t="str">
            <v>GASZTRO HUNG.</v>
          </cell>
          <cell r="C374" t="str">
            <v>1001315</v>
          </cell>
          <cell r="D374" t="str">
            <v>SEM-KER KFT.</v>
          </cell>
          <cell r="E374" t="str">
            <v>181I1</v>
          </cell>
          <cell r="F374" t="str">
            <v>Vitol 1L nf.bf.</v>
          </cell>
          <cell r="G374" t="str">
            <v>BrandB3</v>
          </cell>
          <cell r="H374" t="str">
            <v>1GHBrandB3</v>
          </cell>
          <cell r="I374" t="str">
            <v>1001315BrandB3</v>
          </cell>
          <cell r="J374">
            <v>4860</v>
          </cell>
          <cell r="K374">
            <v>840780</v>
          </cell>
          <cell r="L374">
            <v>0</v>
          </cell>
          <cell r="M374">
            <v>173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945.74</v>
          </cell>
        </row>
        <row r="375">
          <cell r="A375" t="str">
            <v>1GH</v>
          </cell>
          <cell r="B375" t="str">
            <v>GASZTRO HUNG.</v>
          </cell>
          <cell r="C375" t="str">
            <v>1001315</v>
          </cell>
          <cell r="D375" t="str">
            <v>SEM-KER KFT.</v>
          </cell>
          <cell r="E375" t="str">
            <v>181PT</v>
          </cell>
          <cell r="F375" t="str">
            <v>PRIVÁT 10L nfbf</v>
          </cell>
          <cell r="G375" t="str">
            <v>Privát</v>
          </cell>
          <cell r="H375" t="str">
            <v>1GHPrivát</v>
          </cell>
          <cell r="I375" t="str">
            <v>1001315Privát</v>
          </cell>
          <cell r="J375">
            <v>7920</v>
          </cell>
          <cell r="K375">
            <v>1235520</v>
          </cell>
          <cell r="L375">
            <v>0</v>
          </cell>
          <cell r="M375">
            <v>156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15840</v>
          </cell>
          <cell r="S375">
            <v>3216.36</v>
          </cell>
        </row>
        <row r="376">
          <cell r="A376" t="str">
            <v>1GH</v>
          </cell>
          <cell r="B376" t="str">
            <v>GASZTRO HUNG.</v>
          </cell>
          <cell r="C376" t="str">
            <v>1001315</v>
          </cell>
          <cell r="D376" t="str">
            <v>SEM-KER KFT.</v>
          </cell>
          <cell r="E376" t="str">
            <v>181V0</v>
          </cell>
          <cell r="F376" t="str">
            <v>Vénusz 10L nfbf</v>
          </cell>
          <cell r="G376" t="str">
            <v>BrandB2</v>
          </cell>
          <cell r="H376" t="str">
            <v>1GHBrandB2</v>
          </cell>
          <cell r="I376" t="str">
            <v>1001315BrandB2</v>
          </cell>
          <cell r="J376">
            <v>18720</v>
          </cell>
          <cell r="K376">
            <v>3132864.7</v>
          </cell>
          <cell r="L376">
            <v>0</v>
          </cell>
          <cell r="M376">
            <v>167.35</v>
          </cell>
          <cell r="N376">
            <v>1021535.3</v>
          </cell>
          <cell r="O376">
            <v>540072</v>
          </cell>
          <cell r="P376">
            <v>0</v>
          </cell>
          <cell r="Q376">
            <v>0</v>
          </cell>
          <cell r="R376">
            <v>38448</v>
          </cell>
          <cell r="S376">
            <v>3544.04</v>
          </cell>
        </row>
        <row r="377">
          <cell r="A377" t="str">
            <v>1GH</v>
          </cell>
          <cell r="B377" t="str">
            <v>GASZTRO HUNG.</v>
          </cell>
          <cell r="C377" t="str">
            <v>1001315</v>
          </cell>
          <cell r="D377" t="str">
            <v>SEM-KER KFT.</v>
          </cell>
          <cell r="E377" t="str">
            <v>181V1</v>
          </cell>
          <cell r="F377" t="str">
            <v>VÉNUSZ 1L nf bf</v>
          </cell>
          <cell r="G377" t="str">
            <v>BrandB2</v>
          </cell>
          <cell r="H377" t="str">
            <v>1GHBrandB2</v>
          </cell>
          <cell r="I377" t="str">
            <v>1001315BrandB2</v>
          </cell>
          <cell r="J377">
            <v>7290</v>
          </cell>
          <cell r="K377">
            <v>1484098.2</v>
          </cell>
          <cell r="L377">
            <v>0</v>
          </cell>
          <cell r="M377">
            <v>203.58</v>
          </cell>
          <cell r="N377">
            <v>221761.8</v>
          </cell>
          <cell r="O377">
            <v>221761.8</v>
          </cell>
          <cell r="P377">
            <v>0</v>
          </cell>
          <cell r="Q377">
            <v>0</v>
          </cell>
          <cell r="R377">
            <v>15066</v>
          </cell>
          <cell r="S377">
            <v>2372.42</v>
          </cell>
        </row>
        <row r="378">
          <cell r="A378" t="str">
            <v>1GH</v>
          </cell>
          <cell r="B378" t="str">
            <v>GASZTRO HUNG.</v>
          </cell>
          <cell r="C378" t="str">
            <v>1001323</v>
          </cell>
          <cell r="D378" t="str">
            <v>"SVÁBHÚS" KERESKEDELMI KKT.</v>
          </cell>
          <cell r="E378" t="str">
            <v>181I0</v>
          </cell>
          <cell r="F378" t="str">
            <v>Vitol 10L nf.bf</v>
          </cell>
          <cell r="G378" t="str">
            <v>BrandB3</v>
          </cell>
          <cell r="H378" t="str">
            <v>1GHBrandB3</v>
          </cell>
          <cell r="I378" t="str">
            <v>1001323BrandB3</v>
          </cell>
          <cell r="J378">
            <v>59760</v>
          </cell>
          <cell r="K378">
            <v>9322560</v>
          </cell>
          <cell r="L378">
            <v>0</v>
          </cell>
          <cell r="M378">
            <v>156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17748.599999999999</v>
          </cell>
        </row>
        <row r="379">
          <cell r="A379" t="str">
            <v>1GH</v>
          </cell>
          <cell r="B379" t="str">
            <v>GASZTRO HUNG.</v>
          </cell>
          <cell r="C379" t="str">
            <v>1001323</v>
          </cell>
          <cell r="D379" t="str">
            <v>"SVÁBHÚS" KERESKEDELMI KKT.</v>
          </cell>
          <cell r="E379" t="str">
            <v>181I1</v>
          </cell>
          <cell r="F379" t="str">
            <v>Vitol 1L nf.bf.</v>
          </cell>
          <cell r="G379" t="str">
            <v>BrandB3</v>
          </cell>
          <cell r="H379" t="str">
            <v>1GHBrandB3</v>
          </cell>
          <cell r="I379" t="str">
            <v>1001323BrandB3</v>
          </cell>
          <cell r="J379">
            <v>6480</v>
          </cell>
          <cell r="K379">
            <v>1121040</v>
          </cell>
          <cell r="L379">
            <v>0</v>
          </cell>
          <cell r="M379">
            <v>173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1262.48</v>
          </cell>
        </row>
        <row r="380">
          <cell r="A380" t="str">
            <v>1GH</v>
          </cell>
          <cell r="B380" t="str">
            <v>GASZTRO HUNG.</v>
          </cell>
          <cell r="C380" t="str">
            <v>1001323</v>
          </cell>
          <cell r="D380" t="str">
            <v>"SVÁBHÚS" KERESKEDELMI KKT.</v>
          </cell>
          <cell r="E380" t="str">
            <v>181PT</v>
          </cell>
          <cell r="F380" t="str">
            <v>PRIVÁT 10L nfbf</v>
          </cell>
          <cell r="G380" t="str">
            <v>Privát</v>
          </cell>
          <cell r="H380" t="str">
            <v>1GHPrivát</v>
          </cell>
          <cell r="I380" t="str">
            <v>1001323Privát</v>
          </cell>
          <cell r="J380">
            <v>36000</v>
          </cell>
          <cell r="K380">
            <v>5616000</v>
          </cell>
          <cell r="L380">
            <v>0</v>
          </cell>
          <cell r="M380">
            <v>156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72000</v>
          </cell>
          <cell r="S380">
            <v>17187.79</v>
          </cell>
        </row>
        <row r="381">
          <cell r="A381" t="str">
            <v>1GH</v>
          </cell>
          <cell r="B381" t="str">
            <v>GASZTRO HUNG.</v>
          </cell>
          <cell r="C381" t="str">
            <v>1001323</v>
          </cell>
          <cell r="D381" t="str">
            <v>"SVÁBHÚS" KERESKEDELMI KKT.</v>
          </cell>
          <cell r="E381" t="str">
            <v>181V0</v>
          </cell>
          <cell r="F381" t="str">
            <v>Vénusz 10L nfbf</v>
          </cell>
          <cell r="G381" t="str">
            <v>BrandB2</v>
          </cell>
          <cell r="H381" t="str">
            <v>1GHBrandB2</v>
          </cell>
          <cell r="I381" t="str">
            <v>1001323BrandB2</v>
          </cell>
          <cell r="J381">
            <v>62640</v>
          </cell>
          <cell r="K381">
            <v>10687458.199999999</v>
          </cell>
          <cell r="L381">
            <v>0</v>
          </cell>
          <cell r="M381">
            <v>170.62</v>
          </cell>
          <cell r="N381">
            <v>3388541.8</v>
          </cell>
          <cell r="O381">
            <v>1829880</v>
          </cell>
          <cell r="P381">
            <v>0</v>
          </cell>
          <cell r="Q381">
            <v>0</v>
          </cell>
          <cell r="R381">
            <v>133056</v>
          </cell>
          <cell r="S381">
            <v>16689.29</v>
          </cell>
        </row>
        <row r="382">
          <cell r="A382" t="str">
            <v>1GH</v>
          </cell>
          <cell r="B382" t="str">
            <v>GASZTRO HUNG.</v>
          </cell>
          <cell r="C382" t="str">
            <v>1001323</v>
          </cell>
          <cell r="D382" t="str">
            <v>"SVÁBHÚS" KERESKEDELMI KKT.</v>
          </cell>
          <cell r="E382" t="str">
            <v>181V1</v>
          </cell>
          <cell r="F382" t="str">
            <v>VÉNUSZ 1L nf bf</v>
          </cell>
          <cell r="G382" t="str">
            <v>BrandB2</v>
          </cell>
          <cell r="H382" t="str">
            <v>1GHBrandB2</v>
          </cell>
          <cell r="I382" t="str">
            <v>1001323BrandB2</v>
          </cell>
          <cell r="J382">
            <v>14580</v>
          </cell>
          <cell r="K382">
            <v>2968196.4</v>
          </cell>
          <cell r="L382">
            <v>0</v>
          </cell>
          <cell r="M382">
            <v>203.58</v>
          </cell>
          <cell r="N382">
            <v>443523.6</v>
          </cell>
          <cell r="O382">
            <v>443523.6</v>
          </cell>
          <cell r="P382">
            <v>0</v>
          </cell>
          <cell r="Q382">
            <v>0</v>
          </cell>
          <cell r="R382">
            <v>30132</v>
          </cell>
          <cell r="S382">
            <v>6607.34</v>
          </cell>
        </row>
        <row r="383">
          <cell r="A383" t="str">
            <v>1GH</v>
          </cell>
          <cell r="B383" t="str">
            <v>GASZTRO HUNG.</v>
          </cell>
          <cell r="C383" t="str">
            <v>1001323</v>
          </cell>
          <cell r="D383" t="str">
            <v>"SVÁBHÚS" KERESKEDELMI KKT.</v>
          </cell>
          <cell r="E383" t="str">
            <v>181V5</v>
          </cell>
          <cell r="F383" t="str">
            <v>VÉNUSZ 5L nf</v>
          </cell>
          <cell r="G383" t="str">
            <v>BrandB2</v>
          </cell>
          <cell r="H383" t="str">
            <v>1GHBrandB2</v>
          </cell>
          <cell r="I383" t="str">
            <v>1001323BrandB2</v>
          </cell>
          <cell r="J383">
            <v>18480</v>
          </cell>
          <cell r="K383">
            <v>3543705</v>
          </cell>
          <cell r="L383">
            <v>0</v>
          </cell>
          <cell r="M383">
            <v>191.76</v>
          </cell>
          <cell r="N383">
            <v>693495</v>
          </cell>
          <cell r="O383">
            <v>550836</v>
          </cell>
          <cell r="P383">
            <v>0</v>
          </cell>
          <cell r="Q383">
            <v>0</v>
          </cell>
          <cell r="R383">
            <v>38016</v>
          </cell>
          <cell r="S383">
            <v>8004.14</v>
          </cell>
        </row>
        <row r="384">
          <cell r="A384" t="str">
            <v>1GH</v>
          </cell>
          <cell r="B384" t="str">
            <v>GASZTRO HUNG.</v>
          </cell>
          <cell r="C384" t="str">
            <v>1001489</v>
          </cell>
          <cell r="D384" t="str">
            <v>HABÓ'98 BT.</v>
          </cell>
          <cell r="E384" t="str">
            <v>181I0</v>
          </cell>
          <cell r="F384" t="str">
            <v>Vitol 10L nf.bf</v>
          </cell>
          <cell r="G384" t="str">
            <v>BrandB3</v>
          </cell>
          <cell r="H384" t="str">
            <v>1GHBrandB3</v>
          </cell>
          <cell r="I384" t="str">
            <v>1001489BrandB3</v>
          </cell>
          <cell r="J384">
            <v>21600</v>
          </cell>
          <cell r="K384">
            <v>3369600</v>
          </cell>
          <cell r="L384">
            <v>0</v>
          </cell>
          <cell r="M384">
            <v>156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6524.48</v>
          </cell>
        </row>
        <row r="385">
          <cell r="A385" t="str">
            <v>1GH</v>
          </cell>
          <cell r="B385" t="str">
            <v>GASZTRO HUNG.</v>
          </cell>
          <cell r="C385" t="str">
            <v>1001489</v>
          </cell>
          <cell r="D385" t="str">
            <v>HABÓ'98 BT.</v>
          </cell>
          <cell r="E385" t="str">
            <v>181PT</v>
          </cell>
          <cell r="F385" t="str">
            <v>PRIVÁT 10L nfbf</v>
          </cell>
          <cell r="G385" t="str">
            <v>Privát</v>
          </cell>
          <cell r="H385" t="str">
            <v>1GHPrivát</v>
          </cell>
          <cell r="I385" t="str">
            <v>1001489Privát</v>
          </cell>
          <cell r="J385">
            <v>720</v>
          </cell>
          <cell r="K385">
            <v>112320</v>
          </cell>
          <cell r="L385">
            <v>0</v>
          </cell>
          <cell r="M385">
            <v>156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1440</v>
          </cell>
          <cell r="S385">
            <v>468.37</v>
          </cell>
        </row>
        <row r="386">
          <cell r="A386" t="str">
            <v>1GH</v>
          </cell>
          <cell r="B386" t="str">
            <v>GASZTRO HUNG.</v>
          </cell>
          <cell r="C386" t="str">
            <v>1001489</v>
          </cell>
          <cell r="D386" t="str">
            <v>HABÓ'98 BT.</v>
          </cell>
          <cell r="E386" t="str">
            <v>181V0</v>
          </cell>
          <cell r="F386" t="str">
            <v>Vénusz 10L nfbf</v>
          </cell>
          <cell r="G386" t="str">
            <v>BrandB2</v>
          </cell>
          <cell r="H386" t="str">
            <v>1GHBrandB2</v>
          </cell>
          <cell r="I386" t="str">
            <v>1001489BrandB2</v>
          </cell>
          <cell r="J386">
            <v>21600</v>
          </cell>
          <cell r="K386">
            <v>3669396.5</v>
          </cell>
          <cell r="L386">
            <v>0</v>
          </cell>
          <cell r="M386">
            <v>169.88</v>
          </cell>
          <cell r="N386">
            <v>1104203.5</v>
          </cell>
          <cell r="O386">
            <v>620568</v>
          </cell>
          <cell r="P386">
            <v>0</v>
          </cell>
          <cell r="Q386">
            <v>0</v>
          </cell>
          <cell r="R386">
            <v>44928</v>
          </cell>
          <cell r="S386">
            <v>8576.08</v>
          </cell>
        </row>
        <row r="387">
          <cell r="A387" t="str">
            <v>1GH</v>
          </cell>
          <cell r="B387" t="str">
            <v>GASZTRO HUNG.</v>
          </cell>
          <cell r="C387" t="str">
            <v>1001489</v>
          </cell>
          <cell r="D387" t="str">
            <v>HABÓ'98 BT.</v>
          </cell>
          <cell r="E387" t="str">
            <v>181V1</v>
          </cell>
          <cell r="F387" t="str">
            <v>VÉNUSZ 1L nf bf</v>
          </cell>
          <cell r="G387" t="str">
            <v>BrandB2</v>
          </cell>
          <cell r="H387" t="str">
            <v>1GHBrandB2</v>
          </cell>
          <cell r="I387" t="str">
            <v>1001489BrandB2</v>
          </cell>
          <cell r="J387">
            <v>7290</v>
          </cell>
          <cell r="K387">
            <v>1481984.1</v>
          </cell>
          <cell r="L387">
            <v>0</v>
          </cell>
          <cell r="M387">
            <v>203.29</v>
          </cell>
          <cell r="N387">
            <v>221445.9</v>
          </cell>
          <cell r="O387">
            <v>221445.9</v>
          </cell>
          <cell r="P387">
            <v>0</v>
          </cell>
          <cell r="Q387">
            <v>0</v>
          </cell>
          <cell r="R387">
            <v>15066</v>
          </cell>
          <cell r="S387">
            <v>3478.66</v>
          </cell>
        </row>
        <row r="388">
          <cell r="A388" t="str">
            <v>1GH</v>
          </cell>
          <cell r="B388" t="str">
            <v>GASZTRO HUNG.</v>
          </cell>
          <cell r="C388" t="str">
            <v>1001489</v>
          </cell>
          <cell r="D388" t="str">
            <v>HABÓ'98 BT.</v>
          </cell>
          <cell r="E388" t="str">
            <v>181V5</v>
          </cell>
          <cell r="F388" t="str">
            <v>VÉNUSZ 5L nf</v>
          </cell>
          <cell r="G388" t="str">
            <v>BrandB2</v>
          </cell>
          <cell r="H388" t="str">
            <v>1GHBrandB2</v>
          </cell>
          <cell r="I388" t="str">
            <v>1001489BrandB2</v>
          </cell>
          <cell r="J388">
            <v>4620</v>
          </cell>
          <cell r="K388">
            <v>921591</v>
          </cell>
          <cell r="L388">
            <v>0</v>
          </cell>
          <cell r="M388">
            <v>199.48</v>
          </cell>
          <cell r="N388">
            <v>137709</v>
          </cell>
          <cell r="O388">
            <v>137709</v>
          </cell>
          <cell r="P388">
            <v>0</v>
          </cell>
          <cell r="Q388">
            <v>0</v>
          </cell>
          <cell r="R388">
            <v>9636</v>
          </cell>
          <cell r="S388">
            <v>2452.23</v>
          </cell>
        </row>
        <row r="389">
          <cell r="A389" t="str">
            <v>1GH</v>
          </cell>
          <cell r="B389" t="str">
            <v>GASZTRO HUNG.</v>
          </cell>
          <cell r="C389" t="str">
            <v>1001490</v>
          </cell>
          <cell r="D389" t="str">
            <v>NATUR ROST KERESKEDELMI ÉS SZOLG.KFT</v>
          </cell>
          <cell r="E389" t="str">
            <v>181I0</v>
          </cell>
          <cell r="F389" t="str">
            <v>Vitol 10L nf.bf</v>
          </cell>
          <cell r="G389" t="str">
            <v>BrandB3</v>
          </cell>
          <cell r="H389" t="str">
            <v>1GHBrandB3</v>
          </cell>
          <cell r="I389" t="str">
            <v>1001490BrandB3</v>
          </cell>
          <cell r="J389">
            <v>12240</v>
          </cell>
          <cell r="K389">
            <v>1909440</v>
          </cell>
          <cell r="L389">
            <v>0</v>
          </cell>
          <cell r="M389">
            <v>156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2371.12</v>
          </cell>
        </row>
        <row r="390">
          <cell r="A390" t="str">
            <v>1GH</v>
          </cell>
          <cell r="B390" t="str">
            <v>GASZTRO HUNG.</v>
          </cell>
          <cell r="C390" t="str">
            <v>1001490</v>
          </cell>
          <cell r="D390" t="str">
            <v>NATUR ROST KERESKEDELMI ÉS SZOLG.KFT</v>
          </cell>
          <cell r="E390" t="str">
            <v>181PT</v>
          </cell>
          <cell r="F390" t="str">
            <v>PRIVÁT 10L nfbf</v>
          </cell>
          <cell r="G390" t="str">
            <v>Privát</v>
          </cell>
          <cell r="H390" t="str">
            <v>1GHPrivát</v>
          </cell>
          <cell r="I390" t="str">
            <v>1001490Privát</v>
          </cell>
          <cell r="J390">
            <v>4320</v>
          </cell>
          <cell r="K390">
            <v>673920</v>
          </cell>
          <cell r="L390">
            <v>0</v>
          </cell>
          <cell r="M390">
            <v>156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8640</v>
          </cell>
          <cell r="S390">
            <v>1908.04</v>
          </cell>
        </row>
        <row r="391">
          <cell r="A391" t="str">
            <v>1GH</v>
          </cell>
          <cell r="B391" t="str">
            <v>GASZTRO HUNG.</v>
          </cell>
          <cell r="C391" t="str">
            <v>1001490</v>
          </cell>
          <cell r="D391" t="str">
            <v>NATUR ROST KERESKEDELMI ÉS SZOLG.KFT</v>
          </cell>
          <cell r="E391" t="str">
            <v>181V0</v>
          </cell>
          <cell r="F391" t="str">
            <v>Vénusz 10L nfbf</v>
          </cell>
          <cell r="G391" t="str">
            <v>BrandB2</v>
          </cell>
          <cell r="H391" t="str">
            <v>1GHBrandB2</v>
          </cell>
          <cell r="I391" t="str">
            <v>1001490BrandB2</v>
          </cell>
          <cell r="J391">
            <v>6480</v>
          </cell>
          <cell r="K391">
            <v>1093289</v>
          </cell>
          <cell r="L391">
            <v>0</v>
          </cell>
          <cell r="M391">
            <v>168.72</v>
          </cell>
          <cell r="N391">
            <v>339511</v>
          </cell>
          <cell r="O391">
            <v>186264</v>
          </cell>
          <cell r="P391">
            <v>0</v>
          </cell>
          <cell r="Q391">
            <v>0</v>
          </cell>
          <cell r="R391">
            <v>12960</v>
          </cell>
          <cell r="S391">
            <v>1236.94</v>
          </cell>
        </row>
        <row r="392">
          <cell r="A392" t="str">
            <v>1GH</v>
          </cell>
          <cell r="B392" t="str">
            <v>GASZTRO HUNG.</v>
          </cell>
          <cell r="C392" t="str">
            <v>1001490</v>
          </cell>
          <cell r="D392" t="str">
            <v>NATUR ROST KERESKEDELMI ÉS SZOLG.KFT</v>
          </cell>
          <cell r="E392" t="str">
            <v>181V1</v>
          </cell>
          <cell r="F392" t="str">
            <v>VÉNUSZ 1L nf bf</v>
          </cell>
          <cell r="G392" t="str">
            <v>BrandB2</v>
          </cell>
          <cell r="H392" t="str">
            <v>1GHBrandB2</v>
          </cell>
          <cell r="I392" t="str">
            <v>1001490BrandB2</v>
          </cell>
          <cell r="J392">
            <v>13770</v>
          </cell>
          <cell r="K392">
            <v>2791316.7</v>
          </cell>
          <cell r="L392">
            <v>0</v>
          </cell>
          <cell r="M392">
            <v>202.71</v>
          </cell>
          <cell r="N392">
            <v>417093.3</v>
          </cell>
          <cell r="O392">
            <v>417093.3</v>
          </cell>
          <cell r="P392">
            <v>0</v>
          </cell>
          <cell r="Q392">
            <v>0</v>
          </cell>
          <cell r="R392">
            <v>27540</v>
          </cell>
          <cell r="S392">
            <v>5983.84</v>
          </cell>
        </row>
        <row r="393">
          <cell r="A393" t="str">
            <v>1GH</v>
          </cell>
          <cell r="B393" t="str">
            <v>GASZTRO HUNG.</v>
          </cell>
          <cell r="C393" t="str">
            <v>1001490</v>
          </cell>
          <cell r="D393" t="str">
            <v>NATUR ROST KERESKEDELMI ÉS SZOLG.KFT</v>
          </cell>
          <cell r="E393" t="str">
            <v>181V5</v>
          </cell>
          <cell r="F393" t="str">
            <v>VÉNUSZ 5L nf</v>
          </cell>
          <cell r="G393" t="str">
            <v>BrandB2</v>
          </cell>
          <cell r="H393" t="str">
            <v>1GHBrandB2</v>
          </cell>
          <cell r="I393" t="str">
            <v>1001490BrandB2</v>
          </cell>
          <cell r="J393">
            <v>660</v>
          </cell>
          <cell r="K393">
            <v>131491.79999999999</v>
          </cell>
          <cell r="L393">
            <v>0</v>
          </cell>
          <cell r="M393">
            <v>199.23</v>
          </cell>
          <cell r="N393">
            <v>19648.2</v>
          </cell>
          <cell r="O393">
            <v>19648.2</v>
          </cell>
          <cell r="P393">
            <v>0</v>
          </cell>
          <cell r="Q393">
            <v>0</v>
          </cell>
          <cell r="R393">
            <v>1320</v>
          </cell>
          <cell r="S393">
            <v>0</v>
          </cell>
        </row>
        <row r="394">
          <cell r="A394" t="str">
            <v>1GH</v>
          </cell>
          <cell r="B394" t="str">
            <v>GASZTRO HUNG.</v>
          </cell>
          <cell r="C394" t="str">
            <v>1001636</v>
          </cell>
          <cell r="D394" t="str">
            <v>TERNI KFT.</v>
          </cell>
          <cell r="E394" t="str">
            <v>181I0</v>
          </cell>
          <cell r="F394" t="str">
            <v>Vitol 10L nf.bf</v>
          </cell>
          <cell r="G394" t="str">
            <v>BrandB3</v>
          </cell>
          <cell r="H394" t="str">
            <v>1GHBrandB3</v>
          </cell>
          <cell r="I394" t="str">
            <v>1001636BrandB3</v>
          </cell>
          <cell r="J394">
            <v>36000</v>
          </cell>
          <cell r="K394">
            <v>5616000</v>
          </cell>
          <cell r="L394">
            <v>0</v>
          </cell>
          <cell r="M394">
            <v>156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15612.93</v>
          </cell>
        </row>
        <row r="395">
          <cell r="A395" t="str">
            <v>1GH</v>
          </cell>
          <cell r="B395" t="str">
            <v>GASZTRO HUNG.</v>
          </cell>
          <cell r="C395" t="str">
            <v>1001636</v>
          </cell>
          <cell r="D395" t="str">
            <v>TERNI KFT.</v>
          </cell>
          <cell r="E395" t="str">
            <v>181V0</v>
          </cell>
          <cell r="F395" t="str">
            <v>Vénusz 10L nfbf</v>
          </cell>
          <cell r="G395" t="str">
            <v>BrandB2</v>
          </cell>
          <cell r="H395" t="str">
            <v>1GHBrandB2</v>
          </cell>
          <cell r="I395" t="str">
            <v>1001636BrandB2</v>
          </cell>
          <cell r="J395">
            <v>4320</v>
          </cell>
          <cell r="K395">
            <v>730387.4</v>
          </cell>
          <cell r="L395">
            <v>0</v>
          </cell>
          <cell r="M395">
            <v>169.07</v>
          </cell>
          <cell r="N395">
            <v>227212.6</v>
          </cell>
          <cell r="O395">
            <v>124488</v>
          </cell>
          <cell r="P395">
            <v>0</v>
          </cell>
          <cell r="Q395">
            <v>0</v>
          </cell>
          <cell r="R395">
            <v>8928</v>
          </cell>
          <cell r="S395">
            <v>1887.04</v>
          </cell>
        </row>
        <row r="396">
          <cell r="A396" t="str">
            <v>1MS</v>
          </cell>
          <cell r="B396" t="str">
            <v>METSPA</v>
          </cell>
          <cell r="C396" t="str">
            <v>1000258</v>
          </cell>
          <cell r="D396" t="str">
            <v>SPAR MAGYARORSZÁG KERESKEDELMI KFT.</v>
          </cell>
          <cell r="E396" t="str">
            <v>181FB</v>
          </cell>
          <cell r="F396" t="str">
            <v>FLORIOL 1L nfbf</v>
          </cell>
          <cell r="G396" t="str">
            <v>BrandB1</v>
          </cell>
          <cell r="H396" t="str">
            <v>1MSBrandB1</v>
          </cell>
          <cell r="I396" t="str">
            <v>1000258BrandB1</v>
          </cell>
          <cell r="J396">
            <v>444541</v>
          </cell>
          <cell r="K396">
            <v>95979243.599999994</v>
          </cell>
          <cell r="L396">
            <v>0</v>
          </cell>
          <cell r="M396">
            <v>215.91</v>
          </cell>
          <cell r="N396">
            <v>16938595.100000001</v>
          </cell>
          <cell r="O396">
            <v>14683168.5</v>
          </cell>
          <cell r="P396">
            <v>0</v>
          </cell>
          <cell r="Q396">
            <v>0</v>
          </cell>
          <cell r="R396">
            <v>887606</v>
          </cell>
          <cell r="S396">
            <v>0</v>
          </cell>
        </row>
        <row r="397">
          <cell r="A397" t="str">
            <v>1MS</v>
          </cell>
          <cell r="B397" t="str">
            <v>METSPA</v>
          </cell>
          <cell r="C397" t="str">
            <v>1000258</v>
          </cell>
          <cell r="D397" t="str">
            <v>SPAR MAGYARORSZÁG KERESKEDELMI KFT.</v>
          </cell>
          <cell r="E397" t="str">
            <v>181PF</v>
          </cell>
          <cell r="F397" t="str">
            <v>PRIVÁT 5 nf.bf.</v>
          </cell>
          <cell r="G397" t="str">
            <v>Privát</v>
          </cell>
          <cell r="H397" t="str">
            <v>1MSPrivát</v>
          </cell>
          <cell r="I397" t="str">
            <v>1000258Privát</v>
          </cell>
          <cell r="J397">
            <v>221740</v>
          </cell>
          <cell r="K397">
            <v>35668509.200000003</v>
          </cell>
          <cell r="L397">
            <v>0</v>
          </cell>
          <cell r="M397">
            <v>160.86000000000001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542852</v>
          </cell>
          <cell r="S397">
            <v>0</v>
          </cell>
        </row>
        <row r="398">
          <cell r="A398" t="str">
            <v>1MS</v>
          </cell>
          <cell r="B398" t="str">
            <v>METSPA</v>
          </cell>
          <cell r="C398" t="str">
            <v>1000258</v>
          </cell>
          <cell r="D398" t="str">
            <v>SPAR MAGYARORSZÁG KERESKEDELMI KFT.</v>
          </cell>
          <cell r="E398" t="str">
            <v>181PR</v>
          </cell>
          <cell r="F398" t="str">
            <v>PRIVÁT 1L nfbf</v>
          </cell>
          <cell r="G398" t="str">
            <v>Privát</v>
          </cell>
          <cell r="H398" t="str">
            <v>1MSPrivát</v>
          </cell>
          <cell r="I398" t="str">
            <v>1000258Privát</v>
          </cell>
          <cell r="J398">
            <v>1065865</v>
          </cell>
          <cell r="K398">
            <v>182912435</v>
          </cell>
          <cell r="L398">
            <v>0</v>
          </cell>
          <cell r="M398">
            <v>171.61</v>
          </cell>
          <cell r="N398">
            <v>301320</v>
          </cell>
          <cell r="O398">
            <v>0</v>
          </cell>
          <cell r="P398">
            <v>0</v>
          </cell>
          <cell r="Q398">
            <v>0</v>
          </cell>
          <cell r="R398">
            <v>2146410</v>
          </cell>
          <cell r="S398">
            <v>0</v>
          </cell>
        </row>
        <row r="399">
          <cell r="A399" t="str">
            <v>1MS</v>
          </cell>
          <cell r="B399" t="str">
            <v>METSPA</v>
          </cell>
          <cell r="C399" t="str">
            <v>1000258</v>
          </cell>
          <cell r="D399" t="str">
            <v>SPAR MAGYARORSZÁG KERESKEDELMI KFT.</v>
          </cell>
          <cell r="E399" t="str">
            <v>181P2</v>
          </cell>
          <cell r="F399" t="str">
            <v>PRIVÁT 2L nf.bf</v>
          </cell>
          <cell r="G399" t="str">
            <v>Privát</v>
          </cell>
          <cell r="H399" t="str">
            <v>1MSPrivát</v>
          </cell>
          <cell r="I399" t="str">
            <v>1000258Privát</v>
          </cell>
          <cell r="J399">
            <v>302278</v>
          </cell>
          <cell r="K399">
            <v>49512870</v>
          </cell>
          <cell r="L399">
            <v>0</v>
          </cell>
          <cell r="M399">
            <v>163.80000000000001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741495</v>
          </cell>
          <cell r="S399">
            <v>0</v>
          </cell>
        </row>
        <row r="400">
          <cell r="A400" t="str">
            <v>1MS</v>
          </cell>
          <cell r="B400" t="str">
            <v>METSPA</v>
          </cell>
          <cell r="C400" t="str">
            <v>1000258</v>
          </cell>
          <cell r="D400" t="str">
            <v>SPAR MAGYARORSZÁG KERESKEDELMI KFT.</v>
          </cell>
          <cell r="E400" t="str">
            <v>181VF</v>
          </cell>
          <cell r="F400" t="str">
            <v>VÉNUSZ 0,5nf bf</v>
          </cell>
          <cell r="G400" t="str">
            <v>BrandB2</v>
          </cell>
          <cell r="H400" t="str">
            <v>1MSBrandB2</v>
          </cell>
          <cell r="I400" t="str">
            <v>1000258BrandB2</v>
          </cell>
          <cell r="J400">
            <v>28196</v>
          </cell>
          <cell r="K400">
            <v>11729328</v>
          </cell>
          <cell r="L400">
            <v>0</v>
          </cell>
          <cell r="M400">
            <v>416</v>
          </cell>
          <cell r="N400">
            <v>2932800</v>
          </cell>
          <cell r="O400">
            <v>2932800</v>
          </cell>
          <cell r="P400">
            <v>0</v>
          </cell>
          <cell r="Q400">
            <v>0</v>
          </cell>
          <cell r="R400">
            <v>84342</v>
          </cell>
          <cell r="S400">
            <v>0</v>
          </cell>
        </row>
        <row r="401">
          <cell r="A401" t="str">
            <v>1MS</v>
          </cell>
          <cell r="B401" t="str">
            <v>METSPA</v>
          </cell>
          <cell r="C401" t="str">
            <v>1000258</v>
          </cell>
          <cell r="D401" t="str">
            <v>SPAR MAGYARORSZÁG KERESKEDELMI KFT.</v>
          </cell>
          <cell r="E401" t="str">
            <v>181V1</v>
          </cell>
          <cell r="F401" t="str">
            <v>VÉNUSZ 1L nf bf</v>
          </cell>
          <cell r="G401" t="str">
            <v>BrandB2</v>
          </cell>
          <cell r="H401" t="str">
            <v>1MSBrandB2</v>
          </cell>
          <cell r="I401" t="str">
            <v>1000258BrandB2</v>
          </cell>
          <cell r="J401">
            <v>1841627</v>
          </cell>
          <cell r="K401">
            <v>365944612.10000002</v>
          </cell>
          <cell r="L401">
            <v>0</v>
          </cell>
          <cell r="M401">
            <v>198.71</v>
          </cell>
          <cell r="N401">
            <v>65237430.799999997</v>
          </cell>
          <cell r="O401">
            <v>56057392.799999997</v>
          </cell>
          <cell r="P401">
            <v>0</v>
          </cell>
          <cell r="Q401">
            <v>0</v>
          </cell>
          <cell r="R401">
            <v>3708076</v>
          </cell>
          <cell r="S401">
            <v>0</v>
          </cell>
        </row>
        <row r="402">
          <cell r="A402" t="str">
            <v>1MS</v>
          </cell>
          <cell r="B402" t="str">
            <v>METSPA</v>
          </cell>
          <cell r="C402" t="str">
            <v>1000258</v>
          </cell>
          <cell r="D402" t="str">
            <v>SPAR MAGYARORSZÁG KERESKEDELMI KFT.</v>
          </cell>
          <cell r="E402" t="str">
            <v>181V3</v>
          </cell>
          <cell r="F402" t="str">
            <v>VÉNUSZ 2L nf bf</v>
          </cell>
          <cell r="G402" t="str">
            <v>BrandB2</v>
          </cell>
          <cell r="H402" t="str">
            <v>1MSBrandB2</v>
          </cell>
          <cell r="I402" t="str">
            <v>1000258BrandB2</v>
          </cell>
          <cell r="J402">
            <v>551678</v>
          </cell>
          <cell r="K402">
            <v>110515476.09999999</v>
          </cell>
          <cell r="L402">
            <v>0</v>
          </cell>
          <cell r="M402">
            <v>200.33</v>
          </cell>
          <cell r="N402">
            <v>17265403.300000001</v>
          </cell>
          <cell r="O402">
            <v>16612716.1</v>
          </cell>
          <cell r="P402">
            <v>0</v>
          </cell>
          <cell r="Q402">
            <v>0</v>
          </cell>
          <cell r="R402">
            <v>1362101</v>
          </cell>
          <cell r="S402">
            <v>0</v>
          </cell>
        </row>
        <row r="403">
          <cell r="A403" t="str">
            <v>1MS</v>
          </cell>
          <cell r="B403" t="str">
            <v>METSPA</v>
          </cell>
          <cell r="C403" t="str">
            <v>1000258</v>
          </cell>
          <cell r="D403" t="str">
            <v>SPAR MAGYARORSZÁG KERESKEDELMI KFT.</v>
          </cell>
          <cell r="E403" t="str">
            <v>181V5</v>
          </cell>
          <cell r="F403" t="str">
            <v>VÉNUSZ 5L nf</v>
          </cell>
          <cell r="G403" t="str">
            <v>BrandB2</v>
          </cell>
          <cell r="H403" t="str">
            <v>1MSBrandB2</v>
          </cell>
          <cell r="I403" t="str">
            <v>1000258BrandB2</v>
          </cell>
          <cell r="J403">
            <v>413730</v>
          </cell>
          <cell r="K403">
            <v>76866342.200000003</v>
          </cell>
          <cell r="L403">
            <v>0</v>
          </cell>
          <cell r="M403">
            <v>185.79</v>
          </cell>
          <cell r="N403">
            <v>17979027.899999999</v>
          </cell>
          <cell r="O403">
            <v>12331077.9</v>
          </cell>
          <cell r="P403">
            <v>0</v>
          </cell>
          <cell r="Q403">
            <v>0</v>
          </cell>
          <cell r="R403">
            <v>1012277</v>
          </cell>
          <cell r="S403">
            <v>0</v>
          </cell>
        </row>
        <row r="404">
          <cell r="A404" t="str">
            <v>1MS</v>
          </cell>
          <cell r="B404" t="str">
            <v>METSPA</v>
          </cell>
          <cell r="C404" t="str">
            <v>1000258</v>
          </cell>
          <cell r="D404" t="str">
            <v>SPAR MAGYARORSZÁG KERESKEDELMI KFT.</v>
          </cell>
          <cell r="E404" t="str">
            <v>183FB</v>
          </cell>
          <cell r="F404" t="str">
            <v>FLORIOL 1L kcs</v>
          </cell>
          <cell r="G404" t="str">
            <v>BrandB1</v>
          </cell>
          <cell r="H404" t="str">
            <v>1MSBrandB1</v>
          </cell>
          <cell r="I404" t="str">
            <v>1000258BrandB1</v>
          </cell>
          <cell r="J404">
            <v>53055</v>
          </cell>
          <cell r="K404">
            <v>13913949.199999999</v>
          </cell>
          <cell r="L404">
            <v>0</v>
          </cell>
          <cell r="M404">
            <v>262.26</v>
          </cell>
          <cell r="N404">
            <v>2079095.9</v>
          </cell>
          <cell r="O404">
            <v>2079095.9</v>
          </cell>
          <cell r="P404">
            <v>0</v>
          </cell>
          <cell r="Q404">
            <v>0</v>
          </cell>
          <cell r="R404">
            <v>213000</v>
          </cell>
          <cell r="S404">
            <v>0</v>
          </cell>
        </row>
        <row r="405">
          <cell r="A405" t="str">
            <v>1MS</v>
          </cell>
          <cell r="B405" t="str">
            <v>METSPA</v>
          </cell>
          <cell r="C405" t="str">
            <v>1000258</v>
          </cell>
          <cell r="D405" t="str">
            <v>SPAR MAGYARORSZÁG KERESKEDELMI KFT.</v>
          </cell>
          <cell r="E405" t="str">
            <v>185FB</v>
          </cell>
          <cell r="F405" t="str">
            <v>FLO.1L vegy.bf.</v>
          </cell>
          <cell r="G405" t="str">
            <v>BrandB1</v>
          </cell>
          <cell r="H405" t="str">
            <v>1MSBrandB1</v>
          </cell>
          <cell r="I405" t="str">
            <v>1000258BrandB1</v>
          </cell>
          <cell r="J405">
            <v>161175</v>
          </cell>
          <cell r="K405">
            <v>36599442.799999997</v>
          </cell>
          <cell r="L405">
            <v>0</v>
          </cell>
          <cell r="M405">
            <v>227.08</v>
          </cell>
          <cell r="N405">
            <v>5469387.2999999998</v>
          </cell>
          <cell r="O405">
            <v>5469387.2999999998</v>
          </cell>
          <cell r="P405">
            <v>0</v>
          </cell>
          <cell r="Q405">
            <v>0</v>
          </cell>
          <cell r="R405">
            <v>321970</v>
          </cell>
          <cell r="S405">
            <v>0</v>
          </cell>
        </row>
        <row r="406">
          <cell r="A406" t="str">
            <v>1MS</v>
          </cell>
          <cell r="B406" t="str">
            <v>METSPA</v>
          </cell>
          <cell r="C406" t="str">
            <v>1001497</v>
          </cell>
          <cell r="D406" t="str">
            <v>METRO KERESKEDELMI KFT.</v>
          </cell>
          <cell r="E406" t="str">
            <v>181FB</v>
          </cell>
          <cell r="F406" t="str">
            <v>FLORIOL 1L nfbf</v>
          </cell>
          <cell r="G406" t="str">
            <v>BrandB1</v>
          </cell>
          <cell r="H406" t="str">
            <v>1MSBrandB1</v>
          </cell>
          <cell r="I406" t="str">
            <v>1001497BrandB1</v>
          </cell>
          <cell r="J406">
            <v>317485</v>
          </cell>
          <cell r="K406">
            <v>69835623.900000006</v>
          </cell>
          <cell r="L406">
            <v>0</v>
          </cell>
          <cell r="M406">
            <v>219.97</v>
          </cell>
          <cell r="N406">
            <v>10806728.4</v>
          </cell>
          <cell r="O406">
            <v>10484510.4</v>
          </cell>
          <cell r="P406">
            <v>0</v>
          </cell>
          <cell r="Q406">
            <v>0</v>
          </cell>
          <cell r="R406">
            <v>699810</v>
          </cell>
          <cell r="S406">
            <v>32609.41</v>
          </cell>
        </row>
        <row r="407">
          <cell r="A407" t="str">
            <v>1MS</v>
          </cell>
          <cell r="B407" t="str">
            <v>METSPA</v>
          </cell>
          <cell r="C407" t="str">
            <v>1001497</v>
          </cell>
          <cell r="D407" t="str">
            <v>METRO KERESKEDELMI KFT.</v>
          </cell>
          <cell r="E407" t="str">
            <v>181PF</v>
          </cell>
          <cell r="F407" t="str">
            <v>PRIVÁT 5 nf.bf.</v>
          </cell>
          <cell r="G407" t="str">
            <v>Privát</v>
          </cell>
          <cell r="H407" t="str">
            <v>1MSPrivát</v>
          </cell>
          <cell r="I407" t="str">
            <v>1001497Privát</v>
          </cell>
          <cell r="J407">
            <v>648630</v>
          </cell>
          <cell r="K407">
            <v>104443327.8</v>
          </cell>
          <cell r="L407">
            <v>0</v>
          </cell>
          <cell r="M407">
            <v>161.02000000000001</v>
          </cell>
          <cell r="N407">
            <v>32693.8</v>
          </cell>
          <cell r="O407">
            <v>0</v>
          </cell>
          <cell r="P407">
            <v>0</v>
          </cell>
          <cell r="Q407">
            <v>0</v>
          </cell>
          <cell r="R407">
            <v>1907623</v>
          </cell>
          <cell r="S407">
            <v>80829.570000000007</v>
          </cell>
        </row>
        <row r="408">
          <cell r="A408" t="str">
            <v>1MS</v>
          </cell>
          <cell r="B408" t="str">
            <v>METSPA</v>
          </cell>
          <cell r="C408" t="str">
            <v>1001497</v>
          </cell>
          <cell r="D408" t="str">
            <v>METRO KERESKEDELMI KFT.</v>
          </cell>
          <cell r="E408" t="str">
            <v>181PR</v>
          </cell>
          <cell r="F408" t="str">
            <v>PRIVÁT 1L nfbf</v>
          </cell>
          <cell r="G408" t="str">
            <v>Privát</v>
          </cell>
          <cell r="H408" t="str">
            <v>1MSPrivát</v>
          </cell>
          <cell r="I408" t="str">
            <v>1001497Privát</v>
          </cell>
          <cell r="J408">
            <v>1762766</v>
          </cell>
          <cell r="K408">
            <v>296414566.10000002</v>
          </cell>
          <cell r="L408">
            <v>0</v>
          </cell>
          <cell r="M408">
            <v>168.15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4067929</v>
          </cell>
          <cell r="S408">
            <v>149842.6</v>
          </cell>
        </row>
        <row r="409">
          <cell r="A409" t="str">
            <v>1MS</v>
          </cell>
          <cell r="B409" t="str">
            <v>METSPA</v>
          </cell>
          <cell r="C409" t="str">
            <v>1001497</v>
          </cell>
          <cell r="D409" t="str">
            <v>METRO KERESKEDELMI KFT.</v>
          </cell>
          <cell r="E409" t="str">
            <v>181PT</v>
          </cell>
          <cell r="F409" t="str">
            <v>PRIVÁT 10L nfbf</v>
          </cell>
          <cell r="G409" t="str">
            <v>Privát</v>
          </cell>
          <cell r="H409" t="str">
            <v>1MSPrivát</v>
          </cell>
          <cell r="I409" t="str">
            <v>1001497Privát</v>
          </cell>
          <cell r="J409">
            <v>1090550</v>
          </cell>
          <cell r="K409">
            <v>174497875.59999999</v>
          </cell>
          <cell r="L409">
            <v>0</v>
          </cell>
          <cell r="M409">
            <v>160.01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2700838</v>
          </cell>
          <cell r="S409">
            <v>114823.83</v>
          </cell>
        </row>
        <row r="410">
          <cell r="A410" t="str">
            <v>1MS</v>
          </cell>
          <cell r="B410" t="str">
            <v>METSPA</v>
          </cell>
          <cell r="C410" t="str">
            <v>1001497</v>
          </cell>
          <cell r="D410" t="str">
            <v>METRO KERESKEDELMI KFT.</v>
          </cell>
          <cell r="E410" t="str">
            <v>181P2</v>
          </cell>
          <cell r="F410" t="str">
            <v>PRIVÁT 2L nf.bf</v>
          </cell>
          <cell r="G410" t="str">
            <v>Privát</v>
          </cell>
          <cell r="H410" t="str">
            <v>1MSPrivát</v>
          </cell>
          <cell r="I410" t="str">
            <v>1001497Privát</v>
          </cell>
          <cell r="J410">
            <v>773332</v>
          </cell>
          <cell r="K410">
            <v>127531852.90000001</v>
          </cell>
          <cell r="L410">
            <v>0</v>
          </cell>
          <cell r="M410">
            <v>164.91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2253019</v>
          </cell>
          <cell r="S410">
            <v>75696.039999999994</v>
          </cell>
        </row>
        <row r="411">
          <cell r="A411" t="str">
            <v>1MS</v>
          </cell>
          <cell r="B411" t="str">
            <v>METSPA</v>
          </cell>
          <cell r="C411" t="str">
            <v>1001497</v>
          </cell>
          <cell r="D411" t="str">
            <v>METRO KERESKEDELMI KFT.</v>
          </cell>
          <cell r="E411" t="str">
            <v>181VF</v>
          </cell>
          <cell r="F411" t="str">
            <v>VÉNUSZ 0,5nf bf</v>
          </cell>
          <cell r="G411" t="str">
            <v>BrandB2</v>
          </cell>
          <cell r="H411" t="str">
            <v>1MSBrandB2</v>
          </cell>
          <cell r="I411" t="str">
            <v>1001497BrandB2</v>
          </cell>
          <cell r="J411">
            <v>5907</v>
          </cell>
          <cell r="K411">
            <v>2457312</v>
          </cell>
          <cell r="L411">
            <v>0</v>
          </cell>
          <cell r="M411">
            <v>416</v>
          </cell>
          <cell r="N411">
            <v>636792</v>
          </cell>
          <cell r="O411">
            <v>636792</v>
          </cell>
          <cell r="P411">
            <v>0</v>
          </cell>
          <cell r="Q411">
            <v>0</v>
          </cell>
          <cell r="R411">
            <v>18503</v>
          </cell>
          <cell r="S411">
            <v>3840.15</v>
          </cell>
        </row>
        <row r="412">
          <cell r="A412" t="str">
            <v>1MS</v>
          </cell>
          <cell r="B412" t="str">
            <v>METSPA</v>
          </cell>
          <cell r="C412" t="str">
            <v>1001497</v>
          </cell>
          <cell r="D412" t="str">
            <v>METRO KERESKEDELMI KFT.</v>
          </cell>
          <cell r="E412" t="str">
            <v>181V0</v>
          </cell>
          <cell r="F412" t="str">
            <v>Vénusz 10L nfbf</v>
          </cell>
          <cell r="G412" t="str">
            <v>BrandB2</v>
          </cell>
          <cell r="H412" t="str">
            <v>1MSBrandB2</v>
          </cell>
          <cell r="I412" t="str">
            <v>1001497BrandB2</v>
          </cell>
          <cell r="J412">
            <v>1592830</v>
          </cell>
          <cell r="K412">
            <v>273892596.19999999</v>
          </cell>
          <cell r="L412">
            <v>0</v>
          </cell>
          <cell r="M412">
            <v>171.95</v>
          </cell>
          <cell r="N412">
            <v>79266703.700000003</v>
          </cell>
          <cell r="O412">
            <v>46471464</v>
          </cell>
          <cell r="P412">
            <v>0</v>
          </cell>
          <cell r="Q412">
            <v>0</v>
          </cell>
          <cell r="R412">
            <v>4043854</v>
          </cell>
          <cell r="S412">
            <v>125569.99</v>
          </cell>
        </row>
        <row r="413">
          <cell r="A413" t="str">
            <v>1MS</v>
          </cell>
          <cell r="B413" t="str">
            <v>METSPA</v>
          </cell>
          <cell r="C413" t="str">
            <v>1001497</v>
          </cell>
          <cell r="D413" t="str">
            <v>METRO KERESKEDELMI KFT.</v>
          </cell>
          <cell r="E413" t="str">
            <v>181V1</v>
          </cell>
          <cell r="F413" t="str">
            <v>VÉNUSZ 1L nf bf</v>
          </cell>
          <cell r="G413" t="str">
            <v>BrandB2</v>
          </cell>
          <cell r="H413" t="str">
            <v>1MSBrandB2</v>
          </cell>
          <cell r="I413" t="str">
            <v>1001497BrandB2</v>
          </cell>
          <cell r="J413">
            <v>2338150</v>
          </cell>
          <cell r="K413">
            <v>471700023.60000002</v>
          </cell>
          <cell r="L413">
            <v>0</v>
          </cell>
          <cell r="M413">
            <v>201.74</v>
          </cell>
          <cell r="N413">
            <v>74664487.799999997</v>
          </cell>
          <cell r="O413">
            <v>71056755.900000006</v>
          </cell>
          <cell r="P413">
            <v>0</v>
          </cell>
          <cell r="Q413">
            <v>0</v>
          </cell>
          <cell r="R413">
            <v>3619911</v>
          </cell>
          <cell r="S413">
            <v>138735.35</v>
          </cell>
        </row>
        <row r="414">
          <cell r="A414" t="str">
            <v>1MS</v>
          </cell>
          <cell r="B414" t="str">
            <v>METSPA</v>
          </cell>
          <cell r="C414" t="str">
            <v>1001497</v>
          </cell>
          <cell r="D414" t="str">
            <v>METRO KERESKEDELMI KFT.</v>
          </cell>
          <cell r="E414" t="str">
            <v>181V3</v>
          </cell>
          <cell r="F414" t="str">
            <v>VÉNUSZ 2L nf bf</v>
          </cell>
          <cell r="G414" t="str">
            <v>BrandB2</v>
          </cell>
          <cell r="H414" t="str">
            <v>1MSBrandB2</v>
          </cell>
          <cell r="I414" t="str">
            <v>1001497BrandB2</v>
          </cell>
          <cell r="J414">
            <v>787200</v>
          </cell>
          <cell r="K414">
            <v>157057812.40000001</v>
          </cell>
          <cell r="L414">
            <v>0</v>
          </cell>
          <cell r="M414">
            <v>199.51</v>
          </cell>
          <cell r="N414">
            <v>25271376.899999999</v>
          </cell>
          <cell r="O414">
            <v>23707483.800000001</v>
          </cell>
          <cell r="P414">
            <v>0</v>
          </cell>
          <cell r="Q414">
            <v>0</v>
          </cell>
          <cell r="R414">
            <v>2285757</v>
          </cell>
          <cell r="S414">
            <v>82342.899999999994</v>
          </cell>
        </row>
        <row r="415">
          <cell r="A415" t="str">
            <v>1MS</v>
          </cell>
          <cell r="B415" t="str">
            <v>METSPA</v>
          </cell>
          <cell r="C415" t="str">
            <v>1001497</v>
          </cell>
          <cell r="D415" t="str">
            <v>METRO KERESKEDELMI KFT.</v>
          </cell>
          <cell r="E415" t="str">
            <v>181V5</v>
          </cell>
          <cell r="F415" t="str">
            <v>VÉNUSZ 5L nf</v>
          </cell>
          <cell r="G415" t="str">
            <v>BrandB2</v>
          </cell>
          <cell r="H415" t="str">
            <v>1MSBrandB2</v>
          </cell>
          <cell r="I415" t="str">
            <v>1001497BrandB2</v>
          </cell>
          <cell r="J415">
            <v>1123690</v>
          </cell>
          <cell r="K415">
            <v>214012125.40000001</v>
          </cell>
          <cell r="L415">
            <v>0</v>
          </cell>
          <cell r="M415">
            <v>190.45</v>
          </cell>
          <cell r="N415">
            <v>43644419.299999997</v>
          </cell>
          <cell r="O415">
            <v>33502669.199999999</v>
          </cell>
          <cell r="P415">
            <v>0</v>
          </cell>
          <cell r="Q415">
            <v>0</v>
          </cell>
          <cell r="R415">
            <v>3178956</v>
          </cell>
          <cell r="S415">
            <v>98115.22</v>
          </cell>
        </row>
        <row r="416">
          <cell r="A416" t="str">
            <v>1MS</v>
          </cell>
          <cell r="B416" t="str">
            <v>METSPA</v>
          </cell>
          <cell r="C416" t="str">
            <v>1001497</v>
          </cell>
          <cell r="D416" t="str">
            <v>METRO KERESKEDELMI KFT.</v>
          </cell>
          <cell r="E416" t="str">
            <v>183FB</v>
          </cell>
          <cell r="F416" t="str">
            <v>FLORIOL 1L kcs</v>
          </cell>
          <cell r="G416" t="str">
            <v>BrandB1</v>
          </cell>
          <cell r="H416" t="str">
            <v>1MSBrandB1</v>
          </cell>
          <cell r="I416" t="str">
            <v>1001497BrandB1</v>
          </cell>
          <cell r="J416">
            <v>38052</v>
          </cell>
          <cell r="K416">
            <v>9907166.1999999993</v>
          </cell>
          <cell r="L416">
            <v>0</v>
          </cell>
          <cell r="M416">
            <v>260.36</v>
          </cell>
          <cell r="N416">
            <v>1568281.5</v>
          </cell>
          <cell r="O416">
            <v>1492416.9</v>
          </cell>
          <cell r="P416">
            <v>0</v>
          </cell>
          <cell r="Q416">
            <v>0</v>
          </cell>
          <cell r="R416">
            <v>162224</v>
          </cell>
          <cell r="S416">
            <v>5620.11</v>
          </cell>
        </row>
        <row r="417">
          <cell r="A417" t="str">
            <v>1MS</v>
          </cell>
          <cell r="B417" t="str">
            <v>METSPA</v>
          </cell>
          <cell r="C417" t="str">
            <v>1001497</v>
          </cell>
          <cell r="D417" t="str">
            <v>METRO KERESKEDELMI KFT.</v>
          </cell>
          <cell r="E417" t="str">
            <v>185FB</v>
          </cell>
          <cell r="F417" t="str">
            <v>FLO.1L vegy.bf.</v>
          </cell>
          <cell r="G417" t="str">
            <v>BrandB1</v>
          </cell>
          <cell r="H417" t="str">
            <v>1MSBrandB1</v>
          </cell>
          <cell r="I417" t="str">
            <v>1001497BrandB1</v>
          </cell>
          <cell r="J417">
            <v>115815</v>
          </cell>
          <cell r="K417">
            <v>26148401.600000001</v>
          </cell>
          <cell r="L417">
            <v>0</v>
          </cell>
          <cell r="M417">
            <v>225.78</v>
          </cell>
          <cell r="N417">
            <v>4058788.5</v>
          </cell>
          <cell r="O417">
            <v>3927374.1</v>
          </cell>
          <cell r="P417">
            <v>0</v>
          </cell>
          <cell r="Q417">
            <v>0</v>
          </cell>
          <cell r="R417">
            <v>258554</v>
          </cell>
          <cell r="S417">
            <v>17971.740000000002</v>
          </cell>
        </row>
        <row r="418">
          <cell r="A418" t="str">
            <v>1NA</v>
          </cell>
          <cell r="B418" t="str">
            <v>COOP Hungary</v>
          </cell>
          <cell r="C418" t="str">
            <v>1000203</v>
          </cell>
          <cell r="D418" t="str">
            <v>CO-OP HUNGARY ZRT</v>
          </cell>
          <cell r="E418" t="str">
            <v>181FB</v>
          </cell>
          <cell r="F418" t="str">
            <v>FLORIOL 1L nfbf</v>
          </cell>
          <cell r="G418" t="str">
            <v>BrandB1</v>
          </cell>
          <cell r="H418" t="str">
            <v>1NABrandB1</v>
          </cell>
          <cell r="I418" t="str">
            <v>1000203BrandB1</v>
          </cell>
          <cell r="J418">
            <v>174150</v>
          </cell>
          <cell r="K418">
            <v>38187612</v>
          </cell>
          <cell r="L418">
            <v>0</v>
          </cell>
          <cell r="M418">
            <v>219.28</v>
          </cell>
          <cell r="N418">
            <v>6046488</v>
          </cell>
          <cell r="O418">
            <v>4865751</v>
          </cell>
          <cell r="P418">
            <v>0</v>
          </cell>
          <cell r="Q418">
            <v>0</v>
          </cell>
          <cell r="R418">
            <v>213840</v>
          </cell>
          <cell r="S418">
            <v>5000</v>
          </cell>
        </row>
        <row r="419">
          <cell r="A419" t="str">
            <v>1NA</v>
          </cell>
          <cell r="B419" t="str">
            <v>COOP Hungary</v>
          </cell>
          <cell r="C419" t="str">
            <v>1000203</v>
          </cell>
          <cell r="D419" t="str">
            <v>CO-OP HUNGARY ZRT</v>
          </cell>
          <cell r="E419" t="str">
            <v>181PR</v>
          </cell>
          <cell r="F419" t="str">
            <v>PRIVÁT 1L nfbf</v>
          </cell>
          <cell r="G419" t="str">
            <v>Privát</v>
          </cell>
          <cell r="H419" t="str">
            <v>1NAPrivát</v>
          </cell>
          <cell r="I419" t="str">
            <v>1000203Privát</v>
          </cell>
          <cell r="J419">
            <v>1019595</v>
          </cell>
          <cell r="K419">
            <v>176389935</v>
          </cell>
          <cell r="L419">
            <v>0</v>
          </cell>
          <cell r="M419">
            <v>173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1770879</v>
          </cell>
          <cell r="S419">
            <v>20000</v>
          </cell>
        </row>
        <row r="420">
          <cell r="A420" t="str">
            <v>1NA</v>
          </cell>
          <cell r="B420" t="str">
            <v>COOP Hungary</v>
          </cell>
          <cell r="C420" t="str">
            <v>1000203</v>
          </cell>
          <cell r="D420" t="str">
            <v>CO-OP HUNGARY ZRT</v>
          </cell>
          <cell r="E420" t="str">
            <v>181P2</v>
          </cell>
          <cell r="F420" t="str">
            <v>PRIVÁT 2L nf.bf</v>
          </cell>
          <cell r="G420" t="str">
            <v>Privát</v>
          </cell>
          <cell r="H420" t="str">
            <v>1NAPrivát</v>
          </cell>
          <cell r="I420" t="str">
            <v>1000203Privát</v>
          </cell>
          <cell r="J420">
            <v>225576</v>
          </cell>
          <cell r="K420">
            <v>36317736</v>
          </cell>
          <cell r="L420">
            <v>0</v>
          </cell>
          <cell r="M420">
            <v>161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398748</v>
          </cell>
          <cell r="S420">
            <v>0</v>
          </cell>
        </row>
        <row r="421">
          <cell r="A421" t="str">
            <v>1NA</v>
          </cell>
          <cell r="B421" t="str">
            <v>COOP Hungary</v>
          </cell>
          <cell r="C421" t="str">
            <v>1000203</v>
          </cell>
          <cell r="D421" t="str">
            <v>CO-OP HUNGARY ZRT</v>
          </cell>
          <cell r="E421" t="str">
            <v>181V1</v>
          </cell>
          <cell r="F421" t="str">
            <v>VÉNUSZ 1L nf bf</v>
          </cell>
          <cell r="G421" t="str">
            <v>BrandB2</v>
          </cell>
          <cell r="H421" t="str">
            <v>1NABrandB2</v>
          </cell>
          <cell r="I421" t="str">
            <v>1000203BrandB2</v>
          </cell>
          <cell r="J421">
            <v>1553517</v>
          </cell>
          <cell r="K421">
            <v>308331481.69999999</v>
          </cell>
          <cell r="L421">
            <v>0</v>
          </cell>
          <cell r="M421">
            <v>198.47</v>
          </cell>
          <cell r="N421">
            <v>56463880.299999997</v>
          </cell>
          <cell r="O421">
            <v>40127489.799999997</v>
          </cell>
          <cell r="P421">
            <v>0</v>
          </cell>
          <cell r="Q421">
            <v>0</v>
          </cell>
          <cell r="R421">
            <v>2485589</v>
          </cell>
          <cell r="S421">
            <v>22500</v>
          </cell>
        </row>
        <row r="422">
          <cell r="A422" t="str">
            <v>1NA</v>
          </cell>
          <cell r="B422" t="str">
            <v>COOP Hungary</v>
          </cell>
          <cell r="C422" t="str">
            <v>1000211</v>
          </cell>
          <cell r="D422" t="str">
            <v>ALFÖLD PRO  COOP ZRT</v>
          </cell>
          <cell r="E422" t="str">
            <v>181FB</v>
          </cell>
          <cell r="F422" t="str">
            <v>FLORIOL 1L nfbf</v>
          </cell>
          <cell r="G422" t="str">
            <v>BrandB1</v>
          </cell>
          <cell r="H422" t="str">
            <v>1NABrandB1</v>
          </cell>
          <cell r="I422" t="str">
            <v>1000211BrandB1</v>
          </cell>
          <cell r="J422">
            <v>62340</v>
          </cell>
          <cell r="K422">
            <v>13587538.199999999</v>
          </cell>
          <cell r="L422">
            <v>0</v>
          </cell>
          <cell r="M422">
            <v>217.96</v>
          </cell>
          <cell r="N422">
            <v>2246821.7999999998</v>
          </cell>
          <cell r="O422">
            <v>1741779.6</v>
          </cell>
          <cell r="P422">
            <v>0</v>
          </cell>
          <cell r="Q422">
            <v>0</v>
          </cell>
          <cell r="R422">
            <v>131646</v>
          </cell>
          <cell r="S422">
            <v>0</v>
          </cell>
        </row>
        <row r="423">
          <cell r="A423" t="str">
            <v>1NA</v>
          </cell>
          <cell r="B423" t="str">
            <v>COOP Hungary</v>
          </cell>
          <cell r="C423" t="str">
            <v>1000211</v>
          </cell>
          <cell r="D423" t="str">
            <v>ALFÖLD PRO  COOP ZRT</v>
          </cell>
          <cell r="E423" t="str">
            <v>181PR</v>
          </cell>
          <cell r="F423" t="str">
            <v>PRIVÁT 1L nfbf</v>
          </cell>
          <cell r="G423" t="str">
            <v>Privát</v>
          </cell>
          <cell r="H423" t="str">
            <v>1NAPrivát</v>
          </cell>
          <cell r="I423" t="str">
            <v>1000211Privát</v>
          </cell>
          <cell r="J423">
            <v>369329</v>
          </cell>
          <cell r="K423">
            <v>62110514</v>
          </cell>
          <cell r="L423">
            <v>0</v>
          </cell>
          <cell r="M423">
            <v>168.17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757450</v>
          </cell>
          <cell r="S423">
            <v>310.32</v>
          </cell>
        </row>
        <row r="424">
          <cell r="A424" t="str">
            <v>1NA</v>
          </cell>
          <cell r="B424" t="str">
            <v>COOP Hungary</v>
          </cell>
          <cell r="C424" t="str">
            <v>1000211</v>
          </cell>
          <cell r="D424" t="str">
            <v>ALFÖLD PRO  COOP ZRT</v>
          </cell>
          <cell r="E424" t="str">
            <v>181P2</v>
          </cell>
          <cell r="F424" t="str">
            <v>PRIVÁT 2L nf.bf</v>
          </cell>
          <cell r="G424" t="str">
            <v>Privát</v>
          </cell>
          <cell r="H424" t="str">
            <v>1NAPrivát</v>
          </cell>
          <cell r="I424" t="str">
            <v>1000211Privát</v>
          </cell>
          <cell r="J424">
            <v>371580</v>
          </cell>
          <cell r="K424">
            <v>59884770</v>
          </cell>
          <cell r="L424">
            <v>0</v>
          </cell>
          <cell r="M424">
            <v>161.16</v>
          </cell>
          <cell r="N424">
            <v>266310</v>
          </cell>
          <cell r="O424">
            <v>0</v>
          </cell>
          <cell r="P424">
            <v>0</v>
          </cell>
          <cell r="Q424">
            <v>0</v>
          </cell>
          <cell r="R424">
            <v>775632</v>
          </cell>
          <cell r="S424">
            <v>2749.94</v>
          </cell>
        </row>
        <row r="425">
          <cell r="A425" t="str">
            <v>1NA</v>
          </cell>
          <cell r="B425" t="str">
            <v>COOP Hungary</v>
          </cell>
          <cell r="C425" t="str">
            <v>1000211</v>
          </cell>
          <cell r="D425" t="str">
            <v>ALFÖLD PRO  COOP ZRT</v>
          </cell>
          <cell r="E425" t="str">
            <v>181VF</v>
          </cell>
          <cell r="F425" t="str">
            <v>VÉNUSZ 0,5nf bf</v>
          </cell>
          <cell r="G425" t="str">
            <v>BrandB2</v>
          </cell>
          <cell r="H425" t="str">
            <v>1NABrandB2</v>
          </cell>
          <cell r="I425" t="str">
            <v>1000211BrandB2</v>
          </cell>
          <cell r="J425">
            <v>843</v>
          </cell>
          <cell r="K425">
            <v>350688</v>
          </cell>
          <cell r="L425">
            <v>0</v>
          </cell>
          <cell r="M425">
            <v>416</v>
          </cell>
          <cell r="N425">
            <v>95472</v>
          </cell>
          <cell r="O425">
            <v>95472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A426" t="str">
            <v>1NA</v>
          </cell>
          <cell r="B426" t="str">
            <v>COOP Hungary</v>
          </cell>
          <cell r="C426" t="str">
            <v>1000211</v>
          </cell>
          <cell r="D426" t="str">
            <v>ALFÖLD PRO  COOP ZRT</v>
          </cell>
          <cell r="E426" t="str">
            <v>181V0</v>
          </cell>
          <cell r="F426" t="str">
            <v>Vénusz 10L nfbf</v>
          </cell>
          <cell r="G426" t="str">
            <v>BrandB2</v>
          </cell>
          <cell r="H426" t="str">
            <v>1NABrandB2</v>
          </cell>
          <cell r="I426" t="str">
            <v>1000211BrandB2</v>
          </cell>
          <cell r="J426">
            <v>17250</v>
          </cell>
          <cell r="K426">
            <v>3339600</v>
          </cell>
          <cell r="L426">
            <v>0</v>
          </cell>
          <cell r="M426">
            <v>193.6</v>
          </cell>
          <cell r="N426">
            <v>456192</v>
          </cell>
          <cell r="O426">
            <v>456192</v>
          </cell>
          <cell r="P426">
            <v>0</v>
          </cell>
          <cell r="Q426">
            <v>0</v>
          </cell>
          <cell r="R426">
            <v>34926</v>
          </cell>
          <cell r="S426">
            <v>0</v>
          </cell>
        </row>
        <row r="427">
          <cell r="A427" t="str">
            <v>1NA</v>
          </cell>
          <cell r="B427" t="str">
            <v>COOP Hungary</v>
          </cell>
          <cell r="C427" t="str">
            <v>1000211</v>
          </cell>
          <cell r="D427" t="str">
            <v>ALFÖLD PRO  COOP ZRT</v>
          </cell>
          <cell r="E427" t="str">
            <v>181V1</v>
          </cell>
          <cell r="F427" t="str">
            <v>VÉNUSZ 1L nf bf</v>
          </cell>
          <cell r="G427" t="str">
            <v>BrandB2</v>
          </cell>
          <cell r="H427" t="str">
            <v>1NABrandB2</v>
          </cell>
          <cell r="I427" t="str">
            <v>1000211BrandB2</v>
          </cell>
          <cell r="J427">
            <v>276172</v>
          </cell>
          <cell r="K427">
            <v>55902475.200000003</v>
          </cell>
          <cell r="L427">
            <v>0</v>
          </cell>
          <cell r="M427">
            <v>202.42</v>
          </cell>
          <cell r="N427">
            <v>8540857.6999999993</v>
          </cell>
          <cell r="O427">
            <v>7089200</v>
          </cell>
          <cell r="P427">
            <v>0</v>
          </cell>
          <cell r="Q427">
            <v>0</v>
          </cell>
          <cell r="R427">
            <v>559630</v>
          </cell>
          <cell r="S427">
            <v>12106.98</v>
          </cell>
        </row>
        <row r="428">
          <cell r="A428" t="str">
            <v>1NA</v>
          </cell>
          <cell r="B428" t="str">
            <v>COOP Hungary</v>
          </cell>
          <cell r="C428" t="str">
            <v>1000211</v>
          </cell>
          <cell r="D428" t="str">
            <v>ALFÖLD PRO  COOP ZRT</v>
          </cell>
          <cell r="E428" t="str">
            <v>181V3</v>
          </cell>
          <cell r="F428" t="str">
            <v>VÉNUSZ 2L nf bf</v>
          </cell>
          <cell r="G428" t="str">
            <v>BrandB2</v>
          </cell>
          <cell r="H428" t="str">
            <v>1NABrandB2</v>
          </cell>
          <cell r="I428" t="str">
            <v>1000211BrandB2</v>
          </cell>
          <cell r="J428">
            <v>133240</v>
          </cell>
          <cell r="K428">
            <v>26290545.699999999</v>
          </cell>
          <cell r="L428">
            <v>0</v>
          </cell>
          <cell r="M428">
            <v>197.32</v>
          </cell>
          <cell r="N428">
            <v>4588593.9000000004</v>
          </cell>
          <cell r="O428">
            <v>3398406</v>
          </cell>
          <cell r="P428">
            <v>0</v>
          </cell>
          <cell r="Q428">
            <v>0</v>
          </cell>
          <cell r="R428">
            <v>276232</v>
          </cell>
          <cell r="S428">
            <v>0</v>
          </cell>
        </row>
        <row r="429">
          <cell r="A429" t="str">
            <v>1NA</v>
          </cell>
          <cell r="B429" t="str">
            <v>COOP Hungary</v>
          </cell>
          <cell r="C429" t="str">
            <v>1000211</v>
          </cell>
          <cell r="D429" t="str">
            <v>ALFÖLD PRO  COOP ZRT</v>
          </cell>
          <cell r="E429" t="str">
            <v>181V5</v>
          </cell>
          <cell r="F429" t="str">
            <v>VÉNUSZ 5L nf</v>
          </cell>
          <cell r="G429" t="str">
            <v>BrandB2</v>
          </cell>
          <cell r="H429" t="str">
            <v>1NABrandB2</v>
          </cell>
          <cell r="I429" t="str">
            <v>1000211BrandB2</v>
          </cell>
          <cell r="J429">
            <v>107550</v>
          </cell>
          <cell r="K429">
            <v>20237561.5</v>
          </cell>
          <cell r="L429">
            <v>0</v>
          </cell>
          <cell r="M429">
            <v>188.17</v>
          </cell>
          <cell r="N429">
            <v>4407606.4000000004</v>
          </cell>
          <cell r="O429">
            <v>2711304.8</v>
          </cell>
          <cell r="P429">
            <v>0</v>
          </cell>
          <cell r="Q429">
            <v>0</v>
          </cell>
          <cell r="R429">
            <v>218265</v>
          </cell>
          <cell r="S429">
            <v>1332.7</v>
          </cell>
        </row>
        <row r="430">
          <cell r="A430" t="str">
            <v>1NA</v>
          </cell>
          <cell r="B430" t="str">
            <v>COOP Hungary</v>
          </cell>
          <cell r="C430" t="str">
            <v>1000211</v>
          </cell>
          <cell r="D430" t="str">
            <v>ALFÖLD PRO  COOP ZRT</v>
          </cell>
          <cell r="E430" t="str">
            <v>183FB</v>
          </cell>
          <cell r="F430" t="str">
            <v>FLORIOL 1L kcs</v>
          </cell>
          <cell r="G430" t="str">
            <v>BrandB1</v>
          </cell>
          <cell r="H430" t="str">
            <v>1NABrandB1</v>
          </cell>
          <cell r="I430" t="str">
            <v>1000211BrandB1</v>
          </cell>
          <cell r="J430">
            <v>4045</v>
          </cell>
          <cell r="K430">
            <v>1105251</v>
          </cell>
          <cell r="L430">
            <v>0</v>
          </cell>
          <cell r="M430">
            <v>273.24</v>
          </cell>
          <cell r="N430">
            <v>136604.1</v>
          </cell>
          <cell r="O430">
            <v>136604.1</v>
          </cell>
          <cell r="P430">
            <v>0</v>
          </cell>
          <cell r="Q430">
            <v>0</v>
          </cell>
          <cell r="R430">
            <v>8414</v>
          </cell>
          <cell r="S430">
            <v>0</v>
          </cell>
        </row>
        <row r="431">
          <cell r="A431" t="str">
            <v>1NA</v>
          </cell>
          <cell r="B431" t="str">
            <v>COOP Hungary</v>
          </cell>
          <cell r="C431" t="str">
            <v>1000211</v>
          </cell>
          <cell r="D431" t="str">
            <v>ALFÖLD PRO  COOP ZRT</v>
          </cell>
          <cell r="E431" t="str">
            <v>185FB</v>
          </cell>
          <cell r="F431" t="str">
            <v>FLO.1L vegy.bf.</v>
          </cell>
          <cell r="G431" t="str">
            <v>BrandB1</v>
          </cell>
          <cell r="H431" t="str">
            <v>1NABrandB1</v>
          </cell>
          <cell r="I431" t="str">
            <v>1000211BrandB1</v>
          </cell>
          <cell r="J431">
            <v>8910</v>
          </cell>
          <cell r="K431">
            <v>2053844.1</v>
          </cell>
          <cell r="L431">
            <v>0</v>
          </cell>
          <cell r="M431">
            <v>230.51</v>
          </cell>
          <cell r="N431">
            <v>253845.9</v>
          </cell>
          <cell r="O431">
            <v>253845.9</v>
          </cell>
          <cell r="P431">
            <v>0</v>
          </cell>
          <cell r="Q431">
            <v>0</v>
          </cell>
          <cell r="R431">
            <v>18306</v>
          </cell>
          <cell r="S431">
            <v>0</v>
          </cell>
        </row>
        <row r="432">
          <cell r="A432" t="str">
            <v>1NA</v>
          </cell>
          <cell r="B432" t="str">
            <v>COOP Hungary</v>
          </cell>
          <cell r="C432" t="str">
            <v>1000215</v>
          </cell>
          <cell r="D432" t="str">
            <v>MECSEK FÜSZÉRT ZRT.</v>
          </cell>
          <cell r="E432" t="str">
            <v>181FB</v>
          </cell>
          <cell r="F432" t="str">
            <v>FLORIOL 1L nfbf</v>
          </cell>
          <cell r="G432" t="str">
            <v>BrandB1</v>
          </cell>
          <cell r="H432" t="str">
            <v>1NABrandB1</v>
          </cell>
          <cell r="I432" t="str">
            <v>1000215BrandB1</v>
          </cell>
          <cell r="J432">
            <v>57510</v>
          </cell>
          <cell r="K432">
            <v>12462514.199999999</v>
          </cell>
          <cell r="L432">
            <v>0</v>
          </cell>
          <cell r="M432">
            <v>216.7</v>
          </cell>
          <cell r="N432">
            <v>2145025.7999999998</v>
          </cell>
          <cell r="O432">
            <v>1606829.4</v>
          </cell>
          <cell r="P432">
            <v>0</v>
          </cell>
          <cell r="Q432">
            <v>0</v>
          </cell>
          <cell r="R432">
            <v>119556</v>
          </cell>
          <cell r="S432">
            <v>1707.9</v>
          </cell>
        </row>
        <row r="433">
          <cell r="A433" t="str">
            <v>1NA</v>
          </cell>
          <cell r="B433" t="str">
            <v>COOP Hungary</v>
          </cell>
          <cell r="C433" t="str">
            <v>1000215</v>
          </cell>
          <cell r="D433" t="str">
            <v>MECSEK FÜSZÉRT ZRT.</v>
          </cell>
          <cell r="E433" t="str">
            <v>181PR</v>
          </cell>
          <cell r="F433" t="str">
            <v>PRIVÁT 1L nfbf</v>
          </cell>
          <cell r="G433" t="str">
            <v>Privát</v>
          </cell>
          <cell r="H433" t="str">
            <v>1NAPrivát</v>
          </cell>
          <cell r="I433" t="str">
            <v>1000215Privát</v>
          </cell>
          <cell r="J433">
            <v>677940</v>
          </cell>
          <cell r="K433">
            <v>114248760</v>
          </cell>
          <cell r="L433">
            <v>0</v>
          </cell>
          <cell r="M433">
            <v>168.52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1368996</v>
          </cell>
          <cell r="S433">
            <v>13568.15</v>
          </cell>
        </row>
        <row r="434">
          <cell r="A434" t="str">
            <v>1NA</v>
          </cell>
          <cell r="B434" t="str">
            <v>COOP Hungary</v>
          </cell>
          <cell r="C434" t="str">
            <v>1000215</v>
          </cell>
          <cell r="D434" t="str">
            <v>MECSEK FÜSZÉRT ZRT.</v>
          </cell>
          <cell r="E434" t="str">
            <v>181P2</v>
          </cell>
          <cell r="F434" t="str">
            <v>PRIVÁT 2L nf.bf</v>
          </cell>
          <cell r="G434" t="str">
            <v>Privát</v>
          </cell>
          <cell r="H434" t="str">
            <v>1NAPrivát</v>
          </cell>
          <cell r="I434" t="str">
            <v>1000215Privát</v>
          </cell>
          <cell r="J434">
            <v>575520</v>
          </cell>
          <cell r="K434">
            <v>92997960</v>
          </cell>
          <cell r="L434">
            <v>0</v>
          </cell>
          <cell r="M434">
            <v>161.59</v>
          </cell>
          <cell r="N434">
            <v>291060</v>
          </cell>
          <cell r="O434">
            <v>0</v>
          </cell>
          <cell r="P434">
            <v>0</v>
          </cell>
          <cell r="Q434">
            <v>0</v>
          </cell>
          <cell r="R434">
            <v>1162128</v>
          </cell>
          <cell r="S434">
            <v>12998.26</v>
          </cell>
        </row>
        <row r="435">
          <cell r="A435" t="str">
            <v>1NA</v>
          </cell>
          <cell r="B435" t="str">
            <v>COOP Hungary</v>
          </cell>
          <cell r="C435" t="str">
            <v>1000215</v>
          </cell>
          <cell r="D435" t="str">
            <v>MECSEK FÜSZÉRT ZRT.</v>
          </cell>
          <cell r="E435" t="str">
            <v>181VF</v>
          </cell>
          <cell r="F435" t="str">
            <v>VÉNUSZ 0,5nf bf</v>
          </cell>
          <cell r="G435" t="str">
            <v>BrandB2</v>
          </cell>
          <cell r="H435" t="str">
            <v>1NABrandB2</v>
          </cell>
          <cell r="I435" t="str">
            <v>1000215BrandB2</v>
          </cell>
          <cell r="J435">
            <v>1369</v>
          </cell>
          <cell r="K435">
            <v>569504</v>
          </cell>
          <cell r="L435">
            <v>0</v>
          </cell>
          <cell r="M435">
            <v>416</v>
          </cell>
          <cell r="N435">
            <v>142376</v>
          </cell>
          <cell r="O435">
            <v>142376</v>
          </cell>
          <cell r="P435">
            <v>0</v>
          </cell>
          <cell r="Q435">
            <v>0</v>
          </cell>
          <cell r="R435">
            <v>0</v>
          </cell>
          <cell r="S435">
            <v>93.18</v>
          </cell>
        </row>
        <row r="436">
          <cell r="A436" t="str">
            <v>1NA</v>
          </cell>
          <cell r="B436" t="str">
            <v>COOP Hungary</v>
          </cell>
          <cell r="C436" t="str">
            <v>1000215</v>
          </cell>
          <cell r="D436" t="str">
            <v>MECSEK FÜSZÉRT ZRT.</v>
          </cell>
          <cell r="E436" t="str">
            <v>181V0</v>
          </cell>
          <cell r="F436" t="str">
            <v>Vénusz 10L nfbf</v>
          </cell>
          <cell r="G436" t="str">
            <v>BrandB2</v>
          </cell>
          <cell r="H436" t="str">
            <v>1NABrandB2</v>
          </cell>
          <cell r="I436" t="str">
            <v>1000215BrandB2</v>
          </cell>
          <cell r="J436">
            <v>230400</v>
          </cell>
          <cell r="K436">
            <v>38620051.200000003</v>
          </cell>
          <cell r="L436">
            <v>0</v>
          </cell>
          <cell r="M436">
            <v>167.62</v>
          </cell>
          <cell r="N436">
            <v>12240748.800000001</v>
          </cell>
          <cell r="O436">
            <v>6103296</v>
          </cell>
          <cell r="P436">
            <v>0</v>
          </cell>
          <cell r="Q436">
            <v>0</v>
          </cell>
          <cell r="R436">
            <v>456624</v>
          </cell>
          <cell r="S436">
            <v>0</v>
          </cell>
        </row>
        <row r="437">
          <cell r="A437" t="str">
            <v>1NA</v>
          </cell>
          <cell r="B437" t="str">
            <v>COOP Hungary</v>
          </cell>
          <cell r="C437" t="str">
            <v>1000215</v>
          </cell>
          <cell r="D437" t="str">
            <v>MECSEK FÜSZÉRT ZRT.</v>
          </cell>
          <cell r="E437" t="str">
            <v>181V1</v>
          </cell>
          <cell r="F437" t="str">
            <v>VÉNUSZ 1L nf bf</v>
          </cell>
          <cell r="G437" t="str">
            <v>BrandB2</v>
          </cell>
          <cell r="H437" t="str">
            <v>1NABrandB2</v>
          </cell>
          <cell r="I437" t="str">
            <v>1000215BrandB2</v>
          </cell>
          <cell r="J437">
            <v>395265</v>
          </cell>
          <cell r="K437">
            <v>80767635.200000003</v>
          </cell>
          <cell r="L437">
            <v>0</v>
          </cell>
          <cell r="M437">
            <v>204.34</v>
          </cell>
          <cell r="N437">
            <v>11523509.9</v>
          </cell>
          <cell r="O437">
            <v>10152026</v>
          </cell>
          <cell r="P437">
            <v>0</v>
          </cell>
          <cell r="Q437">
            <v>0</v>
          </cell>
          <cell r="R437">
            <v>785670</v>
          </cell>
          <cell r="S437">
            <v>6694.76</v>
          </cell>
        </row>
        <row r="438">
          <cell r="A438" t="str">
            <v>1NA</v>
          </cell>
          <cell r="B438" t="str">
            <v>COOP Hungary</v>
          </cell>
          <cell r="C438" t="str">
            <v>1000215</v>
          </cell>
          <cell r="D438" t="str">
            <v>MECSEK FÜSZÉRT ZRT.</v>
          </cell>
          <cell r="E438" t="str">
            <v>181V3</v>
          </cell>
          <cell r="F438" t="str">
            <v>VÉNUSZ 2L nf bf</v>
          </cell>
          <cell r="G438" t="str">
            <v>BrandB2</v>
          </cell>
          <cell r="H438" t="str">
            <v>1NABrandB2</v>
          </cell>
          <cell r="I438" t="str">
            <v>1000215BrandB2</v>
          </cell>
          <cell r="J438">
            <v>178860</v>
          </cell>
          <cell r="K438">
            <v>35429621.700000003</v>
          </cell>
          <cell r="L438">
            <v>0</v>
          </cell>
          <cell r="M438">
            <v>198.09</v>
          </cell>
          <cell r="N438">
            <v>5979438.2999999998</v>
          </cell>
          <cell r="O438">
            <v>4554996.5999999996</v>
          </cell>
          <cell r="P438">
            <v>0</v>
          </cell>
          <cell r="Q438">
            <v>0</v>
          </cell>
          <cell r="R438">
            <v>366960</v>
          </cell>
          <cell r="S438">
            <v>7559.79</v>
          </cell>
        </row>
        <row r="439">
          <cell r="A439" t="str">
            <v>1NA</v>
          </cell>
          <cell r="B439" t="str">
            <v>COOP Hungary</v>
          </cell>
          <cell r="C439" t="str">
            <v>1000215</v>
          </cell>
          <cell r="D439" t="str">
            <v>MECSEK FÜSZÉRT ZRT.</v>
          </cell>
          <cell r="E439" t="str">
            <v>181V5</v>
          </cell>
          <cell r="F439" t="str">
            <v>VÉNUSZ 5L nf</v>
          </cell>
          <cell r="G439" t="str">
            <v>BrandB2</v>
          </cell>
          <cell r="H439" t="str">
            <v>1NABrandB2</v>
          </cell>
          <cell r="I439" t="str">
            <v>1000215BrandB2</v>
          </cell>
          <cell r="J439">
            <v>104280</v>
          </cell>
          <cell r="K439">
            <v>21180040.199999999</v>
          </cell>
          <cell r="L439">
            <v>0</v>
          </cell>
          <cell r="M439">
            <v>203.11</v>
          </cell>
          <cell r="N439">
            <v>2731099.8</v>
          </cell>
          <cell r="O439">
            <v>2630225.4</v>
          </cell>
          <cell r="P439">
            <v>0</v>
          </cell>
          <cell r="Q439">
            <v>0</v>
          </cell>
          <cell r="R439">
            <v>214764</v>
          </cell>
          <cell r="S439">
            <v>1093.3</v>
          </cell>
        </row>
        <row r="440">
          <cell r="A440" t="str">
            <v>1NA</v>
          </cell>
          <cell r="B440" t="str">
            <v>COOP Hungary</v>
          </cell>
          <cell r="C440" t="str">
            <v>1000215</v>
          </cell>
          <cell r="D440" t="str">
            <v>MECSEK FÜSZÉRT ZRT.</v>
          </cell>
          <cell r="E440" t="str">
            <v>183FB</v>
          </cell>
          <cell r="F440" t="str">
            <v>FLORIOL 1L kcs</v>
          </cell>
          <cell r="G440" t="str">
            <v>BrandB1</v>
          </cell>
          <cell r="H440" t="str">
            <v>1NABrandB1</v>
          </cell>
          <cell r="I440" t="str">
            <v>1000215BrandB1</v>
          </cell>
          <cell r="J440">
            <v>2835</v>
          </cell>
          <cell r="K440">
            <v>754421.9</v>
          </cell>
          <cell r="L440">
            <v>0</v>
          </cell>
          <cell r="M440">
            <v>266.11</v>
          </cell>
          <cell r="N440">
            <v>93243.199999999997</v>
          </cell>
          <cell r="O440">
            <v>93243.199999999997</v>
          </cell>
          <cell r="P440">
            <v>0</v>
          </cell>
          <cell r="Q440">
            <v>0</v>
          </cell>
          <cell r="R440">
            <v>5832</v>
          </cell>
          <cell r="S440">
            <v>284.5</v>
          </cell>
        </row>
        <row r="441">
          <cell r="A441" t="str">
            <v>1NA</v>
          </cell>
          <cell r="B441" t="str">
            <v>COOP Hungary</v>
          </cell>
          <cell r="C441" t="str">
            <v>1000215</v>
          </cell>
          <cell r="D441" t="str">
            <v>MECSEK FÜSZÉRT ZRT.</v>
          </cell>
          <cell r="E441" t="str">
            <v>185FB</v>
          </cell>
          <cell r="F441" t="str">
            <v>FLO.1L vegy.bf.</v>
          </cell>
          <cell r="G441" t="str">
            <v>BrandB1</v>
          </cell>
          <cell r="H441" t="str">
            <v>1NABrandB1</v>
          </cell>
          <cell r="I441" t="str">
            <v>1000215BrandB1</v>
          </cell>
          <cell r="J441">
            <v>12150</v>
          </cell>
          <cell r="K441">
            <v>2711078.1</v>
          </cell>
          <cell r="L441">
            <v>0</v>
          </cell>
          <cell r="M441">
            <v>223.13</v>
          </cell>
          <cell r="N441">
            <v>435771.9</v>
          </cell>
          <cell r="O441">
            <v>346153.5</v>
          </cell>
          <cell r="P441">
            <v>0</v>
          </cell>
          <cell r="Q441">
            <v>0</v>
          </cell>
          <cell r="R441">
            <v>24138</v>
          </cell>
          <cell r="S441">
            <v>0</v>
          </cell>
        </row>
        <row r="442">
          <cell r="A442" t="str">
            <v>1NA</v>
          </cell>
          <cell r="B442" t="str">
            <v>COOP Hungary</v>
          </cell>
          <cell r="C442" t="str">
            <v>1000223</v>
          </cell>
          <cell r="D442" t="str">
            <v>TISZA-COOP ZRT.</v>
          </cell>
          <cell r="E442" t="str">
            <v>181FB</v>
          </cell>
          <cell r="F442" t="str">
            <v>FLORIOL 1L nfbf</v>
          </cell>
          <cell r="G442" t="str">
            <v>BrandB1</v>
          </cell>
          <cell r="H442" t="str">
            <v>1NABrandB1</v>
          </cell>
          <cell r="I442" t="str">
            <v>1000223BrandB1</v>
          </cell>
          <cell r="J442">
            <v>30780</v>
          </cell>
          <cell r="K442">
            <v>6623127</v>
          </cell>
          <cell r="L442">
            <v>0</v>
          </cell>
          <cell r="M442">
            <v>215.18</v>
          </cell>
          <cell r="N442">
            <v>1194993</v>
          </cell>
          <cell r="O442">
            <v>859993.2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A443" t="str">
            <v>1NA</v>
          </cell>
          <cell r="B443" t="str">
            <v>COOP Hungary</v>
          </cell>
          <cell r="C443" t="str">
            <v>1000223</v>
          </cell>
          <cell r="D443" t="str">
            <v>TISZA-COOP ZRT.</v>
          </cell>
          <cell r="E443" t="str">
            <v>181PR</v>
          </cell>
          <cell r="F443" t="str">
            <v>PRIVÁT 1L nfbf</v>
          </cell>
          <cell r="G443" t="str">
            <v>Privát</v>
          </cell>
          <cell r="H443" t="str">
            <v>1NAPrivát</v>
          </cell>
          <cell r="I443" t="str">
            <v>1000223Privát</v>
          </cell>
          <cell r="J443">
            <v>356400</v>
          </cell>
          <cell r="K443">
            <v>59828220</v>
          </cell>
          <cell r="L443">
            <v>0</v>
          </cell>
          <cell r="M443">
            <v>167.87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A444" t="str">
            <v>1NA</v>
          </cell>
          <cell r="B444" t="str">
            <v>COOP Hungary</v>
          </cell>
          <cell r="C444" t="str">
            <v>1000223</v>
          </cell>
          <cell r="D444" t="str">
            <v>TISZA-COOP ZRT.</v>
          </cell>
          <cell r="E444" t="str">
            <v>181P2</v>
          </cell>
          <cell r="F444" t="str">
            <v>PRIVÁT 2L nf.bf</v>
          </cell>
          <cell r="G444" t="str">
            <v>Privát</v>
          </cell>
          <cell r="H444" t="str">
            <v>1NAPrivát</v>
          </cell>
          <cell r="I444" t="str">
            <v>1000223Privát</v>
          </cell>
          <cell r="J444">
            <v>397980</v>
          </cell>
          <cell r="K444">
            <v>63789660</v>
          </cell>
          <cell r="L444">
            <v>0</v>
          </cell>
          <cell r="M444">
            <v>160.28</v>
          </cell>
          <cell r="N444">
            <v>334620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A445" t="str">
            <v>1NA</v>
          </cell>
          <cell r="B445" t="str">
            <v>COOP Hungary</v>
          </cell>
          <cell r="C445" t="str">
            <v>1000223</v>
          </cell>
          <cell r="D445" t="str">
            <v>TISZA-COOP ZRT.</v>
          </cell>
          <cell r="E445" t="str">
            <v>181VF</v>
          </cell>
          <cell r="F445" t="str">
            <v>VÉNUSZ 0,5nf bf</v>
          </cell>
          <cell r="G445" t="str">
            <v>BrandB2</v>
          </cell>
          <cell r="H445" t="str">
            <v>1NABrandB2</v>
          </cell>
          <cell r="I445" t="str">
            <v>1000223BrandB2</v>
          </cell>
          <cell r="J445">
            <v>1695</v>
          </cell>
          <cell r="K445">
            <v>705120</v>
          </cell>
          <cell r="L445">
            <v>0</v>
          </cell>
          <cell r="M445">
            <v>416</v>
          </cell>
          <cell r="N445">
            <v>182416</v>
          </cell>
          <cell r="O445">
            <v>182416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A446" t="str">
            <v>1NA</v>
          </cell>
          <cell r="B446" t="str">
            <v>COOP Hungary</v>
          </cell>
          <cell r="C446" t="str">
            <v>1000223</v>
          </cell>
          <cell r="D446" t="str">
            <v>TISZA-COOP ZRT.</v>
          </cell>
          <cell r="E446" t="str">
            <v>181V0</v>
          </cell>
          <cell r="F446" t="str">
            <v>Vénusz 10L nfbf</v>
          </cell>
          <cell r="G446" t="str">
            <v>BrandB2</v>
          </cell>
          <cell r="H446" t="str">
            <v>1NABrandB2</v>
          </cell>
          <cell r="I446" t="str">
            <v>1000223BrandB2</v>
          </cell>
          <cell r="J446">
            <v>12240</v>
          </cell>
          <cell r="K446">
            <v>2369664</v>
          </cell>
          <cell r="L446">
            <v>0</v>
          </cell>
          <cell r="M446">
            <v>193.6</v>
          </cell>
          <cell r="N446">
            <v>323136</v>
          </cell>
          <cell r="O446">
            <v>323136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A447" t="str">
            <v>1NA</v>
          </cell>
          <cell r="B447" t="str">
            <v>COOP Hungary</v>
          </cell>
          <cell r="C447" t="str">
            <v>1000223</v>
          </cell>
          <cell r="D447" t="str">
            <v>TISZA-COOP ZRT.</v>
          </cell>
          <cell r="E447" t="str">
            <v>181V1</v>
          </cell>
          <cell r="F447" t="str">
            <v>VÉNUSZ 1L nf bf</v>
          </cell>
          <cell r="G447" t="str">
            <v>BrandB2</v>
          </cell>
          <cell r="H447" t="str">
            <v>1NABrandB2</v>
          </cell>
          <cell r="I447" t="str">
            <v>1000223BrandB2</v>
          </cell>
          <cell r="J447">
            <v>364500</v>
          </cell>
          <cell r="K447">
            <v>72917771.400000006</v>
          </cell>
          <cell r="L447">
            <v>0</v>
          </cell>
          <cell r="M447">
            <v>200.05</v>
          </cell>
          <cell r="N447">
            <v>12030168.6</v>
          </cell>
          <cell r="O447">
            <v>9344273.4000000004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A448" t="str">
            <v>1NA</v>
          </cell>
          <cell r="B448" t="str">
            <v>COOP Hungary</v>
          </cell>
          <cell r="C448" t="str">
            <v>1000223</v>
          </cell>
          <cell r="D448" t="str">
            <v>TISZA-COOP ZRT.</v>
          </cell>
          <cell r="E448" t="str">
            <v>181V3</v>
          </cell>
          <cell r="F448" t="str">
            <v>VÉNUSZ 2L nf bf</v>
          </cell>
          <cell r="G448" t="str">
            <v>BrandB2</v>
          </cell>
          <cell r="H448" t="str">
            <v>1NABrandB2</v>
          </cell>
          <cell r="I448" t="str">
            <v>1000223BrandB2</v>
          </cell>
          <cell r="J448">
            <v>192720</v>
          </cell>
          <cell r="K448">
            <v>37680317.399999999</v>
          </cell>
          <cell r="L448">
            <v>0</v>
          </cell>
          <cell r="M448">
            <v>195.52</v>
          </cell>
          <cell r="N448">
            <v>6838002.5999999996</v>
          </cell>
          <cell r="O448">
            <v>4897015.2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A449" t="str">
            <v>1NA</v>
          </cell>
          <cell r="B449" t="str">
            <v>COOP Hungary</v>
          </cell>
          <cell r="C449" t="str">
            <v>1000223</v>
          </cell>
          <cell r="D449" t="str">
            <v>TISZA-COOP ZRT.</v>
          </cell>
          <cell r="E449" t="str">
            <v>181V5</v>
          </cell>
          <cell r="F449" t="str">
            <v>VÉNUSZ 5L nf</v>
          </cell>
          <cell r="G449" t="str">
            <v>BrandB2</v>
          </cell>
          <cell r="H449" t="str">
            <v>1NABrandB2</v>
          </cell>
          <cell r="I449" t="str">
            <v>1000223BrandB2</v>
          </cell>
          <cell r="J449">
            <v>60720</v>
          </cell>
          <cell r="K449">
            <v>12389440.800000001</v>
          </cell>
          <cell r="L449">
            <v>0</v>
          </cell>
          <cell r="M449">
            <v>204.04</v>
          </cell>
          <cell r="N449">
            <v>1531279.2</v>
          </cell>
          <cell r="O449">
            <v>1531279.2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A450" t="str">
            <v>1NA</v>
          </cell>
          <cell r="B450" t="str">
            <v>COOP Hungary</v>
          </cell>
          <cell r="C450" t="str">
            <v>1000223</v>
          </cell>
          <cell r="D450" t="str">
            <v>TISZA-COOP ZRT.</v>
          </cell>
          <cell r="E450" t="str">
            <v>183FB</v>
          </cell>
          <cell r="F450" t="str">
            <v>FLORIOL 1L kcs</v>
          </cell>
          <cell r="G450" t="str">
            <v>BrandB1</v>
          </cell>
          <cell r="H450" t="str">
            <v>1NABrandB1</v>
          </cell>
          <cell r="I450" t="str">
            <v>1000223BrandB1</v>
          </cell>
          <cell r="J450">
            <v>4011</v>
          </cell>
          <cell r="K450">
            <v>1081552.3</v>
          </cell>
          <cell r="L450">
            <v>0</v>
          </cell>
          <cell r="M450">
            <v>269.64999999999998</v>
          </cell>
          <cell r="N450">
            <v>134091.5</v>
          </cell>
          <cell r="O450">
            <v>134091.5</v>
          </cell>
          <cell r="P450">
            <v>0</v>
          </cell>
          <cell r="Q450">
            <v>0</v>
          </cell>
          <cell r="R450">
            <v>-12</v>
          </cell>
          <cell r="S450">
            <v>0</v>
          </cell>
        </row>
        <row r="451">
          <cell r="A451" t="str">
            <v>1NA</v>
          </cell>
          <cell r="B451" t="str">
            <v>COOP Hungary</v>
          </cell>
          <cell r="C451" t="str">
            <v>1000223</v>
          </cell>
          <cell r="D451" t="str">
            <v>TISZA-COOP ZRT.</v>
          </cell>
          <cell r="E451" t="str">
            <v>185FB</v>
          </cell>
          <cell r="F451" t="str">
            <v>FLO.1L vegy.bf.</v>
          </cell>
          <cell r="G451" t="str">
            <v>BrandB1</v>
          </cell>
          <cell r="H451" t="str">
            <v>1NABrandB1</v>
          </cell>
          <cell r="I451" t="str">
            <v>1000223BrandB1</v>
          </cell>
          <cell r="J451">
            <v>10527</v>
          </cell>
          <cell r="K451">
            <v>2441023.5</v>
          </cell>
          <cell r="L451">
            <v>0</v>
          </cell>
          <cell r="M451">
            <v>231.88</v>
          </cell>
          <cell r="N451">
            <v>301781.7</v>
          </cell>
          <cell r="O451">
            <v>301781.7</v>
          </cell>
          <cell r="P451">
            <v>0</v>
          </cell>
          <cell r="Q451">
            <v>0</v>
          </cell>
          <cell r="R451">
            <v>-6</v>
          </cell>
          <cell r="S451">
            <v>0</v>
          </cell>
        </row>
        <row r="452">
          <cell r="A452" t="str">
            <v>1NA</v>
          </cell>
          <cell r="B452" t="str">
            <v>COOP Hungary</v>
          </cell>
          <cell r="C452" t="str">
            <v>1000224</v>
          </cell>
          <cell r="D452" t="str">
            <v>HÉTFORRÁS NAGYKER. ÉS SZOLG.ZRT.</v>
          </cell>
          <cell r="E452" t="str">
            <v>181FB</v>
          </cell>
          <cell r="F452" t="str">
            <v>FLORIOL 1L nfbf</v>
          </cell>
          <cell r="G452" t="str">
            <v>BrandB1</v>
          </cell>
          <cell r="H452" t="str">
            <v>1NABrandB1</v>
          </cell>
          <cell r="I452" t="str">
            <v>1000224BrandB1</v>
          </cell>
          <cell r="J452">
            <v>34830</v>
          </cell>
          <cell r="K452">
            <v>7533178.2000000002</v>
          </cell>
          <cell r="L452">
            <v>0</v>
          </cell>
          <cell r="M452">
            <v>216.28</v>
          </cell>
          <cell r="N452">
            <v>1313641.8</v>
          </cell>
          <cell r="O452">
            <v>973150.2</v>
          </cell>
          <cell r="P452">
            <v>0</v>
          </cell>
          <cell r="Q452">
            <v>0</v>
          </cell>
          <cell r="R452">
            <v>71928</v>
          </cell>
          <cell r="S452">
            <v>1930.3</v>
          </cell>
        </row>
        <row r="453">
          <cell r="A453" t="str">
            <v>1NA</v>
          </cell>
          <cell r="B453" t="str">
            <v>COOP Hungary</v>
          </cell>
          <cell r="C453" t="str">
            <v>1000224</v>
          </cell>
          <cell r="D453" t="str">
            <v>HÉTFORRÁS NAGYKER. ÉS SZOLG.ZRT.</v>
          </cell>
          <cell r="E453" t="str">
            <v>181PR</v>
          </cell>
          <cell r="F453" t="str">
            <v>PRIVÁT 1L nfbf</v>
          </cell>
          <cell r="G453" t="str">
            <v>Privát</v>
          </cell>
          <cell r="H453" t="str">
            <v>1NAPrivát</v>
          </cell>
          <cell r="I453" t="str">
            <v>1000224Privát</v>
          </cell>
          <cell r="J453">
            <v>377299</v>
          </cell>
          <cell r="K453">
            <v>63482134</v>
          </cell>
          <cell r="L453">
            <v>0</v>
          </cell>
          <cell r="M453">
            <v>168.25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775490</v>
          </cell>
          <cell r="S453">
            <v>0</v>
          </cell>
        </row>
        <row r="454">
          <cell r="A454" t="str">
            <v>1NA</v>
          </cell>
          <cell r="B454" t="str">
            <v>COOP Hungary</v>
          </cell>
          <cell r="C454" t="str">
            <v>1000224</v>
          </cell>
          <cell r="D454" t="str">
            <v>HÉTFORRÁS NAGYKER. ÉS SZOLG.ZRT.</v>
          </cell>
          <cell r="E454" t="str">
            <v>181P2</v>
          </cell>
          <cell r="F454" t="str">
            <v>PRIVÁT 2L nf.bf</v>
          </cell>
          <cell r="G454" t="str">
            <v>Privát</v>
          </cell>
          <cell r="H454" t="str">
            <v>1NAPrivát</v>
          </cell>
          <cell r="I454" t="str">
            <v>1000224Privát</v>
          </cell>
          <cell r="J454">
            <v>273780</v>
          </cell>
          <cell r="K454">
            <v>44132220</v>
          </cell>
          <cell r="L454">
            <v>0</v>
          </cell>
          <cell r="M454">
            <v>161.19999999999999</v>
          </cell>
          <cell r="N454">
            <v>144360</v>
          </cell>
          <cell r="O454">
            <v>0</v>
          </cell>
          <cell r="P454">
            <v>0</v>
          </cell>
          <cell r="Q454">
            <v>0</v>
          </cell>
          <cell r="R454">
            <v>572904</v>
          </cell>
          <cell r="S454">
            <v>0</v>
          </cell>
        </row>
        <row r="455">
          <cell r="A455" t="str">
            <v>1NA</v>
          </cell>
          <cell r="B455" t="str">
            <v>COOP Hungary</v>
          </cell>
          <cell r="C455" t="str">
            <v>1000224</v>
          </cell>
          <cell r="D455" t="str">
            <v>HÉTFORRÁS NAGYKER. ÉS SZOLG.ZRT.</v>
          </cell>
          <cell r="E455" t="str">
            <v>181VF</v>
          </cell>
          <cell r="F455" t="str">
            <v>VÉNUSZ 0,5nf bf</v>
          </cell>
          <cell r="G455" t="str">
            <v>BrandB2</v>
          </cell>
          <cell r="H455" t="str">
            <v>1NABrandB2</v>
          </cell>
          <cell r="I455" t="str">
            <v>1000224BrandB2</v>
          </cell>
          <cell r="J455">
            <v>1353</v>
          </cell>
          <cell r="K455">
            <v>562640</v>
          </cell>
          <cell r="L455">
            <v>0</v>
          </cell>
          <cell r="M455">
            <v>416</v>
          </cell>
          <cell r="N455">
            <v>140660</v>
          </cell>
          <cell r="O455">
            <v>140660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A456" t="str">
            <v>1NA</v>
          </cell>
          <cell r="B456" t="str">
            <v>COOP Hungary</v>
          </cell>
          <cell r="C456" t="str">
            <v>1000224</v>
          </cell>
          <cell r="D456" t="str">
            <v>HÉTFORRÁS NAGYKER. ÉS SZOLG.ZRT.</v>
          </cell>
          <cell r="E456" t="str">
            <v>181V0</v>
          </cell>
          <cell r="F456" t="str">
            <v>Vénusz 10L nfbf</v>
          </cell>
          <cell r="G456" t="str">
            <v>BrandB2</v>
          </cell>
          <cell r="H456" t="str">
            <v>1NABrandB2</v>
          </cell>
          <cell r="I456" t="str">
            <v>1000224BrandB2</v>
          </cell>
          <cell r="J456">
            <v>-320</v>
          </cell>
          <cell r="K456">
            <v>-66240</v>
          </cell>
          <cell r="L456">
            <v>0</v>
          </cell>
          <cell r="M456">
            <v>207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-640</v>
          </cell>
          <cell r="S456">
            <v>0</v>
          </cell>
        </row>
        <row r="457">
          <cell r="A457" t="str">
            <v>1NA</v>
          </cell>
          <cell r="B457" t="str">
            <v>COOP Hungary</v>
          </cell>
          <cell r="C457" t="str">
            <v>1000224</v>
          </cell>
          <cell r="D457" t="str">
            <v>HÉTFORRÁS NAGYKER. ÉS SZOLG.ZRT.</v>
          </cell>
          <cell r="E457" t="str">
            <v>181V1</v>
          </cell>
          <cell r="F457" t="str">
            <v>VÉNUSZ 1L nf bf</v>
          </cell>
          <cell r="G457" t="str">
            <v>BrandB2</v>
          </cell>
          <cell r="H457" t="str">
            <v>1NABrandB2</v>
          </cell>
          <cell r="I457" t="str">
            <v>1000224BrandB2</v>
          </cell>
          <cell r="J457">
            <v>163590</v>
          </cell>
          <cell r="K457">
            <v>32840485.800000001</v>
          </cell>
          <cell r="L457">
            <v>0</v>
          </cell>
          <cell r="M457">
            <v>200.75</v>
          </cell>
          <cell r="N457">
            <v>5275984.2</v>
          </cell>
          <cell r="O457">
            <v>4192811.7</v>
          </cell>
          <cell r="P457">
            <v>0</v>
          </cell>
          <cell r="Q457">
            <v>0</v>
          </cell>
          <cell r="R457">
            <v>327180</v>
          </cell>
          <cell r="S457">
            <v>0</v>
          </cell>
        </row>
        <row r="458">
          <cell r="A458" t="str">
            <v>1NA</v>
          </cell>
          <cell r="B458" t="str">
            <v>COOP Hungary</v>
          </cell>
          <cell r="C458" t="str">
            <v>1000224</v>
          </cell>
          <cell r="D458" t="str">
            <v>HÉTFORRÁS NAGYKER. ÉS SZOLG.ZRT.</v>
          </cell>
          <cell r="E458" t="str">
            <v>181V3</v>
          </cell>
          <cell r="F458" t="str">
            <v>VÉNUSZ 2L nf bf</v>
          </cell>
          <cell r="G458" t="str">
            <v>BrandB2</v>
          </cell>
          <cell r="H458" t="str">
            <v>1NABrandB2</v>
          </cell>
          <cell r="I458" t="str">
            <v>1000224BrandB2</v>
          </cell>
          <cell r="J458">
            <v>114180</v>
          </cell>
          <cell r="K458">
            <v>22483408.199999999</v>
          </cell>
          <cell r="L458">
            <v>0</v>
          </cell>
          <cell r="M458">
            <v>196.91</v>
          </cell>
          <cell r="N458">
            <v>3974011.8</v>
          </cell>
          <cell r="O458">
            <v>2910316.2</v>
          </cell>
          <cell r="P458">
            <v>0</v>
          </cell>
          <cell r="Q458">
            <v>0</v>
          </cell>
          <cell r="R458">
            <v>234432</v>
          </cell>
          <cell r="S458">
            <v>0</v>
          </cell>
        </row>
        <row r="459">
          <cell r="A459" t="str">
            <v>1NA</v>
          </cell>
          <cell r="B459" t="str">
            <v>COOP Hungary</v>
          </cell>
          <cell r="C459" t="str">
            <v>1000224</v>
          </cell>
          <cell r="D459" t="str">
            <v>HÉTFORRÁS NAGYKER. ÉS SZOLG.ZRT.</v>
          </cell>
          <cell r="E459" t="str">
            <v>181V5</v>
          </cell>
          <cell r="F459" t="str">
            <v>VÉNUSZ 5L nf</v>
          </cell>
          <cell r="G459" t="str">
            <v>BrandB2</v>
          </cell>
          <cell r="H459" t="str">
            <v>1NABrandB2</v>
          </cell>
          <cell r="I459" t="str">
            <v>1000224BrandB2</v>
          </cell>
          <cell r="J459">
            <v>25740</v>
          </cell>
          <cell r="K459">
            <v>5252530.8</v>
          </cell>
          <cell r="L459">
            <v>0</v>
          </cell>
          <cell r="M459">
            <v>204.06</v>
          </cell>
          <cell r="N459">
            <v>649189.19999999995</v>
          </cell>
          <cell r="O459">
            <v>649189.19999999995</v>
          </cell>
          <cell r="P459">
            <v>0</v>
          </cell>
          <cell r="Q459">
            <v>0</v>
          </cell>
          <cell r="R459">
            <v>52932</v>
          </cell>
          <cell r="S459">
            <v>569.69000000000005</v>
          </cell>
        </row>
        <row r="460">
          <cell r="A460" t="str">
            <v>1NA</v>
          </cell>
          <cell r="B460" t="str">
            <v>COOP Hungary</v>
          </cell>
          <cell r="C460" t="str">
            <v>1000224</v>
          </cell>
          <cell r="D460" t="str">
            <v>HÉTFORRÁS NAGYKER. ÉS SZOLG.ZRT.</v>
          </cell>
          <cell r="E460" t="str">
            <v>183FB</v>
          </cell>
          <cell r="F460" t="str">
            <v>FLORIOL 1L kcs</v>
          </cell>
          <cell r="G460" t="str">
            <v>BrandB1</v>
          </cell>
          <cell r="H460" t="str">
            <v>1NABrandB1</v>
          </cell>
          <cell r="I460" t="str">
            <v>1000224BrandB1</v>
          </cell>
          <cell r="J460">
            <v>1077</v>
          </cell>
          <cell r="K460">
            <v>286600.5</v>
          </cell>
          <cell r="L460">
            <v>0</v>
          </cell>
          <cell r="M460">
            <v>266.11</v>
          </cell>
          <cell r="N460">
            <v>35422.5</v>
          </cell>
          <cell r="O460">
            <v>35422.5</v>
          </cell>
          <cell r="P460">
            <v>0</v>
          </cell>
          <cell r="Q460">
            <v>0</v>
          </cell>
          <cell r="R460">
            <v>2126</v>
          </cell>
          <cell r="S460">
            <v>0</v>
          </cell>
        </row>
        <row r="461">
          <cell r="A461" t="str">
            <v>1NA</v>
          </cell>
          <cell r="B461" t="str">
            <v>COOP Hungary</v>
          </cell>
          <cell r="C461" t="str">
            <v>1000224</v>
          </cell>
          <cell r="D461" t="str">
            <v>HÉTFORRÁS NAGYKER. ÉS SZOLG.ZRT.</v>
          </cell>
          <cell r="E461" t="str">
            <v>185FB</v>
          </cell>
          <cell r="F461" t="str">
            <v>FLO.1L vegy.bf.</v>
          </cell>
          <cell r="G461" t="str">
            <v>BrandB1</v>
          </cell>
          <cell r="H461" t="str">
            <v>1NABrandB1</v>
          </cell>
          <cell r="I461" t="str">
            <v>1000224BrandB1</v>
          </cell>
          <cell r="J461">
            <v>6470</v>
          </cell>
          <cell r="K461">
            <v>1446687.3</v>
          </cell>
          <cell r="L461">
            <v>0</v>
          </cell>
          <cell r="M461">
            <v>223.6</v>
          </cell>
          <cell r="N461">
            <v>229042.7</v>
          </cell>
          <cell r="O461">
            <v>184330.3</v>
          </cell>
          <cell r="P461">
            <v>0</v>
          </cell>
          <cell r="Q461">
            <v>0</v>
          </cell>
          <cell r="R461">
            <v>13748</v>
          </cell>
          <cell r="S461">
            <v>0</v>
          </cell>
        </row>
        <row r="462">
          <cell r="A462" t="str">
            <v>1NA</v>
          </cell>
          <cell r="B462" t="str">
            <v>COOP Hungary</v>
          </cell>
          <cell r="C462" t="str">
            <v>1000352</v>
          </cell>
          <cell r="D462" t="str">
            <v>BÉE-HÁLÓZAT KFT</v>
          </cell>
          <cell r="E462" t="str">
            <v>181FB</v>
          </cell>
          <cell r="F462" t="str">
            <v>FLORIOL 1L nfbf</v>
          </cell>
          <cell r="G462" t="str">
            <v>BrandB1</v>
          </cell>
          <cell r="H462" t="str">
            <v>1NABrandB1</v>
          </cell>
          <cell r="I462" t="str">
            <v>1000352BrandB1</v>
          </cell>
          <cell r="J462">
            <v>32400</v>
          </cell>
          <cell r="K462">
            <v>7005819.5999999996</v>
          </cell>
          <cell r="L462">
            <v>0</v>
          </cell>
          <cell r="M462">
            <v>216.23</v>
          </cell>
          <cell r="N462">
            <v>1223780.3999999999</v>
          </cell>
          <cell r="O462">
            <v>905256</v>
          </cell>
          <cell r="P462">
            <v>0</v>
          </cell>
          <cell r="Q462">
            <v>0</v>
          </cell>
          <cell r="R462">
            <v>67554</v>
          </cell>
          <cell r="S462">
            <v>1833.15</v>
          </cell>
        </row>
        <row r="463">
          <cell r="A463" t="str">
            <v>1NA</v>
          </cell>
          <cell r="B463" t="str">
            <v>COOP Hungary</v>
          </cell>
          <cell r="C463" t="str">
            <v>1000352</v>
          </cell>
          <cell r="D463" t="str">
            <v>BÉE-HÁLÓZAT KFT</v>
          </cell>
          <cell r="E463" t="str">
            <v>181PR</v>
          </cell>
          <cell r="F463" t="str">
            <v>PRIVÁT 1L nfbf</v>
          </cell>
          <cell r="G463" t="str">
            <v>Privát</v>
          </cell>
          <cell r="H463" t="str">
            <v>1NAPrivát</v>
          </cell>
          <cell r="I463" t="str">
            <v>1000352Privát</v>
          </cell>
          <cell r="J463">
            <v>125550</v>
          </cell>
          <cell r="K463">
            <v>21054330</v>
          </cell>
          <cell r="L463">
            <v>0</v>
          </cell>
          <cell r="M463">
            <v>167.7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263736</v>
          </cell>
          <cell r="S463">
            <v>18985.8</v>
          </cell>
        </row>
        <row r="464">
          <cell r="A464" t="str">
            <v>1NA</v>
          </cell>
          <cell r="B464" t="str">
            <v>COOP Hungary</v>
          </cell>
          <cell r="C464" t="str">
            <v>1000352</v>
          </cell>
          <cell r="D464" t="str">
            <v>BÉE-HÁLÓZAT KFT</v>
          </cell>
          <cell r="E464" t="str">
            <v>181P2</v>
          </cell>
          <cell r="F464" t="str">
            <v>PRIVÁT 2L nf.bf</v>
          </cell>
          <cell r="G464" t="str">
            <v>Privát</v>
          </cell>
          <cell r="H464" t="str">
            <v>1NAPrivát</v>
          </cell>
          <cell r="I464" t="str">
            <v>1000352Privát</v>
          </cell>
          <cell r="J464">
            <v>77880</v>
          </cell>
          <cell r="K464">
            <v>12486210</v>
          </cell>
          <cell r="L464">
            <v>0</v>
          </cell>
          <cell r="M464">
            <v>160.33000000000001</v>
          </cell>
          <cell r="N464">
            <v>92070</v>
          </cell>
          <cell r="O464">
            <v>0</v>
          </cell>
          <cell r="P464">
            <v>0</v>
          </cell>
          <cell r="Q464">
            <v>0</v>
          </cell>
          <cell r="R464">
            <v>158004</v>
          </cell>
          <cell r="S464">
            <v>10267.469999999999</v>
          </cell>
        </row>
        <row r="465">
          <cell r="A465" t="str">
            <v>1NA</v>
          </cell>
          <cell r="B465" t="str">
            <v>COOP Hungary</v>
          </cell>
          <cell r="C465" t="str">
            <v>1000352</v>
          </cell>
          <cell r="D465" t="str">
            <v>BÉE-HÁLÓZAT KFT</v>
          </cell>
          <cell r="E465" t="str">
            <v>181VF</v>
          </cell>
          <cell r="F465" t="str">
            <v>VÉNUSZ 0,5nf bf</v>
          </cell>
          <cell r="G465" t="str">
            <v>BrandB2</v>
          </cell>
          <cell r="H465" t="str">
            <v>1NABrandB2</v>
          </cell>
          <cell r="I465" t="str">
            <v>1000352BrandB2</v>
          </cell>
          <cell r="J465">
            <v>114</v>
          </cell>
          <cell r="K465">
            <v>47216</v>
          </cell>
          <cell r="L465">
            <v>0</v>
          </cell>
          <cell r="M465">
            <v>416</v>
          </cell>
          <cell r="N465">
            <v>11804</v>
          </cell>
          <cell r="O465">
            <v>11804</v>
          </cell>
          <cell r="P465">
            <v>0</v>
          </cell>
          <cell r="Q465">
            <v>0</v>
          </cell>
          <cell r="R465">
            <v>0</v>
          </cell>
          <cell r="S465">
            <v>267.85000000000002</v>
          </cell>
        </row>
        <row r="466">
          <cell r="A466" t="str">
            <v>1NA</v>
          </cell>
          <cell r="B466" t="str">
            <v>COOP Hungary</v>
          </cell>
          <cell r="C466" t="str">
            <v>1000352</v>
          </cell>
          <cell r="D466" t="str">
            <v>BÉE-HÁLÓZAT KFT</v>
          </cell>
          <cell r="E466" t="str">
            <v>181V1</v>
          </cell>
          <cell r="F466" t="str">
            <v>VÉNUSZ 1L nf bf</v>
          </cell>
          <cell r="G466" t="str">
            <v>BrandB2</v>
          </cell>
          <cell r="H466" t="str">
            <v>1NABrandB2</v>
          </cell>
          <cell r="I466" t="str">
            <v>1000352BrandB2</v>
          </cell>
          <cell r="J466">
            <v>180630</v>
          </cell>
          <cell r="K466">
            <v>36280483.200000003</v>
          </cell>
          <cell r="L466">
            <v>0</v>
          </cell>
          <cell r="M466">
            <v>200.86</v>
          </cell>
          <cell r="N466">
            <v>5808736.7999999998</v>
          </cell>
          <cell r="O466">
            <v>4629814.2</v>
          </cell>
          <cell r="P466">
            <v>0</v>
          </cell>
          <cell r="Q466">
            <v>0</v>
          </cell>
          <cell r="R466">
            <v>362070</v>
          </cell>
          <cell r="S466">
            <v>24222.2</v>
          </cell>
        </row>
        <row r="467">
          <cell r="A467" t="str">
            <v>1NA</v>
          </cell>
          <cell r="B467" t="str">
            <v>COOP Hungary</v>
          </cell>
          <cell r="C467" t="str">
            <v>1000352</v>
          </cell>
          <cell r="D467" t="str">
            <v>BÉE-HÁLÓZAT KFT</v>
          </cell>
          <cell r="E467" t="str">
            <v>181V3</v>
          </cell>
          <cell r="F467" t="str">
            <v>VÉNUSZ 2L nf bf</v>
          </cell>
          <cell r="G467" t="str">
            <v>BrandB2</v>
          </cell>
          <cell r="H467" t="str">
            <v>1NABrandB2</v>
          </cell>
          <cell r="I467" t="str">
            <v>1000352BrandB2</v>
          </cell>
          <cell r="J467">
            <v>34320</v>
          </cell>
          <cell r="K467">
            <v>6842652.2999999998</v>
          </cell>
          <cell r="L467">
            <v>0</v>
          </cell>
          <cell r="M467">
            <v>199.38</v>
          </cell>
          <cell r="N467">
            <v>1098467.7</v>
          </cell>
          <cell r="O467">
            <v>873523.19999999995</v>
          </cell>
          <cell r="P467">
            <v>0</v>
          </cell>
          <cell r="Q467">
            <v>0</v>
          </cell>
          <cell r="R467">
            <v>69960</v>
          </cell>
          <cell r="S467">
            <v>6372.21</v>
          </cell>
        </row>
        <row r="468">
          <cell r="A468" t="str">
            <v>1NA</v>
          </cell>
          <cell r="B468" t="str">
            <v>COOP Hungary</v>
          </cell>
          <cell r="C468" t="str">
            <v>1000352</v>
          </cell>
          <cell r="D468" t="str">
            <v>BÉE-HÁLÓZAT KFT</v>
          </cell>
          <cell r="E468" t="str">
            <v>181V5</v>
          </cell>
          <cell r="F468" t="str">
            <v>VÉNUSZ 5L nf</v>
          </cell>
          <cell r="G468" t="str">
            <v>BrandB2</v>
          </cell>
          <cell r="H468" t="str">
            <v>1NABrandB2</v>
          </cell>
          <cell r="I468" t="str">
            <v>1000352BrandB2</v>
          </cell>
          <cell r="J468">
            <v>11880</v>
          </cell>
          <cell r="K468">
            <v>2423025</v>
          </cell>
          <cell r="L468">
            <v>0</v>
          </cell>
          <cell r="M468">
            <v>203.96</v>
          </cell>
          <cell r="N468">
            <v>299475</v>
          </cell>
          <cell r="O468">
            <v>299475</v>
          </cell>
          <cell r="P468">
            <v>0</v>
          </cell>
          <cell r="Q468">
            <v>0</v>
          </cell>
          <cell r="R468">
            <v>24156</v>
          </cell>
          <cell r="S468">
            <v>2739.6</v>
          </cell>
        </row>
        <row r="469">
          <cell r="A469" t="str">
            <v>1NA</v>
          </cell>
          <cell r="B469" t="str">
            <v>COOP Hungary</v>
          </cell>
          <cell r="C469" t="str">
            <v>1000352</v>
          </cell>
          <cell r="D469" t="str">
            <v>BÉE-HÁLÓZAT KFT</v>
          </cell>
          <cell r="E469" t="str">
            <v>183FB</v>
          </cell>
          <cell r="F469" t="str">
            <v>FLORIOL 1L kcs</v>
          </cell>
          <cell r="G469" t="str">
            <v>BrandB1</v>
          </cell>
          <cell r="H469" t="str">
            <v>1NABrandB1</v>
          </cell>
          <cell r="I469" t="str">
            <v>1000352BrandB1</v>
          </cell>
          <cell r="J469">
            <v>1620</v>
          </cell>
          <cell r="K469">
            <v>445516.2</v>
          </cell>
          <cell r="L469">
            <v>0</v>
          </cell>
          <cell r="M469">
            <v>275.01</v>
          </cell>
          <cell r="N469">
            <v>55063.8</v>
          </cell>
          <cell r="O469">
            <v>55063.8</v>
          </cell>
          <cell r="P469">
            <v>0</v>
          </cell>
          <cell r="Q469">
            <v>0</v>
          </cell>
          <cell r="R469">
            <v>3321</v>
          </cell>
          <cell r="S469">
            <v>479.95</v>
          </cell>
        </row>
        <row r="470">
          <cell r="A470" t="str">
            <v>1NA</v>
          </cell>
          <cell r="B470" t="str">
            <v>COOP Hungary</v>
          </cell>
          <cell r="C470" t="str">
            <v>1000352</v>
          </cell>
          <cell r="D470" t="str">
            <v>BÉE-HÁLÓZAT KFT</v>
          </cell>
          <cell r="E470" t="str">
            <v>185FB</v>
          </cell>
          <cell r="F470" t="str">
            <v>FLO.1L vegy.bf.</v>
          </cell>
          <cell r="G470" t="str">
            <v>BrandB1</v>
          </cell>
          <cell r="H470" t="str">
            <v>1NABrandB1</v>
          </cell>
          <cell r="I470" t="str">
            <v>1000352BrandB1</v>
          </cell>
          <cell r="J470">
            <v>3240</v>
          </cell>
          <cell r="K470">
            <v>761270.4</v>
          </cell>
          <cell r="L470">
            <v>0</v>
          </cell>
          <cell r="M470">
            <v>234.96</v>
          </cell>
          <cell r="N470">
            <v>94089.600000000006</v>
          </cell>
          <cell r="O470">
            <v>94089.600000000006</v>
          </cell>
          <cell r="P470">
            <v>0</v>
          </cell>
          <cell r="Q470">
            <v>0</v>
          </cell>
          <cell r="R470">
            <v>6642</v>
          </cell>
          <cell r="S470">
            <v>831.5</v>
          </cell>
        </row>
        <row r="471">
          <cell r="A471" t="str">
            <v>1NA</v>
          </cell>
          <cell r="B471" t="str">
            <v>COOP Hungary</v>
          </cell>
          <cell r="C471" t="str">
            <v>1000388</v>
          </cell>
          <cell r="D471" t="str">
            <v>ÉSZAK-KELET PRO-COOP ZRT</v>
          </cell>
          <cell r="E471" t="str">
            <v>181FB</v>
          </cell>
          <cell r="F471" t="str">
            <v>FLORIOL 1L nfbf</v>
          </cell>
          <cell r="G471" t="str">
            <v>BrandB1</v>
          </cell>
          <cell r="H471" t="str">
            <v>1NABrandB1</v>
          </cell>
          <cell r="I471" t="str">
            <v>1000388BrandB1</v>
          </cell>
          <cell r="J471">
            <v>65597</v>
          </cell>
          <cell r="K471">
            <v>14082195.800000001</v>
          </cell>
          <cell r="L471">
            <v>0</v>
          </cell>
          <cell r="M471">
            <v>214.68</v>
          </cell>
          <cell r="N471">
            <v>2580028.2000000002</v>
          </cell>
          <cell r="O471">
            <v>1833143.4</v>
          </cell>
          <cell r="P471">
            <v>0</v>
          </cell>
          <cell r="Q471">
            <v>0</v>
          </cell>
          <cell r="R471">
            <v>136676</v>
          </cell>
          <cell r="S471">
            <v>6747.53</v>
          </cell>
        </row>
        <row r="472">
          <cell r="A472" t="str">
            <v>1NA</v>
          </cell>
          <cell r="B472" t="str">
            <v>COOP Hungary</v>
          </cell>
          <cell r="C472" t="str">
            <v>1000388</v>
          </cell>
          <cell r="D472" t="str">
            <v>ÉSZAK-KELET PRO-COOP ZRT</v>
          </cell>
          <cell r="E472" t="str">
            <v>181PR</v>
          </cell>
          <cell r="F472" t="str">
            <v>PRIVÁT 1L nfbf</v>
          </cell>
          <cell r="G472" t="str">
            <v>Privát</v>
          </cell>
          <cell r="H472" t="str">
            <v>1NAPrivát</v>
          </cell>
          <cell r="I472" t="str">
            <v>1000388Privát</v>
          </cell>
          <cell r="J472">
            <v>678735</v>
          </cell>
          <cell r="K472">
            <v>114618600</v>
          </cell>
          <cell r="L472">
            <v>0</v>
          </cell>
          <cell r="M472">
            <v>168.87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1393110</v>
          </cell>
          <cell r="S472">
            <v>38271.589999999997</v>
          </cell>
        </row>
        <row r="473">
          <cell r="A473" t="str">
            <v>1NA</v>
          </cell>
          <cell r="B473" t="str">
            <v>COOP Hungary</v>
          </cell>
          <cell r="C473" t="str">
            <v>1000388</v>
          </cell>
          <cell r="D473" t="str">
            <v>ÉSZAK-KELET PRO-COOP ZRT</v>
          </cell>
          <cell r="E473" t="str">
            <v>181P2</v>
          </cell>
          <cell r="F473" t="str">
            <v>PRIVÁT 2L nf.bf</v>
          </cell>
          <cell r="G473" t="str">
            <v>Privát</v>
          </cell>
          <cell r="H473" t="str">
            <v>1NAPrivát</v>
          </cell>
          <cell r="I473" t="str">
            <v>1000388Privát</v>
          </cell>
          <cell r="J473">
            <v>754022</v>
          </cell>
          <cell r="K473">
            <v>121347496</v>
          </cell>
          <cell r="L473">
            <v>0</v>
          </cell>
          <cell r="M473">
            <v>160.93</v>
          </cell>
          <cell r="N473">
            <v>376746</v>
          </cell>
          <cell r="O473">
            <v>0</v>
          </cell>
          <cell r="P473">
            <v>0</v>
          </cell>
          <cell r="Q473">
            <v>0</v>
          </cell>
          <cell r="R473">
            <v>1545926</v>
          </cell>
          <cell r="S473">
            <v>13011.46</v>
          </cell>
        </row>
        <row r="474">
          <cell r="A474" t="str">
            <v>1NA</v>
          </cell>
          <cell r="B474" t="str">
            <v>COOP Hungary</v>
          </cell>
          <cell r="C474" t="str">
            <v>1000388</v>
          </cell>
          <cell r="D474" t="str">
            <v>ÉSZAK-KELET PRO-COOP ZRT</v>
          </cell>
          <cell r="E474" t="str">
            <v>181VF</v>
          </cell>
          <cell r="F474" t="str">
            <v>VÉNUSZ 0,5nf bf</v>
          </cell>
          <cell r="G474" t="str">
            <v>BrandB2</v>
          </cell>
          <cell r="H474" t="str">
            <v>1NABrandB2</v>
          </cell>
          <cell r="I474" t="str">
            <v>1000388BrandB2</v>
          </cell>
          <cell r="J474">
            <v>1549</v>
          </cell>
          <cell r="K474">
            <v>642876</v>
          </cell>
          <cell r="L474">
            <v>0</v>
          </cell>
          <cell r="M474">
            <v>415.16</v>
          </cell>
          <cell r="N474">
            <v>162344</v>
          </cell>
          <cell r="O474">
            <v>162344</v>
          </cell>
          <cell r="P474">
            <v>0</v>
          </cell>
          <cell r="Q474">
            <v>0</v>
          </cell>
          <cell r="R474">
            <v>0</v>
          </cell>
          <cell r="S474">
            <v>1255.4000000000001</v>
          </cell>
        </row>
        <row r="475">
          <cell r="A475" t="str">
            <v>1NA</v>
          </cell>
          <cell r="B475" t="str">
            <v>COOP Hungary</v>
          </cell>
          <cell r="C475" t="str">
            <v>1000388</v>
          </cell>
          <cell r="D475" t="str">
            <v>ÉSZAK-KELET PRO-COOP ZRT</v>
          </cell>
          <cell r="E475" t="str">
            <v>181V0</v>
          </cell>
          <cell r="F475" t="str">
            <v>Vénusz 10L nfbf</v>
          </cell>
          <cell r="G475" t="str">
            <v>BrandB2</v>
          </cell>
          <cell r="H475" t="str">
            <v>1NABrandB2</v>
          </cell>
          <cell r="I475" t="str">
            <v>1000388BrandB2</v>
          </cell>
          <cell r="J475">
            <v>28000</v>
          </cell>
          <cell r="K475">
            <v>5420800</v>
          </cell>
          <cell r="L475">
            <v>0</v>
          </cell>
          <cell r="M475">
            <v>193.6</v>
          </cell>
          <cell r="N475">
            <v>739200</v>
          </cell>
          <cell r="O475">
            <v>739200</v>
          </cell>
          <cell r="P475">
            <v>0</v>
          </cell>
          <cell r="Q475">
            <v>0</v>
          </cell>
          <cell r="R475">
            <v>57728</v>
          </cell>
          <cell r="S475">
            <v>4353.53</v>
          </cell>
        </row>
        <row r="476">
          <cell r="A476" t="str">
            <v>1NA</v>
          </cell>
          <cell r="B476" t="str">
            <v>COOP Hungary</v>
          </cell>
          <cell r="C476" t="str">
            <v>1000388</v>
          </cell>
          <cell r="D476" t="str">
            <v>ÉSZAK-KELET PRO-COOP ZRT</v>
          </cell>
          <cell r="E476" t="str">
            <v>181V1</v>
          </cell>
          <cell r="F476" t="str">
            <v>VÉNUSZ 1L nf bf</v>
          </cell>
          <cell r="G476" t="str">
            <v>BrandB2</v>
          </cell>
          <cell r="H476" t="str">
            <v>1NABrandB2</v>
          </cell>
          <cell r="I476" t="str">
            <v>1000388BrandB2</v>
          </cell>
          <cell r="J476">
            <v>715908</v>
          </cell>
          <cell r="K476">
            <v>143249315.19999999</v>
          </cell>
          <cell r="L476">
            <v>0</v>
          </cell>
          <cell r="M476">
            <v>200.09</v>
          </cell>
          <cell r="N476">
            <v>23557248.800000001</v>
          </cell>
          <cell r="O476">
            <v>18348722</v>
          </cell>
          <cell r="P476">
            <v>0</v>
          </cell>
          <cell r="Q476">
            <v>0</v>
          </cell>
          <cell r="R476">
            <v>1416426</v>
          </cell>
          <cell r="S476">
            <v>14519.9</v>
          </cell>
        </row>
        <row r="477">
          <cell r="A477" t="str">
            <v>1NA</v>
          </cell>
          <cell r="B477" t="str">
            <v>COOP Hungary</v>
          </cell>
          <cell r="C477" t="str">
            <v>1000388</v>
          </cell>
          <cell r="D477" t="str">
            <v>ÉSZAK-KELET PRO-COOP ZRT</v>
          </cell>
          <cell r="E477" t="str">
            <v>181V3</v>
          </cell>
          <cell r="F477" t="str">
            <v>VÉNUSZ 2L nf bf</v>
          </cell>
          <cell r="G477" t="str">
            <v>BrandB2</v>
          </cell>
          <cell r="H477" t="str">
            <v>1NABrandB2</v>
          </cell>
          <cell r="I477" t="str">
            <v>1000388BrandB2</v>
          </cell>
          <cell r="J477">
            <v>371554</v>
          </cell>
          <cell r="K477">
            <v>72971839.299999997</v>
          </cell>
          <cell r="L477">
            <v>0</v>
          </cell>
          <cell r="M477">
            <v>196.4</v>
          </cell>
          <cell r="N477">
            <v>13032694.699999999</v>
          </cell>
          <cell r="O477">
            <v>9460498.6999999993</v>
          </cell>
          <cell r="P477">
            <v>0</v>
          </cell>
          <cell r="Q477">
            <v>0</v>
          </cell>
          <cell r="R477">
            <v>760664</v>
          </cell>
          <cell r="S477">
            <v>14246.13</v>
          </cell>
        </row>
        <row r="478">
          <cell r="A478" t="str">
            <v>1NA</v>
          </cell>
          <cell r="B478" t="str">
            <v>COOP Hungary</v>
          </cell>
          <cell r="C478" t="str">
            <v>1000388</v>
          </cell>
          <cell r="D478" t="str">
            <v>ÉSZAK-KELET PRO-COOP ZRT</v>
          </cell>
          <cell r="E478" t="str">
            <v>181V5</v>
          </cell>
          <cell r="F478" t="str">
            <v>VÉNUSZ 5L nf</v>
          </cell>
          <cell r="G478" t="str">
            <v>BrandB2</v>
          </cell>
          <cell r="H478" t="str">
            <v>1NABrandB2</v>
          </cell>
          <cell r="I478" t="str">
            <v>1000388BrandB2</v>
          </cell>
          <cell r="J478">
            <v>75180</v>
          </cell>
          <cell r="K478">
            <v>15337708.199999999</v>
          </cell>
          <cell r="L478">
            <v>0</v>
          </cell>
          <cell r="M478">
            <v>204.01</v>
          </cell>
          <cell r="N478">
            <v>1895671.8</v>
          </cell>
          <cell r="O478">
            <v>1895671.8</v>
          </cell>
          <cell r="P478">
            <v>0</v>
          </cell>
          <cell r="Q478">
            <v>0</v>
          </cell>
          <cell r="R478">
            <v>153792</v>
          </cell>
          <cell r="S478">
            <v>5542.03</v>
          </cell>
        </row>
        <row r="479">
          <cell r="A479" t="str">
            <v>1NA</v>
          </cell>
          <cell r="B479" t="str">
            <v>COOP Hungary</v>
          </cell>
          <cell r="C479" t="str">
            <v>1000388</v>
          </cell>
          <cell r="D479" t="str">
            <v>ÉSZAK-KELET PRO-COOP ZRT</v>
          </cell>
          <cell r="E479" t="str">
            <v>183FB</v>
          </cell>
          <cell r="F479" t="str">
            <v>FLORIOL 1L kcs</v>
          </cell>
          <cell r="G479" t="str">
            <v>BrandB1</v>
          </cell>
          <cell r="H479" t="str">
            <v>1NABrandB1</v>
          </cell>
          <cell r="I479" t="str">
            <v>1000388BrandB1</v>
          </cell>
          <cell r="J479">
            <v>5568</v>
          </cell>
          <cell r="K479">
            <v>1512352.1</v>
          </cell>
          <cell r="L479">
            <v>0</v>
          </cell>
          <cell r="M479">
            <v>271.61</v>
          </cell>
          <cell r="N479">
            <v>190050.3</v>
          </cell>
          <cell r="O479">
            <v>190050.3</v>
          </cell>
          <cell r="P479">
            <v>0</v>
          </cell>
          <cell r="Q479">
            <v>0</v>
          </cell>
          <cell r="R479">
            <v>11349</v>
          </cell>
          <cell r="S479">
            <v>839.29</v>
          </cell>
        </row>
        <row r="480">
          <cell r="A480" t="str">
            <v>1NA</v>
          </cell>
          <cell r="B480" t="str">
            <v>COOP Hungary</v>
          </cell>
          <cell r="C480" t="str">
            <v>1000388</v>
          </cell>
          <cell r="D480" t="str">
            <v>ÉSZAK-KELET PRO-COOP ZRT</v>
          </cell>
          <cell r="E480" t="str">
            <v>185FB</v>
          </cell>
          <cell r="F480" t="str">
            <v>FLO.1L vegy.bf.</v>
          </cell>
          <cell r="G480" t="str">
            <v>BrandB1</v>
          </cell>
          <cell r="H480" t="str">
            <v>1NABrandB1</v>
          </cell>
          <cell r="I480" t="str">
            <v>1000388BrandB1</v>
          </cell>
          <cell r="J480">
            <v>11311</v>
          </cell>
          <cell r="K480">
            <v>2636392.7000000002</v>
          </cell>
          <cell r="L480">
            <v>0</v>
          </cell>
          <cell r="M480">
            <v>233.08</v>
          </cell>
          <cell r="N480">
            <v>326640.59999999998</v>
          </cell>
          <cell r="O480">
            <v>326640.59999999998</v>
          </cell>
          <cell r="P480">
            <v>0</v>
          </cell>
          <cell r="Q480">
            <v>0</v>
          </cell>
          <cell r="R480">
            <v>23374</v>
          </cell>
          <cell r="S480">
            <v>712.64</v>
          </cell>
        </row>
        <row r="481">
          <cell r="A481" t="str">
            <v>1PN</v>
          </cell>
          <cell r="B481" t="str">
            <v>GASZTRO PARTNER</v>
          </cell>
          <cell r="C481" t="str">
            <v>1000056</v>
          </cell>
          <cell r="D481" t="str">
            <v>PUSKÁR LÁSZLÓ</v>
          </cell>
          <cell r="E481" t="str">
            <v>181I0</v>
          </cell>
          <cell r="F481" t="str">
            <v>Vitol 10L nf.bf</v>
          </cell>
          <cell r="G481" t="str">
            <v>BrandB3</v>
          </cell>
          <cell r="H481" t="str">
            <v>1PNBrandB3</v>
          </cell>
          <cell r="I481" t="str">
            <v>1000056BrandB3</v>
          </cell>
          <cell r="J481">
            <v>419760</v>
          </cell>
          <cell r="K481">
            <v>65482560</v>
          </cell>
          <cell r="L481">
            <v>0</v>
          </cell>
          <cell r="M481">
            <v>156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689.89</v>
          </cell>
        </row>
        <row r="482">
          <cell r="A482" t="str">
            <v>1PN</v>
          </cell>
          <cell r="B482" t="str">
            <v>GASZTRO PARTNER</v>
          </cell>
          <cell r="C482" t="str">
            <v>1000056</v>
          </cell>
          <cell r="D482" t="str">
            <v>PUSKÁR LÁSZLÓ</v>
          </cell>
          <cell r="E482" t="str">
            <v>181I1</v>
          </cell>
          <cell r="F482" t="str">
            <v>Vitol 1L nf.bf.</v>
          </cell>
          <cell r="G482" t="str">
            <v>BrandB3</v>
          </cell>
          <cell r="H482" t="str">
            <v>1PNBrandB3</v>
          </cell>
          <cell r="I482" t="str">
            <v>1000056BrandB3</v>
          </cell>
          <cell r="J482">
            <v>1620</v>
          </cell>
          <cell r="K482">
            <v>280260</v>
          </cell>
          <cell r="L482">
            <v>0</v>
          </cell>
          <cell r="M482">
            <v>173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</row>
        <row r="483">
          <cell r="A483" t="str">
            <v>1PN</v>
          </cell>
          <cell r="B483" t="str">
            <v>GASZTRO PARTNER</v>
          </cell>
          <cell r="C483" t="str">
            <v>1000056</v>
          </cell>
          <cell r="D483" t="str">
            <v>PUSKÁR LÁSZLÓ</v>
          </cell>
          <cell r="E483" t="str">
            <v>181PT</v>
          </cell>
          <cell r="F483" t="str">
            <v>PRIVÁT 10L nfbf</v>
          </cell>
          <cell r="G483" t="str">
            <v>Privát</v>
          </cell>
          <cell r="H483" t="str">
            <v>1PNPrivát</v>
          </cell>
          <cell r="I483" t="str">
            <v>1000056Privát</v>
          </cell>
          <cell r="J483">
            <v>99360</v>
          </cell>
          <cell r="K483">
            <v>15500160</v>
          </cell>
          <cell r="L483">
            <v>0</v>
          </cell>
          <cell r="M483">
            <v>156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109440</v>
          </cell>
          <cell r="S483">
            <v>6620.35</v>
          </cell>
        </row>
        <row r="484">
          <cell r="A484" t="str">
            <v>1PN</v>
          </cell>
          <cell r="B484" t="str">
            <v>GASZTRO PARTNER</v>
          </cell>
          <cell r="C484" t="str">
            <v>1000056</v>
          </cell>
          <cell r="D484" t="str">
            <v>PUSKÁR LÁSZLÓ</v>
          </cell>
          <cell r="E484" t="str">
            <v>181V0</v>
          </cell>
          <cell r="F484" t="str">
            <v>Vénusz 10L nfbf</v>
          </cell>
          <cell r="G484" t="str">
            <v>BrandB2</v>
          </cell>
          <cell r="H484" t="str">
            <v>1PNBrandB2</v>
          </cell>
          <cell r="I484" t="str">
            <v>1000056BrandB2</v>
          </cell>
          <cell r="J484">
            <v>473760</v>
          </cell>
          <cell r="K484">
            <v>78819451.900000006</v>
          </cell>
          <cell r="L484">
            <v>0</v>
          </cell>
          <cell r="M484">
            <v>166.37</v>
          </cell>
          <cell r="N484">
            <v>25695748.100000001</v>
          </cell>
          <cell r="O484">
            <v>13586976</v>
          </cell>
          <cell r="P484">
            <v>0</v>
          </cell>
          <cell r="Q484">
            <v>0</v>
          </cell>
          <cell r="R484">
            <v>685872</v>
          </cell>
          <cell r="S484">
            <v>1810.1</v>
          </cell>
        </row>
        <row r="485">
          <cell r="A485" t="str">
            <v>1PN</v>
          </cell>
          <cell r="B485" t="str">
            <v>GASZTRO PARTNER</v>
          </cell>
          <cell r="C485" t="str">
            <v>1000056</v>
          </cell>
          <cell r="D485" t="str">
            <v>PUSKÁR LÁSZLÓ</v>
          </cell>
          <cell r="E485" t="str">
            <v>181V1</v>
          </cell>
          <cell r="F485" t="str">
            <v>VÉNUSZ 1L nf bf</v>
          </cell>
          <cell r="G485" t="str">
            <v>BrandB2</v>
          </cell>
          <cell r="H485" t="str">
            <v>1PNBrandB2</v>
          </cell>
          <cell r="I485" t="str">
            <v>1000056BrandB2</v>
          </cell>
          <cell r="J485">
            <v>13770</v>
          </cell>
          <cell r="K485">
            <v>2801887.2</v>
          </cell>
          <cell r="L485">
            <v>0</v>
          </cell>
          <cell r="M485">
            <v>203.48</v>
          </cell>
          <cell r="N485">
            <v>418672.8</v>
          </cell>
          <cell r="O485">
            <v>418672.8</v>
          </cell>
          <cell r="P485">
            <v>0</v>
          </cell>
          <cell r="Q485">
            <v>0</v>
          </cell>
          <cell r="R485">
            <v>6642</v>
          </cell>
          <cell r="S485">
            <v>766.11</v>
          </cell>
        </row>
        <row r="486">
          <cell r="A486" t="str">
            <v>1PN</v>
          </cell>
          <cell r="B486" t="str">
            <v>GASZTRO PARTNER</v>
          </cell>
          <cell r="C486" t="str">
            <v>1000056</v>
          </cell>
          <cell r="D486" t="str">
            <v>PUSKÁR LÁSZLÓ</v>
          </cell>
          <cell r="E486" t="str">
            <v>181V5</v>
          </cell>
          <cell r="F486" t="str">
            <v>VÉNUSZ 5L nf</v>
          </cell>
          <cell r="G486" t="str">
            <v>BrandB2</v>
          </cell>
          <cell r="H486" t="str">
            <v>1PNBrandB2</v>
          </cell>
          <cell r="I486" t="str">
            <v>1000056BrandB2</v>
          </cell>
          <cell r="J486">
            <v>19140</v>
          </cell>
          <cell r="K486">
            <v>3272880.6</v>
          </cell>
          <cell r="L486">
            <v>0</v>
          </cell>
          <cell r="M486">
            <v>171</v>
          </cell>
          <cell r="N486">
            <v>1112159.3999999999</v>
          </cell>
          <cell r="O486">
            <v>570055.19999999995</v>
          </cell>
          <cell r="P486">
            <v>0</v>
          </cell>
          <cell r="Q486">
            <v>0</v>
          </cell>
          <cell r="R486">
            <v>27720</v>
          </cell>
          <cell r="S486">
            <v>613.52</v>
          </cell>
        </row>
        <row r="487">
          <cell r="A487" t="str">
            <v>1PN</v>
          </cell>
          <cell r="B487" t="str">
            <v>GASZTRO PARTNER</v>
          </cell>
          <cell r="C487" t="str">
            <v>1000117</v>
          </cell>
          <cell r="D487" t="str">
            <v>KING MILLENNIUM KFT</v>
          </cell>
          <cell r="E487" t="str">
            <v>181I0</v>
          </cell>
          <cell r="F487" t="str">
            <v>Vitol 10L nf.bf</v>
          </cell>
          <cell r="G487" t="str">
            <v>BrandB3</v>
          </cell>
          <cell r="H487" t="str">
            <v>1PNBrandB3</v>
          </cell>
          <cell r="I487" t="str">
            <v>1000117BrandB3</v>
          </cell>
          <cell r="J487">
            <v>280080</v>
          </cell>
          <cell r="K487">
            <v>43692480</v>
          </cell>
          <cell r="L487">
            <v>0</v>
          </cell>
          <cell r="M487">
            <v>156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7912.86</v>
          </cell>
        </row>
        <row r="488">
          <cell r="A488" t="str">
            <v>1PN</v>
          </cell>
          <cell r="B488" t="str">
            <v>GASZTRO PARTNER</v>
          </cell>
          <cell r="C488" t="str">
            <v>1000117</v>
          </cell>
          <cell r="D488" t="str">
            <v>KING MILLENNIUM KFT</v>
          </cell>
          <cell r="E488" t="str">
            <v>181I1</v>
          </cell>
          <cell r="F488" t="str">
            <v>Vitol 1L nf.bf.</v>
          </cell>
          <cell r="G488" t="str">
            <v>BrandB3</v>
          </cell>
          <cell r="H488" t="str">
            <v>1PNBrandB3</v>
          </cell>
          <cell r="I488" t="str">
            <v>1000117BrandB3</v>
          </cell>
          <cell r="J488">
            <v>810</v>
          </cell>
          <cell r="K488">
            <v>140130</v>
          </cell>
          <cell r="L488">
            <v>0</v>
          </cell>
          <cell r="M488">
            <v>173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248.2</v>
          </cell>
        </row>
        <row r="489">
          <cell r="A489" t="str">
            <v>1PN</v>
          </cell>
          <cell r="B489" t="str">
            <v>GASZTRO PARTNER</v>
          </cell>
          <cell r="C489" t="str">
            <v>1000117</v>
          </cell>
          <cell r="D489" t="str">
            <v>KING MILLENNIUM KFT</v>
          </cell>
          <cell r="E489" t="str">
            <v>181PT</v>
          </cell>
          <cell r="F489" t="str">
            <v>PRIVÁT 10L nfbf</v>
          </cell>
          <cell r="G489" t="str">
            <v>Privát</v>
          </cell>
          <cell r="H489" t="str">
            <v>1PNPrivát</v>
          </cell>
          <cell r="I489" t="str">
            <v>1000117Privát</v>
          </cell>
          <cell r="J489">
            <v>72720</v>
          </cell>
          <cell r="K489">
            <v>11344320</v>
          </cell>
          <cell r="L489">
            <v>0</v>
          </cell>
          <cell r="M489">
            <v>156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24480</v>
          </cell>
          <cell r="S489">
            <v>4000</v>
          </cell>
        </row>
        <row r="490">
          <cell r="A490" t="str">
            <v>1PN</v>
          </cell>
          <cell r="B490" t="str">
            <v>GASZTRO PARTNER</v>
          </cell>
          <cell r="C490" t="str">
            <v>1000117</v>
          </cell>
          <cell r="D490" t="str">
            <v>KING MILLENNIUM KFT</v>
          </cell>
          <cell r="E490" t="str">
            <v>181V0</v>
          </cell>
          <cell r="F490" t="str">
            <v>Vénusz 10L nfbf</v>
          </cell>
          <cell r="G490" t="str">
            <v>BrandB2</v>
          </cell>
          <cell r="H490" t="str">
            <v>1PNBrandB2</v>
          </cell>
          <cell r="I490" t="str">
            <v>1000117BrandB2</v>
          </cell>
          <cell r="J490">
            <v>66240</v>
          </cell>
          <cell r="K490">
            <v>11082140.6</v>
          </cell>
          <cell r="L490">
            <v>0</v>
          </cell>
          <cell r="M490">
            <v>167.3</v>
          </cell>
          <cell r="N490">
            <v>3519459.4</v>
          </cell>
          <cell r="O490">
            <v>1898208</v>
          </cell>
          <cell r="P490">
            <v>0</v>
          </cell>
          <cell r="Q490">
            <v>0</v>
          </cell>
          <cell r="R490">
            <v>10080</v>
          </cell>
          <cell r="S490">
            <v>1838.91</v>
          </cell>
        </row>
        <row r="491">
          <cell r="A491" t="str">
            <v>1PN</v>
          </cell>
          <cell r="B491" t="str">
            <v>GASZTRO PARTNER</v>
          </cell>
          <cell r="C491" t="str">
            <v>1000117</v>
          </cell>
          <cell r="D491" t="str">
            <v>KING MILLENNIUM KFT</v>
          </cell>
          <cell r="E491" t="str">
            <v>181V5</v>
          </cell>
          <cell r="F491" t="str">
            <v>VÉNUSZ 5L nf</v>
          </cell>
          <cell r="G491" t="str">
            <v>BrandB2</v>
          </cell>
          <cell r="H491" t="str">
            <v>1PNBrandB2</v>
          </cell>
          <cell r="I491" t="str">
            <v>1000117BrandB2</v>
          </cell>
          <cell r="J491">
            <v>7920</v>
          </cell>
          <cell r="K491">
            <v>1235520</v>
          </cell>
          <cell r="L491">
            <v>0</v>
          </cell>
          <cell r="M491">
            <v>156</v>
          </cell>
          <cell r="N491">
            <v>578160</v>
          </cell>
          <cell r="O491">
            <v>235778.4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</row>
        <row r="492">
          <cell r="A492" t="str">
            <v>1PN</v>
          </cell>
          <cell r="B492" t="str">
            <v>GASZTRO PARTNER</v>
          </cell>
          <cell r="C492" t="str">
            <v>1000286</v>
          </cell>
          <cell r="D492" t="str">
            <v>GALLA ÉS TSA KFT</v>
          </cell>
          <cell r="E492" t="str">
            <v>181I0</v>
          </cell>
          <cell r="F492" t="str">
            <v>Vitol 10L nf.bf</v>
          </cell>
          <cell r="G492" t="str">
            <v>BrandB3</v>
          </cell>
          <cell r="H492" t="str">
            <v>1PNBrandB3</v>
          </cell>
          <cell r="I492" t="str">
            <v>1000286BrandB3</v>
          </cell>
          <cell r="J492">
            <v>111600</v>
          </cell>
          <cell r="K492">
            <v>17409600</v>
          </cell>
          <cell r="L492">
            <v>0</v>
          </cell>
          <cell r="M492">
            <v>156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25406</v>
          </cell>
        </row>
        <row r="493">
          <cell r="A493" t="str">
            <v>1PN</v>
          </cell>
          <cell r="B493" t="str">
            <v>GASZTRO PARTNER</v>
          </cell>
          <cell r="C493" t="str">
            <v>1000286</v>
          </cell>
          <cell r="D493" t="str">
            <v>GALLA ÉS TSA KFT</v>
          </cell>
          <cell r="E493" t="str">
            <v>181I1</v>
          </cell>
          <cell r="F493" t="str">
            <v>Vitol 1L nf.bf.</v>
          </cell>
          <cell r="G493" t="str">
            <v>BrandB3</v>
          </cell>
          <cell r="H493" t="str">
            <v>1PNBrandB3</v>
          </cell>
          <cell r="I493" t="str">
            <v>1000286BrandB3</v>
          </cell>
          <cell r="J493">
            <v>1620</v>
          </cell>
          <cell r="K493">
            <v>280260</v>
          </cell>
          <cell r="L493">
            <v>0</v>
          </cell>
          <cell r="M493">
            <v>173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406.61</v>
          </cell>
        </row>
        <row r="494">
          <cell r="A494" t="str">
            <v>1PN</v>
          </cell>
          <cell r="B494" t="str">
            <v>GASZTRO PARTNER</v>
          </cell>
          <cell r="C494" t="str">
            <v>1000286</v>
          </cell>
          <cell r="D494" t="str">
            <v>GALLA ÉS TSA KFT</v>
          </cell>
          <cell r="E494" t="str">
            <v>181PT</v>
          </cell>
          <cell r="F494" t="str">
            <v>PRIVÁT 10L nfbf</v>
          </cell>
          <cell r="G494" t="str">
            <v>Privát</v>
          </cell>
          <cell r="H494" t="str">
            <v>1PNPrivát</v>
          </cell>
          <cell r="I494" t="str">
            <v>1000286Privát</v>
          </cell>
          <cell r="J494">
            <v>39600</v>
          </cell>
          <cell r="K494">
            <v>6177600</v>
          </cell>
          <cell r="L494">
            <v>0</v>
          </cell>
          <cell r="M494">
            <v>156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79200</v>
          </cell>
          <cell r="S494">
            <v>8551.7900000000009</v>
          </cell>
        </row>
        <row r="495">
          <cell r="A495" t="str">
            <v>1PN</v>
          </cell>
          <cell r="B495" t="str">
            <v>GASZTRO PARTNER</v>
          </cell>
          <cell r="C495" t="str">
            <v>1000286</v>
          </cell>
          <cell r="D495" t="str">
            <v>GALLA ÉS TSA KFT</v>
          </cell>
          <cell r="E495" t="str">
            <v>181V0</v>
          </cell>
          <cell r="F495" t="str">
            <v>Vénusz 10L nfbf</v>
          </cell>
          <cell r="G495" t="str">
            <v>BrandB2</v>
          </cell>
          <cell r="H495" t="str">
            <v>1PNBrandB2</v>
          </cell>
          <cell r="I495" t="str">
            <v>1000286BrandB2</v>
          </cell>
          <cell r="J495">
            <v>128880</v>
          </cell>
          <cell r="K495">
            <v>21538615</v>
          </cell>
          <cell r="L495">
            <v>0</v>
          </cell>
          <cell r="M495">
            <v>167.12</v>
          </cell>
          <cell r="N495">
            <v>6966185</v>
          </cell>
          <cell r="O495">
            <v>3705624</v>
          </cell>
          <cell r="P495">
            <v>0</v>
          </cell>
          <cell r="Q495">
            <v>0</v>
          </cell>
          <cell r="R495">
            <v>266400</v>
          </cell>
          <cell r="S495">
            <v>38791.629999999997</v>
          </cell>
        </row>
        <row r="496">
          <cell r="A496" t="str">
            <v>1PN</v>
          </cell>
          <cell r="B496" t="str">
            <v>GASZTRO PARTNER</v>
          </cell>
          <cell r="C496" t="str">
            <v>1000286</v>
          </cell>
          <cell r="D496" t="str">
            <v>GALLA ÉS TSA KFT</v>
          </cell>
          <cell r="E496" t="str">
            <v>181V1</v>
          </cell>
          <cell r="F496" t="str">
            <v>VÉNUSZ 1L nf bf</v>
          </cell>
          <cell r="G496" t="str">
            <v>BrandB2</v>
          </cell>
          <cell r="H496" t="str">
            <v>1PNBrandB2</v>
          </cell>
          <cell r="I496" t="str">
            <v>1000286BrandB2</v>
          </cell>
          <cell r="J496">
            <v>3240</v>
          </cell>
          <cell r="K496">
            <v>661008.6</v>
          </cell>
          <cell r="L496">
            <v>0</v>
          </cell>
          <cell r="M496">
            <v>204.02</v>
          </cell>
          <cell r="N496">
            <v>98771.4</v>
          </cell>
          <cell r="O496">
            <v>98771.4</v>
          </cell>
          <cell r="P496">
            <v>0</v>
          </cell>
          <cell r="Q496">
            <v>0</v>
          </cell>
          <cell r="R496">
            <v>6804</v>
          </cell>
          <cell r="S496">
            <v>962.07</v>
          </cell>
        </row>
        <row r="497">
          <cell r="A497" t="str">
            <v>1PN</v>
          </cell>
          <cell r="B497" t="str">
            <v>GASZTRO PARTNER</v>
          </cell>
          <cell r="C497" t="str">
            <v>1000286</v>
          </cell>
          <cell r="D497" t="str">
            <v>GALLA ÉS TSA KFT</v>
          </cell>
          <cell r="E497" t="str">
            <v>181V5</v>
          </cell>
          <cell r="F497" t="str">
            <v>VÉNUSZ 5L nf</v>
          </cell>
          <cell r="G497" t="str">
            <v>BrandB2</v>
          </cell>
          <cell r="H497" t="str">
            <v>1PNBrandB2</v>
          </cell>
          <cell r="I497" t="str">
            <v>1000286BrandB2</v>
          </cell>
          <cell r="J497">
            <v>11880</v>
          </cell>
          <cell r="K497">
            <v>1967981.4</v>
          </cell>
          <cell r="L497">
            <v>0</v>
          </cell>
          <cell r="M497">
            <v>165.66</v>
          </cell>
          <cell r="N497">
            <v>753198.6</v>
          </cell>
          <cell r="O497">
            <v>353753.4</v>
          </cell>
          <cell r="P497">
            <v>0</v>
          </cell>
          <cell r="Q497">
            <v>0</v>
          </cell>
          <cell r="R497">
            <v>23892</v>
          </cell>
          <cell r="S497">
            <v>381.55</v>
          </cell>
        </row>
        <row r="498">
          <cell r="A498" t="str">
            <v>1PN</v>
          </cell>
          <cell r="B498" t="str">
            <v>GASZTRO PARTNER</v>
          </cell>
          <cell r="C498" t="str">
            <v>1000304</v>
          </cell>
          <cell r="D498" t="str">
            <v>OBERT KFT</v>
          </cell>
          <cell r="E498" t="str">
            <v>181I0</v>
          </cell>
          <cell r="F498" t="str">
            <v>Vitol 10L nf.bf</v>
          </cell>
          <cell r="G498" t="str">
            <v>BrandB3</v>
          </cell>
          <cell r="H498" t="str">
            <v>1PNBrandB3</v>
          </cell>
          <cell r="I498" t="str">
            <v>1000304BrandB3</v>
          </cell>
          <cell r="J498">
            <v>120240</v>
          </cell>
          <cell r="K498">
            <v>18757440</v>
          </cell>
          <cell r="L498">
            <v>0</v>
          </cell>
          <cell r="M498">
            <v>156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46592.09</v>
          </cell>
        </row>
        <row r="499">
          <cell r="A499" t="str">
            <v>1PN</v>
          </cell>
          <cell r="B499" t="str">
            <v>GASZTRO PARTNER</v>
          </cell>
          <cell r="C499" t="str">
            <v>1000304</v>
          </cell>
          <cell r="D499" t="str">
            <v>OBERT KFT</v>
          </cell>
          <cell r="E499" t="str">
            <v>181I1</v>
          </cell>
          <cell r="F499" t="str">
            <v>Vitol 1L nf.bf.</v>
          </cell>
          <cell r="G499" t="str">
            <v>BrandB3</v>
          </cell>
          <cell r="H499" t="str">
            <v>1PNBrandB3</v>
          </cell>
          <cell r="I499" t="str">
            <v>1000304BrandB3</v>
          </cell>
          <cell r="J499">
            <v>810</v>
          </cell>
          <cell r="K499">
            <v>140130</v>
          </cell>
          <cell r="L499">
            <v>0</v>
          </cell>
          <cell r="M499">
            <v>173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430.34</v>
          </cell>
        </row>
        <row r="500">
          <cell r="A500" t="str">
            <v>1PN</v>
          </cell>
          <cell r="B500" t="str">
            <v>GASZTRO PARTNER</v>
          </cell>
          <cell r="C500" t="str">
            <v>1000304</v>
          </cell>
          <cell r="D500" t="str">
            <v>OBERT KFT</v>
          </cell>
          <cell r="E500" t="str">
            <v>181PT</v>
          </cell>
          <cell r="F500" t="str">
            <v>PRIVÁT 10L nfbf</v>
          </cell>
          <cell r="G500" t="str">
            <v>Privát</v>
          </cell>
          <cell r="H500" t="str">
            <v>1PNPrivát</v>
          </cell>
          <cell r="I500" t="str">
            <v>1000304Privát</v>
          </cell>
          <cell r="J500">
            <v>29520</v>
          </cell>
          <cell r="K500">
            <v>4605120</v>
          </cell>
          <cell r="L500">
            <v>0</v>
          </cell>
          <cell r="M500">
            <v>156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59040</v>
          </cell>
          <cell r="S500">
            <v>10844.94</v>
          </cell>
        </row>
        <row r="501">
          <cell r="A501" t="str">
            <v>1PN</v>
          </cell>
          <cell r="B501" t="str">
            <v>GASZTRO PARTNER</v>
          </cell>
          <cell r="C501" t="str">
            <v>1000304</v>
          </cell>
          <cell r="D501" t="str">
            <v>OBERT KFT</v>
          </cell>
          <cell r="E501" t="str">
            <v>181V0</v>
          </cell>
          <cell r="F501" t="str">
            <v>Vénusz 10L nfbf</v>
          </cell>
          <cell r="G501" t="str">
            <v>BrandB2</v>
          </cell>
          <cell r="H501" t="str">
            <v>1PNBrandB2</v>
          </cell>
          <cell r="I501" t="str">
            <v>1000304BrandB2</v>
          </cell>
          <cell r="J501">
            <v>29520</v>
          </cell>
          <cell r="K501">
            <v>4968968.4000000004</v>
          </cell>
          <cell r="L501">
            <v>0</v>
          </cell>
          <cell r="M501">
            <v>168.33</v>
          </cell>
          <cell r="N501">
            <v>1525431.6</v>
          </cell>
          <cell r="O501">
            <v>844272</v>
          </cell>
          <cell r="P501">
            <v>0</v>
          </cell>
          <cell r="Q501">
            <v>0</v>
          </cell>
          <cell r="R501">
            <v>61344</v>
          </cell>
          <cell r="S501">
            <v>2632.54</v>
          </cell>
        </row>
        <row r="502">
          <cell r="A502" t="str">
            <v>1PN</v>
          </cell>
          <cell r="B502" t="str">
            <v>GASZTRO PARTNER</v>
          </cell>
          <cell r="C502" t="str">
            <v>1000645</v>
          </cell>
          <cell r="D502" t="str">
            <v>MESTER PLUSZ KFT</v>
          </cell>
          <cell r="E502" t="str">
            <v>181I0</v>
          </cell>
          <cell r="F502" t="str">
            <v>Vitol 10L nf.bf</v>
          </cell>
          <cell r="G502" t="str">
            <v>BrandB3</v>
          </cell>
          <cell r="H502" t="str">
            <v>1PNBrandB3</v>
          </cell>
          <cell r="I502" t="str">
            <v>1000645BrandB3</v>
          </cell>
          <cell r="J502">
            <v>168480</v>
          </cell>
          <cell r="K502">
            <v>26282880</v>
          </cell>
          <cell r="L502">
            <v>0</v>
          </cell>
          <cell r="M502">
            <v>156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59045.83</v>
          </cell>
        </row>
        <row r="503">
          <cell r="A503" t="str">
            <v>1PN</v>
          </cell>
          <cell r="B503" t="str">
            <v>GASZTRO PARTNER</v>
          </cell>
          <cell r="C503" t="str">
            <v>1000645</v>
          </cell>
          <cell r="D503" t="str">
            <v>MESTER PLUSZ KFT</v>
          </cell>
          <cell r="E503" t="str">
            <v>181I1</v>
          </cell>
          <cell r="F503" t="str">
            <v>Vitol 1L nf.bf.</v>
          </cell>
          <cell r="G503" t="str">
            <v>BrandB3</v>
          </cell>
          <cell r="H503" t="str">
            <v>1PNBrandB3</v>
          </cell>
          <cell r="I503" t="str">
            <v>1000645BrandB3</v>
          </cell>
          <cell r="J503">
            <v>1620</v>
          </cell>
          <cell r="K503">
            <v>280260</v>
          </cell>
          <cell r="L503">
            <v>0</v>
          </cell>
          <cell r="M503">
            <v>173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420.58</v>
          </cell>
        </row>
        <row r="504">
          <cell r="A504" t="str">
            <v>1PN</v>
          </cell>
          <cell r="B504" t="str">
            <v>GASZTRO PARTNER</v>
          </cell>
          <cell r="C504" t="str">
            <v>1000645</v>
          </cell>
          <cell r="D504" t="str">
            <v>MESTER PLUSZ KFT</v>
          </cell>
          <cell r="E504" t="str">
            <v>181PT</v>
          </cell>
          <cell r="F504" t="str">
            <v>PRIVÁT 10L nfbf</v>
          </cell>
          <cell r="G504" t="str">
            <v>Privát</v>
          </cell>
          <cell r="H504" t="str">
            <v>1PNPrivát</v>
          </cell>
          <cell r="I504" t="str">
            <v>1000645Privát</v>
          </cell>
          <cell r="J504">
            <v>44640</v>
          </cell>
          <cell r="K504">
            <v>6963840</v>
          </cell>
          <cell r="L504">
            <v>0</v>
          </cell>
          <cell r="M504">
            <v>156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89280</v>
          </cell>
          <cell r="S504">
            <v>4471.12</v>
          </cell>
        </row>
        <row r="505">
          <cell r="A505" t="str">
            <v>1PN</v>
          </cell>
          <cell r="B505" t="str">
            <v>GASZTRO PARTNER</v>
          </cell>
          <cell r="C505" t="str">
            <v>1000645</v>
          </cell>
          <cell r="D505" t="str">
            <v>MESTER PLUSZ KFT</v>
          </cell>
          <cell r="E505" t="str">
            <v>181V0</v>
          </cell>
          <cell r="F505" t="str">
            <v>Vénusz 10L nfbf</v>
          </cell>
          <cell r="G505" t="str">
            <v>BrandB2</v>
          </cell>
          <cell r="H505" t="str">
            <v>1PNBrandB2</v>
          </cell>
          <cell r="I505" t="str">
            <v>1000645BrandB2</v>
          </cell>
          <cell r="J505">
            <v>168480</v>
          </cell>
          <cell r="K505">
            <v>28049101.899999999</v>
          </cell>
          <cell r="L505">
            <v>0</v>
          </cell>
          <cell r="M505">
            <v>166.48</v>
          </cell>
          <cell r="N505">
            <v>9102898.0999999996</v>
          </cell>
          <cell r="O505">
            <v>4829760</v>
          </cell>
          <cell r="P505">
            <v>0</v>
          </cell>
          <cell r="Q505">
            <v>0</v>
          </cell>
          <cell r="R505">
            <v>345888</v>
          </cell>
          <cell r="S505">
            <v>51062.01</v>
          </cell>
        </row>
        <row r="506">
          <cell r="A506" t="str">
            <v>1PN</v>
          </cell>
          <cell r="B506" t="str">
            <v>GASZTRO PARTNER</v>
          </cell>
          <cell r="C506" t="str">
            <v>1000645</v>
          </cell>
          <cell r="D506" t="str">
            <v>MESTER PLUSZ KFT</v>
          </cell>
          <cell r="E506" t="str">
            <v>181V5</v>
          </cell>
          <cell r="F506" t="str">
            <v>VÉNUSZ 5L nf</v>
          </cell>
          <cell r="G506" t="str">
            <v>BrandB2</v>
          </cell>
          <cell r="H506" t="str">
            <v>1PNBrandB2</v>
          </cell>
          <cell r="I506" t="str">
            <v>1000645BrandB2</v>
          </cell>
          <cell r="J506">
            <v>4620</v>
          </cell>
          <cell r="K506">
            <v>720720</v>
          </cell>
          <cell r="L506">
            <v>0</v>
          </cell>
          <cell r="M506">
            <v>156</v>
          </cell>
          <cell r="N506">
            <v>337260</v>
          </cell>
          <cell r="O506">
            <v>137537.4</v>
          </cell>
          <cell r="P506">
            <v>0</v>
          </cell>
          <cell r="Q506">
            <v>0</v>
          </cell>
          <cell r="R506">
            <v>9240</v>
          </cell>
          <cell r="S506">
            <v>2500</v>
          </cell>
        </row>
        <row r="507">
          <cell r="A507" t="str">
            <v>1PN</v>
          </cell>
          <cell r="B507" t="str">
            <v>GASZTRO PARTNER</v>
          </cell>
          <cell r="C507" t="str">
            <v>1000651</v>
          </cell>
          <cell r="D507" t="str">
            <v>PILLE OSTYASÜTÕ KFT</v>
          </cell>
          <cell r="E507" t="str">
            <v>181I0</v>
          </cell>
          <cell r="F507" t="str">
            <v>Vitol 10L nf.bf</v>
          </cell>
          <cell r="G507" t="str">
            <v>BrandB3</v>
          </cell>
          <cell r="H507" t="str">
            <v>1PNBrandB3</v>
          </cell>
          <cell r="I507" t="str">
            <v>1000651BrandB3</v>
          </cell>
          <cell r="J507">
            <v>172800</v>
          </cell>
          <cell r="K507">
            <v>26956800</v>
          </cell>
          <cell r="L507">
            <v>0</v>
          </cell>
          <cell r="M507">
            <v>156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65398.559999999998</v>
          </cell>
        </row>
        <row r="508">
          <cell r="A508" t="str">
            <v>1PN</v>
          </cell>
          <cell r="B508" t="str">
            <v>GASZTRO PARTNER</v>
          </cell>
          <cell r="C508" t="str">
            <v>1000651</v>
          </cell>
          <cell r="D508" t="str">
            <v>PILLE OSTYASÜTÕ KFT</v>
          </cell>
          <cell r="E508" t="str">
            <v>181PT</v>
          </cell>
          <cell r="F508" t="str">
            <v>PRIVÁT 10L nfbf</v>
          </cell>
          <cell r="G508" t="str">
            <v>Privát</v>
          </cell>
          <cell r="H508" t="str">
            <v>1PNPrivát</v>
          </cell>
          <cell r="I508" t="str">
            <v>1000651Privát</v>
          </cell>
          <cell r="J508">
            <v>54720</v>
          </cell>
          <cell r="K508">
            <v>8536320</v>
          </cell>
          <cell r="L508">
            <v>0</v>
          </cell>
          <cell r="M508">
            <v>156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109440</v>
          </cell>
          <cell r="S508">
            <v>17568.59</v>
          </cell>
        </row>
        <row r="509">
          <cell r="A509" t="str">
            <v>1PN</v>
          </cell>
          <cell r="B509" t="str">
            <v>GASZTRO PARTNER</v>
          </cell>
          <cell r="C509" t="str">
            <v>1000651</v>
          </cell>
          <cell r="D509" t="str">
            <v>PILLE OSTYASÜTÕ KFT</v>
          </cell>
          <cell r="E509" t="str">
            <v>181V0</v>
          </cell>
          <cell r="F509" t="str">
            <v>Vénusz 10L nfbf</v>
          </cell>
          <cell r="G509" t="str">
            <v>BrandB2</v>
          </cell>
          <cell r="H509" t="str">
            <v>1PNBrandB2</v>
          </cell>
          <cell r="I509" t="str">
            <v>1000651BrandB2</v>
          </cell>
          <cell r="J509">
            <v>46080</v>
          </cell>
          <cell r="K509">
            <v>7701708.2000000002</v>
          </cell>
          <cell r="L509">
            <v>0</v>
          </cell>
          <cell r="M509">
            <v>167.14</v>
          </cell>
          <cell r="N509">
            <v>2464691.7999999998</v>
          </cell>
          <cell r="O509">
            <v>1321632</v>
          </cell>
          <cell r="P509">
            <v>0</v>
          </cell>
          <cell r="Q509">
            <v>0</v>
          </cell>
          <cell r="R509">
            <v>95040</v>
          </cell>
          <cell r="S509">
            <v>19268.22</v>
          </cell>
        </row>
        <row r="510">
          <cell r="A510" t="str">
            <v>1PN</v>
          </cell>
          <cell r="B510" t="str">
            <v>GASZTRO PARTNER</v>
          </cell>
          <cell r="C510" t="str">
            <v>1000651</v>
          </cell>
          <cell r="D510" t="str">
            <v>PILLE OSTYASÜTÕ KFT</v>
          </cell>
          <cell r="E510" t="str">
            <v>181V1</v>
          </cell>
          <cell r="F510" t="str">
            <v>VÉNUSZ 1L nf bf</v>
          </cell>
          <cell r="G510" t="str">
            <v>BrandB2</v>
          </cell>
          <cell r="H510" t="str">
            <v>1PNBrandB2</v>
          </cell>
          <cell r="I510" t="str">
            <v>1000651BrandB2</v>
          </cell>
          <cell r="J510">
            <v>1620</v>
          </cell>
          <cell r="K510">
            <v>328390.2</v>
          </cell>
          <cell r="L510">
            <v>0</v>
          </cell>
          <cell r="M510">
            <v>202.71</v>
          </cell>
          <cell r="N510">
            <v>49069.8</v>
          </cell>
          <cell r="O510">
            <v>49069.8</v>
          </cell>
          <cell r="P510">
            <v>0</v>
          </cell>
          <cell r="Q510">
            <v>0</v>
          </cell>
          <cell r="R510">
            <v>3240</v>
          </cell>
          <cell r="S510">
            <v>1264.3499999999999</v>
          </cell>
        </row>
        <row r="511">
          <cell r="A511" t="str">
            <v>1PN</v>
          </cell>
          <cell r="B511" t="str">
            <v>GASZTRO PARTNER</v>
          </cell>
          <cell r="C511" t="str">
            <v>1000651</v>
          </cell>
          <cell r="D511" t="str">
            <v>PILLE OSTYASÜTÕ KFT</v>
          </cell>
          <cell r="E511" t="str">
            <v>181V5</v>
          </cell>
          <cell r="F511" t="str">
            <v>VÉNUSZ 5L nf</v>
          </cell>
          <cell r="G511" t="str">
            <v>BrandB2</v>
          </cell>
          <cell r="H511" t="str">
            <v>1PNBrandB2</v>
          </cell>
          <cell r="I511" t="str">
            <v>1000651BrandB2</v>
          </cell>
          <cell r="J511">
            <v>4620</v>
          </cell>
          <cell r="K511">
            <v>720720</v>
          </cell>
          <cell r="L511">
            <v>0</v>
          </cell>
          <cell r="M511">
            <v>156</v>
          </cell>
          <cell r="N511">
            <v>337260</v>
          </cell>
          <cell r="O511">
            <v>137537.4</v>
          </cell>
          <cell r="P511">
            <v>0</v>
          </cell>
          <cell r="Q511">
            <v>0</v>
          </cell>
          <cell r="R511">
            <v>9240</v>
          </cell>
          <cell r="S511">
            <v>2500</v>
          </cell>
        </row>
        <row r="512">
          <cell r="A512" t="str">
            <v>1PN</v>
          </cell>
          <cell r="B512" t="str">
            <v>GASZTRO PARTNER</v>
          </cell>
          <cell r="C512" t="str">
            <v>1000807</v>
          </cell>
          <cell r="D512" t="str">
            <v>TOFER KFT</v>
          </cell>
          <cell r="E512" t="str">
            <v>181I0</v>
          </cell>
          <cell r="F512" t="str">
            <v>Vitol 10L nf.bf</v>
          </cell>
          <cell r="G512" t="str">
            <v>BrandB3</v>
          </cell>
          <cell r="H512" t="str">
            <v>1PNBrandB3</v>
          </cell>
          <cell r="I512" t="str">
            <v>1000807BrandB3</v>
          </cell>
          <cell r="J512">
            <v>5040</v>
          </cell>
          <cell r="K512">
            <v>786240</v>
          </cell>
          <cell r="L512">
            <v>0</v>
          </cell>
          <cell r="M512">
            <v>156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2440.84</v>
          </cell>
        </row>
        <row r="513">
          <cell r="A513" t="str">
            <v>1PN</v>
          </cell>
          <cell r="B513" t="str">
            <v>GASZTRO PARTNER</v>
          </cell>
          <cell r="C513" t="str">
            <v>1000807</v>
          </cell>
          <cell r="D513" t="str">
            <v>TOFER KFT</v>
          </cell>
          <cell r="E513" t="str">
            <v>181PT</v>
          </cell>
          <cell r="F513" t="str">
            <v>PRIVÁT 10L nfbf</v>
          </cell>
          <cell r="G513" t="str">
            <v>Privát</v>
          </cell>
          <cell r="H513" t="str">
            <v>1PNPrivát</v>
          </cell>
          <cell r="I513" t="str">
            <v>1000807Privát</v>
          </cell>
          <cell r="J513">
            <v>5040</v>
          </cell>
          <cell r="K513">
            <v>786240</v>
          </cell>
          <cell r="L513">
            <v>0</v>
          </cell>
          <cell r="M513">
            <v>156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10080</v>
          </cell>
          <cell r="S513">
            <v>0</v>
          </cell>
        </row>
        <row r="514">
          <cell r="A514" t="str">
            <v>1PN</v>
          </cell>
          <cell r="B514" t="str">
            <v>GASZTRO PARTNER</v>
          </cell>
          <cell r="C514" t="str">
            <v>1000807</v>
          </cell>
          <cell r="D514" t="str">
            <v>TOFER KFT</v>
          </cell>
          <cell r="E514" t="str">
            <v>181V0</v>
          </cell>
          <cell r="F514" t="str">
            <v>Vénusz 10L nfbf</v>
          </cell>
          <cell r="G514" t="str">
            <v>BrandB2</v>
          </cell>
          <cell r="H514" t="str">
            <v>1PNBrandB2</v>
          </cell>
          <cell r="I514" t="str">
            <v>1000807BrandB2</v>
          </cell>
          <cell r="J514">
            <v>30240</v>
          </cell>
          <cell r="K514">
            <v>5192354.2</v>
          </cell>
          <cell r="L514">
            <v>0</v>
          </cell>
          <cell r="M514">
            <v>171.7</v>
          </cell>
          <cell r="N514">
            <v>1460445.8</v>
          </cell>
          <cell r="O514">
            <v>864864</v>
          </cell>
          <cell r="P514">
            <v>0</v>
          </cell>
          <cell r="Q514">
            <v>0</v>
          </cell>
          <cell r="R514">
            <v>63504</v>
          </cell>
          <cell r="S514">
            <v>14059.14</v>
          </cell>
        </row>
        <row r="515">
          <cell r="A515" t="str">
            <v>1PN</v>
          </cell>
          <cell r="B515" t="str">
            <v>GASZTRO PARTNER</v>
          </cell>
          <cell r="C515" t="str">
            <v>1001148</v>
          </cell>
          <cell r="D515" t="str">
            <v>MONOSKER KFT.</v>
          </cell>
          <cell r="E515" t="str">
            <v>181I0</v>
          </cell>
          <cell r="F515" t="str">
            <v>Vitol 10L nf.bf</v>
          </cell>
          <cell r="G515" t="str">
            <v>BrandB3</v>
          </cell>
          <cell r="H515" t="str">
            <v>1PNBrandB3</v>
          </cell>
          <cell r="I515" t="str">
            <v>1001148BrandB3</v>
          </cell>
          <cell r="J515">
            <v>35280</v>
          </cell>
          <cell r="K515">
            <v>5503680</v>
          </cell>
          <cell r="L515">
            <v>0</v>
          </cell>
          <cell r="M515">
            <v>156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12468.74</v>
          </cell>
        </row>
        <row r="516">
          <cell r="A516" t="str">
            <v>1PN</v>
          </cell>
          <cell r="B516" t="str">
            <v>GASZTRO PARTNER</v>
          </cell>
          <cell r="C516" t="str">
            <v>1001148</v>
          </cell>
          <cell r="D516" t="str">
            <v>MONOSKER KFT.</v>
          </cell>
          <cell r="E516" t="str">
            <v>181I1</v>
          </cell>
          <cell r="F516" t="str">
            <v>Vitol 1L nf.bf.</v>
          </cell>
          <cell r="G516" t="str">
            <v>BrandB3</v>
          </cell>
          <cell r="H516" t="str">
            <v>1PNBrandB3</v>
          </cell>
          <cell r="I516" t="str">
            <v>1001148BrandB3</v>
          </cell>
          <cell r="J516">
            <v>3240</v>
          </cell>
          <cell r="K516">
            <v>560520</v>
          </cell>
          <cell r="L516">
            <v>0</v>
          </cell>
          <cell r="M516">
            <v>173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830.42</v>
          </cell>
        </row>
        <row r="517">
          <cell r="A517" t="str">
            <v>1PN</v>
          </cell>
          <cell r="B517" t="str">
            <v>GASZTRO PARTNER</v>
          </cell>
          <cell r="C517" t="str">
            <v>1001148</v>
          </cell>
          <cell r="D517" t="str">
            <v>MONOSKER KFT.</v>
          </cell>
          <cell r="E517" t="str">
            <v>181PT</v>
          </cell>
          <cell r="F517" t="str">
            <v>PRIVÁT 10L nfbf</v>
          </cell>
          <cell r="G517" t="str">
            <v>Privát</v>
          </cell>
          <cell r="H517" t="str">
            <v>1PNPrivát</v>
          </cell>
          <cell r="I517" t="str">
            <v>1001148Privát</v>
          </cell>
          <cell r="J517">
            <v>15840</v>
          </cell>
          <cell r="K517">
            <v>2471040</v>
          </cell>
          <cell r="L517">
            <v>0</v>
          </cell>
          <cell r="M517">
            <v>156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31680</v>
          </cell>
          <cell r="S517">
            <v>3113.83</v>
          </cell>
        </row>
        <row r="518">
          <cell r="A518" t="str">
            <v>1PN</v>
          </cell>
          <cell r="B518" t="str">
            <v>GASZTRO PARTNER</v>
          </cell>
          <cell r="C518" t="str">
            <v>1001148</v>
          </cell>
          <cell r="D518" t="str">
            <v>MONOSKER KFT.</v>
          </cell>
          <cell r="E518" t="str">
            <v>181V0</v>
          </cell>
          <cell r="F518" t="str">
            <v>Vénusz 10L nfbf</v>
          </cell>
          <cell r="G518" t="str">
            <v>BrandB2</v>
          </cell>
          <cell r="H518" t="str">
            <v>1PNBrandB2</v>
          </cell>
          <cell r="I518" t="str">
            <v>1001148BrandB2</v>
          </cell>
          <cell r="J518">
            <v>77760</v>
          </cell>
          <cell r="K518">
            <v>13026866.4</v>
          </cell>
          <cell r="L518">
            <v>0</v>
          </cell>
          <cell r="M518">
            <v>167.53</v>
          </cell>
          <cell r="N518">
            <v>4173933.6</v>
          </cell>
          <cell r="O518">
            <v>2236104</v>
          </cell>
          <cell r="P518">
            <v>0</v>
          </cell>
          <cell r="Q518">
            <v>0</v>
          </cell>
          <cell r="R518">
            <v>160848</v>
          </cell>
          <cell r="S518">
            <v>17384.84</v>
          </cell>
        </row>
        <row r="519">
          <cell r="A519" t="str">
            <v>1PN</v>
          </cell>
          <cell r="B519" t="str">
            <v>GASZTRO PARTNER</v>
          </cell>
          <cell r="C519" t="str">
            <v>1001148</v>
          </cell>
          <cell r="D519" t="str">
            <v>MONOSKER KFT.</v>
          </cell>
          <cell r="E519" t="str">
            <v>181V1</v>
          </cell>
          <cell r="F519" t="str">
            <v>VÉNUSZ 1L nf bf</v>
          </cell>
          <cell r="G519" t="str">
            <v>BrandB2</v>
          </cell>
          <cell r="H519" t="str">
            <v>1PNBrandB2</v>
          </cell>
          <cell r="I519" t="str">
            <v>1001148BrandB2</v>
          </cell>
          <cell r="J519">
            <v>26730</v>
          </cell>
          <cell r="K519">
            <v>5437465.2000000002</v>
          </cell>
          <cell r="L519">
            <v>0</v>
          </cell>
          <cell r="M519">
            <v>203.42</v>
          </cell>
          <cell r="N519">
            <v>812494.8</v>
          </cell>
          <cell r="O519">
            <v>812494.8</v>
          </cell>
          <cell r="P519">
            <v>0</v>
          </cell>
          <cell r="Q519">
            <v>0</v>
          </cell>
          <cell r="R519">
            <v>54918</v>
          </cell>
          <cell r="S519">
            <v>9074.73</v>
          </cell>
        </row>
        <row r="520">
          <cell r="A520" t="str">
            <v>1PN</v>
          </cell>
          <cell r="B520" t="str">
            <v>GASZTRO PARTNER</v>
          </cell>
          <cell r="C520" t="str">
            <v>1001148</v>
          </cell>
          <cell r="D520" t="str">
            <v>MONOSKER KFT.</v>
          </cell>
          <cell r="E520" t="str">
            <v>181V3</v>
          </cell>
          <cell r="F520" t="str">
            <v>VÉNUSZ 2L nf bf</v>
          </cell>
          <cell r="G520" t="str">
            <v>BrandB2</v>
          </cell>
          <cell r="H520" t="str">
            <v>1PNBrandB2</v>
          </cell>
          <cell r="I520" t="str">
            <v>1001148BrandB2</v>
          </cell>
          <cell r="J520">
            <v>2640</v>
          </cell>
          <cell r="K520">
            <v>530560.80000000005</v>
          </cell>
          <cell r="L520">
            <v>0</v>
          </cell>
          <cell r="M520">
            <v>200.97</v>
          </cell>
          <cell r="N520">
            <v>79279.199999999997</v>
          </cell>
          <cell r="O520">
            <v>79279.199999999997</v>
          </cell>
          <cell r="P520">
            <v>0</v>
          </cell>
          <cell r="Q520">
            <v>0</v>
          </cell>
          <cell r="R520">
            <v>5280</v>
          </cell>
          <cell r="S520">
            <v>981.65</v>
          </cell>
        </row>
        <row r="521">
          <cell r="A521" t="str">
            <v>1PN</v>
          </cell>
          <cell r="B521" t="str">
            <v>GASZTRO PARTNER</v>
          </cell>
          <cell r="C521" t="str">
            <v>1001148</v>
          </cell>
          <cell r="D521" t="str">
            <v>MONOSKER KFT.</v>
          </cell>
          <cell r="E521" t="str">
            <v>181V5</v>
          </cell>
          <cell r="F521" t="str">
            <v>VÉNUSZ 5L nf</v>
          </cell>
          <cell r="G521" t="str">
            <v>BrandB2</v>
          </cell>
          <cell r="H521" t="str">
            <v>1PNBrandB2</v>
          </cell>
          <cell r="I521" t="str">
            <v>1001148BrandB2</v>
          </cell>
          <cell r="J521">
            <v>6600</v>
          </cell>
          <cell r="K521">
            <v>1316640.6000000001</v>
          </cell>
          <cell r="L521">
            <v>0</v>
          </cell>
          <cell r="M521">
            <v>199.49</v>
          </cell>
          <cell r="N521">
            <v>196739.4</v>
          </cell>
          <cell r="O521">
            <v>196739.4</v>
          </cell>
          <cell r="P521">
            <v>0</v>
          </cell>
          <cell r="Q521">
            <v>0</v>
          </cell>
          <cell r="R521">
            <v>13596</v>
          </cell>
          <cell r="S521">
            <v>2645.43</v>
          </cell>
        </row>
        <row r="522">
          <cell r="A522" t="str">
            <v>1PN</v>
          </cell>
          <cell r="B522" t="str">
            <v>GASZTRO PARTNER</v>
          </cell>
          <cell r="C522" t="str">
            <v>1001332</v>
          </cell>
          <cell r="D522" t="str">
            <v>E.C.KERESKEDELMI ÉS VÁLLALKOZÁSI KFT</v>
          </cell>
          <cell r="E522" t="str">
            <v>181I0</v>
          </cell>
          <cell r="F522" t="str">
            <v>Vitol 10L nf.bf</v>
          </cell>
          <cell r="G522" t="str">
            <v>BrandB3</v>
          </cell>
          <cell r="H522" t="str">
            <v>1PNBrandB3</v>
          </cell>
          <cell r="I522" t="str">
            <v>1001332BrandB3</v>
          </cell>
          <cell r="J522">
            <v>22320</v>
          </cell>
          <cell r="K522">
            <v>3481920</v>
          </cell>
          <cell r="L522">
            <v>0</v>
          </cell>
          <cell r="M522">
            <v>156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</row>
        <row r="523">
          <cell r="A523" t="str">
            <v>1PN</v>
          </cell>
          <cell r="B523" t="str">
            <v>GASZTRO PARTNER</v>
          </cell>
          <cell r="C523" t="str">
            <v>1001332</v>
          </cell>
          <cell r="D523" t="str">
            <v>E.C.KERESKEDELMI ÉS VÁLLALKOZÁSI KFT</v>
          </cell>
          <cell r="E523" t="str">
            <v>181I1</v>
          </cell>
          <cell r="F523" t="str">
            <v>Vitol 1L nf.bf.</v>
          </cell>
          <cell r="G523" t="str">
            <v>BrandB3</v>
          </cell>
          <cell r="H523" t="str">
            <v>1PNBrandB3</v>
          </cell>
          <cell r="I523" t="str">
            <v>1001332BrandB3</v>
          </cell>
          <cell r="J523">
            <v>3240</v>
          </cell>
          <cell r="K523">
            <v>560520</v>
          </cell>
          <cell r="L523">
            <v>0</v>
          </cell>
          <cell r="M523">
            <v>173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</row>
        <row r="524">
          <cell r="A524" t="str">
            <v>1PN</v>
          </cell>
          <cell r="B524" t="str">
            <v>GASZTRO PARTNER</v>
          </cell>
          <cell r="C524" t="str">
            <v>1001332</v>
          </cell>
          <cell r="D524" t="str">
            <v>E.C.KERESKEDELMI ÉS VÁLLALKOZÁSI KFT</v>
          </cell>
          <cell r="E524" t="str">
            <v>181PT</v>
          </cell>
          <cell r="F524" t="str">
            <v>PRIVÁT 10L nfbf</v>
          </cell>
          <cell r="G524" t="str">
            <v>Privát</v>
          </cell>
          <cell r="H524" t="str">
            <v>1PNPrivát</v>
          </cell>
          <cell r="I524" t="str">
            <v>1001332Privát</v>
          </cell>
          <cell r="J524">
            <v>59040</v>
          </cell>
          <cell r="K524">
            <v>9210240</v>
          </cell>
          <cell r="L524">
            <v>0</v>
          </cell>
          <cell r="M524">
            <v>156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118080</v>
          </cell>
          <cell r="S524">
            <v>0</v>
          </cell>
        </row>
        <row r="525">
          <cell r="A525" t="str">
            <v>1PN</v>
          </cell>
          <cell r="B525" t="str">
            <v>GASZTRO PARTNER</v>
          </cell>
          <cell r="C525" t="str">
            <v>1001332</v>
          </cell>
          <cell r="D525" t="str">
            <v>E.C.KERESKEDELMI ÉS VÁLLALKOZÁSI KFT</v>
          </cell>
          <cell r="E525" t="str">
            <v>181V0</v>
          </cell>
          <cell r="F525" t="str">
            <v>Vénusz 10L nfbf</v>
          </cell>
          <cell r="G525" t="str">
            <v>BrandB2</v>
          </cell>
          <cell r="H525" t="str">
            <v>1PNBrandB2</v>
          </cell>
          <cell r="I525" t="str">
            <v>1001332BrandB2</v>
          </cell>
          <cell r="J525">
            <v>47520</v>
          </cell>
          <cell r="K525">
            <v>8036629.9000000004</v>
          </cell>
          <cell r="L525">
            <v>0</v>
          </cell>
          <cell r="M525">
            <v>169.12</v>
          </cell>
          <cell r="N525">
            <v>2417770.1</v>
          </cell>
          <cell r="O525">
            <v>1359072</v>
          </cell>
          <cell r="P525">
            <v>0</v>
          </cell>
          <cell r="Q525">
            <v>0</v>
          </cell>
          <cell r="R525">
            <v>95040</v>
          </cell>
          <cell r="S525">
            <v>0</v>
          </cell>
        </row>
        <row r="526">
          <cell r="A526" t="str">
            <v>1PN</v>
          </cell>
          <cell r="B526" t="str">
            <v>GASZTRO PARTNER</v>
          </cell>
          <cell r="C526" t="str">
            <v>1001419</v>
          </cell>
          <cell r="D526" t="str">
            <v>BAKO HUNGARIA KFT.</v>
          </cell>
          <cell r="E526" t="str">
            <v>181I0</v>
          </cell>
          <cell r="F526" t="str">
            <v>Vitol 10L nf.bf</v>
          </cell>
          <cell r="G526" t="str">
            <v>BrandB3</v>
          </cell>
          <cell r="H526" t="str">
            <v>1PNBrandB3</v>
          </cell>
          <cell r="I526" t="str">
            <v>1001419BrandB3</v>
          </cell>
          <cell r="J526">
            <v>56150</v>
          </cell>
          <cell r="K526">
            <v>8759400</v>
          </cell>
          <cell r="L526">
            <v>0</v>
          </cell>
          <cell r="M526">
            <v>156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15530.94</v>
          </cell>
        </row>
        <row r="527">
          <cell r="A527" t="str">
            <v>1PN</v>
          </cell>
          <cell r="B527" t="str">
            <v>GASZTRO PARTNER</v>
          </cell>
          <cell r="C527" t="str">
            <v>1001419</v>
          </cell>
          <cell r="D527" t="str">
            <v>BAKO HUNGARIA KFT.</v>
          </cell>
          <cell r="E527" t="str">
            <v>181I1</v>
          </cell>
          <cell r="F527" t="str">
            <v>Vitol 1L nf.bf.</v>
          </cell>
          <cell r="G527" t="str">
            <v>BrandB3</v>
          </cell>
          <cell r="H527" t="str">
            <v>1PNBrandB3</v>
          </cell>
          <cell r="I527" t="str">
            <v>1001419BrandB3</v>
          </cell>
          <cell r="J527">
            <v>7290</v>
          </cell>
          <cell r="K527">
            <v>1261170</v>
          </cell>
          <cell r="L527">
            <v>0</v>
          </cell>
          <cell r="M527">
            <v>173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3332.26</v>
          </cell>
        </row>
        <row r="528">
          <cell r="A528" t="str">
            <v>1PN</v>
          </cell>
          <cell r="B528" t="str">
            <v>GASZTRO PARTNER</v>
          </cell>
          <cell r="C528" t="str">
            <v>1001419</v>
          </cell>
          <cell r="D528" t="str">
            <v>BAKO HUNGARIA KFT.</v>
          </cell>
          <cell r="E528" t="str">
            <v>181PT</v>
          </cell>
          <cell r="F528" t="str">
            <v>PRIVÁT 10L nfbf</v>
          </cell>
          <cell r="G528" t="str">
            <v>Privát</v>
          </cell>
          <cell r="H528" t="str">
            <v>1PNPrivát</v>
          </cell>
          <cell r="I528" t="str">
            <v>1001419Privát</v>
          </cell>
          <cell r="J528">
            <v>13680</v>
          </cell>
          <cell r="K528">
            <v>2134080</v>
          </cell>
          <cell r="L528">
            <v>0</v>
          </cell>
          <cell r="M528">
            <v>156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27360</v>
          </cell>
          <cell r="S528">
            <v>4167.7299999999996</v>
          </cell>
        </row>
        <row r="529">
          <cell r="A529" t="str">
            <v>1PN</v>
          </cell>
          <cell r="B529" t="str">
            <v>GASZTRO PARTNER</v>
          </cell>
          <cell r="C529" t="str">
            <v>1001419</v>
          </cell>
          <cell r="D529" t="str">
            <v>BAKO HUNGARIA KFT.</v>
          </cell>
          <cell r="E529" t="str">
            <v>181V0</v>
          </cell>
          <cell r="F529" t="str">
            <v>Vénusz 10L nfbf</v>
          </cell>
          <cell r="G529" t="str">
            <v>BrandB2</v>
          </cell>
          <cell r="H529" t="str">
            <v>1PNBrandB2</v>
          </cell>
          <cell r="I529" t="str">
            <v>1001419BrandB2</v>
          </cell>
          <cell r="J529">
            <v>69100</v>
          </cell>
          <cell r="K529">
            <v>11594735.5</v>
          </cell>
          <cell r="L529">
            <v>0</v>
          </cell>
          <cell r="M529">
            <v>167.8</v>
          </cell>
          <cell r="N529">
            <v>3607264.5</v>
          </cell>
          <cell r="O529">
            <v>1976260</v>
          </cell>
          <cell r="P529">
            <v>0</v>
          </cell>
          <cell r="Q529">
            <v>0</v>
          </cell>
          <cell r="R529">
            <v>141076</v>
          </cell>
          <cell r="S529">
            <v>13469.04</v>
          </cell>
        </row>
        <row r="530">
          <cell r="A530" t="str">
            <v>1PN</v>
          </cell>
          <cell r="B530" t="str">
            <v>GASZTRO PARTNER</v>
          </cell>
          <cell r="C530" t="str">
            <v>1001454</v>
          </cell>
          <cell r="D530" t="str">
            <v>BÉKÁS KFT.</v>
          </cell>
          <cell r="E530" t="str">
            <v>181I0</v>
          </cell>
          <cell r="F530" t="str">
            <v>Vitol 10L nf.bf</v>
          </cell>
          <cell r="G530" t="str">
            <v>BrandB3</v>
          </cell>
          <cell r="H530" t="str">
            <v>1PNBrandB3</v>
          </cell>
          <cell r="I530" t="str">
            <v>1001454BrandB3</v>
          </cell>
          <cell r="J530">
            <v>307440</v>
          </cell>
          <cell r="K530">
            <v>47960640</v>
          </cell>
          <cell r="L530">
            <v>0</v>
          </cell>
          <cell r="M530">
            <v>156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42363.44</v>
          </cell>
        </row>
        <row r="531">
          <cell r="A531" t="str">
            <v>1PN</v>
          </cell>
          <cell r="B531" t="str">
            <v>GASZTRO PARTNER</v>
          </cell>
          <cell r="C531" t="str">
            <v>1001454</v>
          </cell>
          <cell r="D531" t="str">
            <v>BÉKÁS KFT.</v>
          </cell>
          <cell r="E531" t="str">
            <v>181PT</v>
          </cell>
          <cell r="F531" t="str">
            <v>PRIVÁT 10L nfbf</v>
          </cell>
          <cell r="G531" t="str">
            <v>Privát</v>
          </cell>
          <cell r="H531" t="str">
            <v>1PNPrivát</v>
          </cell>
          <cell r="I531" t="str">
            <v>1001454Privát</v>
          </cell>
          <cell r="J531">
            <v>76320</v>
          </cell>
          <cell r="K531">
            <v>11905920</v>
          </cell>
          <cell r="L531">
            <v>0</v>
          </cell>
          <cell r="M531">
            <v>156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152640</v>
          </cell>
          <cell r="S531">
            <v>21854.47</v>
          </cell>
        </row>
        <row r="532">
          <cell r="A532" t="str">
            <v>1PN</v>
          </cell>
          <cell r="B532" t="str">
            <v>GASZTRO PARTNER</v>
          </cell>
          <cell r="C532" t="str">
            <v>1001454</v>
          </cell>
          <cell r="D532" t="str">
            <v>BÉKÁS KFT.</v>
          </cell>
          <cell r="E532" t="str">
            <v>181V0</v>
          </cell>
          <cell r="F532" t="str">
            <v>Vénusz 10L nfbf</v>
          </cell>
          <cell r="G532" t="str">
            <v>BrandB2</v>
          </cell>
          <cell r="H532" t="str">
            <v>1PNBrandB2</v>
          </cell>
          <cell r="I532" t="str">
            <v>1001454BrandB2</v>
          </cell>
          <cell r="J532">
            <v>556560</v>
          </cell>
          <cell r="K532">
            <v>92642215</v>
          </cell>
          <cell r="L532">
            <v>0</v>
          </cell>
          <cell r="M532">
            <v>166.46</v>
          </cell>
          <cell r="N532">
            <v>29930585</v>
          </cell>
          <cell r="O532">
            <v>15934464</v>
          </cell>
          <cell r="P532">
            <v>0</v>
          </cell>
          <cell r="Q532">
            <v>0</v>
          </cell>
          <cell r="R532">
            <v>1149696</v>
          </cell>
          <cell r="S532">
            <v>18138.66</v>
          </cell>
        </row>
        <row r="533">
          <cell r="A533" t="str">
            <v>1PN</v>
          </cell>
          <cell r="B533" t="str">
            <v>GASZTRO PARTNER</v>
          </cell>
          <cell r="C533" t="str">
            <v>1001454</v>
          </cell>
          <cell r="D533" t="str">
            <v>BÉKÁS KFT.</v>
          </cell>
          <cell r="E533" t="str">
            <v>181V5</v>
          </cell>
          <cell r="F533" t="str">
            <v>VÉNUSZ 5L nf</v>
          </cell>
          <cell r="G533" t="str">
            <v>BrandB2</v>
          </cell>
          <cell r="H533" t="str">
            <v>1PNBrandB2</v>
          </cell>
          <cell r="I533" t="str">
            <v>1001454BrandB2</v>
          </cell>
          <cell r="J533">
            <v>22440</v>
          </cell>
          <cell r="K533">
            <v>4103253</v>
          </cell>
          <cell r="L533">
            <v>0</v>
          </cell>
          <cell r="M533">
            <v>182.85</v>
          </cell>
          <cell r="N533">
            <v>1039467</v>
          </cell>
          <cell r="O533">
            <v>668553.6</v>
          </cell>
          <cell r="P533">
            <v>0</v>
          </cell>
          <cell r="Q533">
            <v>0</v>
          </cell>
          <cell r="R533">
            <v>45672</v>
          </cell>
          <cell r="S533">
            <v>3143.26</v>
          </cell>
        </row>
        <row r="534">
          <cell r="A534" t="str">
            <v>1PN</v>
          </cell>
          <cell r="B534" t="str">
            <v>GASZTRO PARTNER</v>
          </cell>
          <cell r="C534" t="str">
            <v>1001515</v>
          </cell>
          <cell r="D534" t="str">
            <v>BIOFILTER KÖRNYEZETVÉDELMI ZRT.</v>
          </cell>
          <cell r="E534" t="str">
            <v>181I0</v>
          </cell>
          <cell r="F534" t="str">
            <v>Vitol 10L nf.bf</v>
          </cell>
          <cell r="G534" t="str">
            <v>BrandB3</v>
          </cell>
          <cell r="H534" t="str">
            <v>1PNBrandB3</v>
          </cell>
          <cell r="I534" t="str">
            <v>1001515BrandB3</v>
          </cell>
          <cell r="J534">
            <v>187910</v>
          </cell>
          <cell r="K534">
            <v>29313960</v>
          </cell>
          <cell r="L534">
            <v>0</v>
          </cell>
          <cell r="M534">
            <v>156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15000</v>
          </cell>
        </row>
        <row r="535">
          <cell r="A535" t="str">
            <v>1PN</v>
          </cell>
          <cell r="B535" t="str">
            <v>GASZTRO PARTNER</v>
          </cell>
          <cell r="C535" t="str">
            <v>1001515</v>
          </cell>
          <cell r="D535" t="str">
            <v>BIOFILTER KÖRNYEZETVÉDELMI ZRT.</v>
          </cell>
          <cell r="E535" t="str">
            <v>181PT</v>
          </cell>
          <cell r="F535" t="str">
            <v>PRIVÁT 10L nfbf</v>
          </cell>
          <cell r="G535" t="str">
            <v>Privát</v>
          </cell>
          <cell r="H535" t="str">
            <v>1PNPrivát</v>
          </cell>
          <cell r="I535" t="str">
            <v>1001515Privát</v>
          </cell>
          <cell r="J535">
            <v>70560</v>
          </cell>
          <cell r="K535">
            <v>11007360</v>
          </cell>
          <cell r="L535">
            <v>0</v>
          </cell>
          <cell r="M535">
            <v>156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141120</v>
          </cell>
          <cell r="S535">
            <v>16000</v>
          </cell>
        </row>
        <row r="536">
          <cell r="A536" t="str">
            <v>1PN</v>
          </cell>
          <cell r="B536" t="str">
            <v>GASZTRO PARTNER</v>
          </cell>
          <cell r="C536" t="str">
            <v>1001515</v>
          </cell>
          <cell r="D536" t="str">
            <v>BIOFILTER KÖRNYEZETVÉDELMI ZRT.</v>
          </cell>
          <cell r="E536" t="str">
            <v>181V0</v>
          </cell>
          <cell r="F536" t="str">
            <v>Vénusz 10L nfbf</v>
          </cell>
          <cell r="G536" t="str">
            <v>BrandB2</v>
          </cell>
          <cell r="H536" t="str">
            <v>1PNBrandB2</v>
          </cell>
          <cell r="I536" t="str">
            <v>1001515BrandB2</v>
          </cell>
          <cell r="J536">
            <v>392320</v>
          </cell>
          <cell r="K536">
            <v>65152791.299999997</v>
          </cell>
          <cell r="L536">
            <v>0</v>
          </cell>
          <cell r="M536">
            <v>166.07</v>
          </cell>
          <cell r="N536">
            <v>21172008.699999999</v>
          </cell>
          <cell r="O536">
            <v>11222224</v>
          </cell>
          <cell r="P536">
            <v>0</v>
          </cell>
          <cell r="Q536">
            <v>0</v>
          </cell>
          <cell r="R536">
            <v>815596</v>
          </cell>
          <cell r="S536">
            <v>30499.99</v>
          </cell>
        </row>
        <row r="537">
          <cell r="A537" t="str">
            <v>1PN</v>
          </cell>
          <cell r="B537" t="str">
            <v>GASZTRO PARTNER</v>
          </cell>
          <cell r="C537" t="str">
            <v>1001515</v>
          </cell>
          <cell r="D537" t="str">
            <v>BIOFILTER KÖRNYEZETVÉDELMI ZRT.</v>
          </cell>
          <cell r="E537" t="str">
            <v>181V5</v>
          </cell>
          <cell r="F537" t="str">
            <v>VÉNUSZ 5L nf</v>
          </cell>
          <cell r="G537" t="str">
            <v>BrandB2</v>
          </cell>
          <cell r="H537" t="str">
            <v>1PNBrandB2</v>
          </cell>
          <cell r="I537" t="str">
            <v>1001515BrandB2</v>
          </cell>
          <cell r="J537">
            <v>9900</v>
          </cell>
          <cell r="K537">
            <v>1544400</v>
          </cell>
          <cell r="L537">
            <v>0</v>
          </cell>
          <cell r="M537">
            <v>156</v>
          </cell>
          <cell r="N537">
            <v>722700</v>
          </cell>
          <cell r="O537">
            <v>294723</v>
          </cell>
          <cell r="P537">
            <v>0</v>
          </cell>
          <cell r="Q537">
            <v>0</v>
          </cell>
          <cell r="R537">
            <v>19800</v>
          </cell>
          <cell r="S537">
            <v>2500</v>
          </cell>
        </row>
        <row r="538">
          <cell r="A538" t="str">
            <v>1PN</v>
          </cell>
          <cell r="B538" t="str">
            <v>GASZTRO PARTNER</v>
          </cell>
          <cell r="C538" t="str">
            <v>1001666</v>
          </cell>
          <cell r="D538" t="str">
            <v>BGM HEVES BT.</v>
          </cell>
          <cell r="E538" t="str">
            <v>181I0</v>
          </cell>
          <cell r="F538" t="str">
            <v>Vitol 10L nf.bf</v>
          </cell>
          <cell r="G538" t="str">
            <v>BrandB3</v>
          </cell>
          <cell r="H538" t="str">
            <v>1PNBrandB3</v>
          </cell>
          <cell r="I538" t="str">
            <v>1001666BrandB3</v>
          </cell>
          <cell r="J538">
            <v>20880</v>
          </cell>
          <cell r="K538">
            <v>3257280</v>
          </cell>
          <cell r="L538">
            <v>0</v>
          </cell>
          <cell r="M538">
            <v>156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6424.65</v>
          </cell>
        </row>
        <row r="539">
          <cell r="A539" t="str">
            <v>1PN</v>
          </cell>
          <cell r="B539" t="str">
            <v>GASZTRO PARTNER</v>
          </cell>
          <cell r="C539" t="str">
            <v>1001666</v>
          </cell>
          <cell r="D539" t="str">
            <v>BGM HEVES BT.</v>
          </cell>
          <cell r="E539" t="str">
            <v>181V0</v>
          </cell>
          <cell r="F539" t="str">
            <v>Vénusz 10L nfbf</v>
          </cell>
          <cell r="G539" t="str">
            <v>BrandB2</v>
          </cell>
          <cell r="H539" t="str">
            <v>1PNBrandB2</v>
          </cell>
          <cell r="I539" t="str">
            <v>1001666BrandB2</v>
          </cell>
          <cell r="J539">
            <v>54720</v>
          </cell>
          <cell r="K539">
            <v>9129741.0999999996</v>
          </cell>
          <cell r="L539">
            <v>0</v>
          </cell>
          <cell r="M539">
            <v>166.84</v>
          </cell>
          <cell r="N539">
            <v>2987858.9</v>
          </cell>
          <cell r="O539">
            <v>1575288</v>
          </cell>
          <cell r="P539">
            <v>0</v>
          </cell>
          <cell r="Q539">
            <v>0</v>
          </cell>
          <cell r="R539">
            <v>116496</v>
          </cell>
          <cell r="S539">
            <v>18575.23</v>
          </cell>
        </row>
        <row r="540">
          <cell r="A540" t="str">
            <v>1RW</v>
          </cell>
          <cell r="B540" t="str">
            <v>REWE csoport</v>
          </cell>
          <cell r="C540" t="str">
            <v>1000309</v>
          </cell>
          <cell r="D540" t="str">
            <v>PENNY MARKET KFT</v>
          </cell>
          <cell r="E540" t="str">
            <v>181FB</v>
          </cell>
          <cell r="F540" t="str">
            <v>FLORIOL 1L nfbf</v>
          </cell>
          <cell r="G540" t="str">
            <v>BrandB1</v>
          </cell>
          <cell r="H540" t="str">
            <v>1RWBrandB1</v>
          </cell>
          <cell r="I540" t="str">
            <v>1000309BrandB1</v>
          </cell>
          <cell r="J540">
            <v>861840</v>
          </cell>
          <cell r="K540">
            <v>190521979.19999999</v>
          </cell>
          <cell r="L540">
            <v>0</v>
          </cell>
          <cell r="M540">
            <v>221.06</v>
          </cell>
          <cell r="N540">
            <v>28385380.800000001</v>
          </cell>
          <cell r="O540">
            <v>24079809.600000001</v>
          </cell>
          <cell r="P540">
            <v>0</v>
          </cell>
          <cell r="Q540">
            <v>0</v>
          </cell>
          <cell r="R540">
            <v>1564080</v>
          </cell>
          <cell r="S540">
            <v>0</v>
          </cell>
        </row>
        <row r="541">
          <cell r="A541" t="str">
            <v>1RW</v>
          </cell>
          <cell r="B541" t="str">
            <v>REWE csoport</v>
          </cell>
          <cell r="C541" t="str">
            <v>1000309</v>
          </cell>
          <cell r="D541" t="str">
            <v>PENNY MARKET KFT</v>
          </cell>
          <cell r="E541" t="str">
            <v>181PF</v>
          </cell>
          <cell r="F541" t="str">
            <v>PRIVÁT 5 nf.bf.</v>
          </cell>
          <cell r="G541" t="str">
            <v>Privát</v>
          </cell>
          <cell r="H541" t="str">
            <v>1RWPrivát</v>
          </cell>
          <cell r="I541" t="str">
            <v>1000309Privát</v>
          </cell>
          <cell r="J541">
            <v>2995080</v>
          </cell>
          <cell r="K541">
            <v>486107160</v>
          </cell>
          <cell r="L541">
            <v>0</v>
          </cell>
          <cell r="M541">
            <v>162.30000000000001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5852720</v>
          </cell>
          <cell r="S541">
            <v>0</v>
          </cell>
        </row>
        <row r="542">
          <cell r="A542" t="str">
            <v>1RW</v>
          </cell>
          <cell r="B542" t="str">
            <v>REWE csoport</v>
          </cell>
          <cell r="C542" t="str">
            <v>1000309</v>
          </cell>
          <cell r="D542" t="str">
            <v>PENNY MARKET KFT</v>
          </cell>
          <cell r="E542" t="str">
            <v>181PR</v>
          </cell>
          <cell r="F542" t="str">
            <v>PRIVÁT 1L nfbf</v>
          </cell>
          <cell r="G542" t="str">
            <v>Privát</v>
          </cell>
          <cell r="H542" t="str">
            <v>1RWPrivát</v>
          </cell>
          <cell r="I542" t="str">
            <v>1000309Privát</v>
          </cell>
          <cell r="J542">
            <v>4179600</v>
          </cell>
          <cell r="K542">
            <v>720558180</v>
          </cell>
          <cell r="L542">
            <v>0</v>
          </cell>
          <cell r="M542">
            <v>172.4</v>
          </cell>
          <cell r="N542">
            <v>814050</v>
          </cell>
          <cell r="O542">
            <v>0</v>
          </cell>
          <cell r="P542">
            <v>0</v>
          </cell>
          <cell r="Q542">
            <v>0</v>
          </cell>
          <cell r="R542">
            <v>7557400</v>
          </cell>
          <cell r="S542">
            <v>0</v>
          </cell>
        </row>
        <row r="543">
          <cell r="A543" t="str">
            <v>1RW</v>
          </cell>
          <cell r="B543" t="str">
            <v>REWE csoport</v>
          </cell>
          <cell r="C543" t="str">
            <v>1000309</v>
          </cell>
          <cell r="D543" t="str">
            <v>PENNY MARKET KFT</v>
          </cell>
          <cell r="E543" t="str">
            <v>181V1</v>
          </cell>
          <cell r="F543" t="str">
            <v>VÉNUSZ 1L nf bf</v>
          </cell>
          <cell r="G543" t="str">
            <v>BrandB2</v>
          </cell>
          <cell r="H543" t="str">
            <v>1RWBrandB2</v>
          </cell>
          <cell r="I543" t="str">
            <v>1000309BrandB2</v>
          </cell>
          <cell r="J543">
            <v>3138750</v>
          </cell>
          <cell r="K543">
            <v>646610639.39999998</v>
          </cell>
          <cell r="L543">
            <v>0</v>
          </cell>
          <cell r="M543">
            <v>206.01</v>
          </cell>
          <cell r="N543">
            <v>88081230.599999994</v>
          </cell>
          <cell r="O543">
            <v>80816105.700000003</v>
          </cell>
          <cell r="P543">
            <v>0</v>
          </cell>
          <cell r="Q543">
            <v>0</v>
          </cell>
          <cell r="R543">
            <v>5751580</v>
          </cell>
          <cell r="S543">
            <v>0</v>
          </cell>
        </row>
        <row r="544">
          <cell r="A544" t="str">
            <v>1RW</v>
          </cell>
          <cell r="B544" t="str">
            <v>REWE csoport</v>
          </cell>
          <cell r="C544" t="str">
            <v>1000309</v>
          </cell>
          <cell r="D544" t="str">
            <v>PENNY MARKET KFT</v>
          </cell>
          <cell r="E544" t="str">
            <v>181V5</v>
          </cell>
          <cell r="F544" t="str">
            <v>VÉNUSZ 5L nf</v>
          </cell>
          <cell r="G544" t="str">
            <v>BrandB2</v>
          </cell>
          <cell r="H544" t="str">
            <v>1RWBrandB2</v>
          </cell>
          <cell r="I544" t="str">
            <v>1000309BrandB2</v>
          </cell>
          <cell r="J544">
            <v>2145660</v>
          </cell>
          <cell r="K544">
            <v>416817211.80000001</v>
          </cell>
          <cell r="L544">
            <v>0</v>
          </cell>
          <cell r="M544">
            <v>194.26</v>
          </cell>
          <cell r="N544">
            <v>75169888.200000003</v>
          </cell>
          <cell r="O544">
            <v>54118581</v>
          </cell>
          <cell r="P544">
            <v>0</v>
          </cell>
          <cell r="Q544">
            <v>0</v>
          </cell>
          <cell r="R544">
            <v>4194680</v>
          </cell>
          <cell r="S544">
            <v>0</v>
          </cell>
        </row>
        <row r="545">
          <cell r="A545" t="str">
            <v>1TG</v>
          </cell>
          <cell r="B545" t="str">
            <v>Tengelman csop.</v>
          </cell>
          <cell r="C545" t="str">
            <v>1000202</v>
          </cell>
          <cell r="D545" t="str">
            <v>PLUS ÉLELMISZER DISZKONT KFT.</v>
          </cell>
          <cell r="E545" t="str">
            <v>181FB</v>
          </cell>
          <cell r="F545" t="str">
            <v>FLORIOL 1L nfbf</v>
          </cell>
          <cell r="G545" t="str">
            <v>BrandB1</v>
          </cell>
          <cell r="H545" t="str">
            <v>1TGBrandB1</v>
          </cell>
          <cell r="I545" t="str">
            <v>1000202BrandB1</v>
          </cell>
          <cell r="J545">
            <v>416340</v>
          </cell>
          <cell r="K545">
            <v>91269066.599999994</v>
          </cell>
          <cell r="L545">
            <v>0</v>
          </cell>
          <cell r="M545">
            <v>219.22</v>
          </cell>
          <cell r="N545">
            <v>14481293.4</v>
          </cell>
          <cell r="O545">
            <v>14481293.4</v>
          </cell>
          <cell r="P545">
            <v>0</v>
          </cell>
          <cell r="Q545">
            <v>0</v>
          </cell>
          <cell r="R545">
            <v>203472</v>
          </cell>
          <cell r="S545">
            <v>0</v>
          </cell>
        </row>
        <row r="546">
          <cell r="A546" t="str">
            <v>1TG</v>
          </cell>
          <cell r="B546" t="str">
            <v>Tengelman csop.</v>
          </cell>
          <cell r="C546" t="str">
            <v>1000202</v>
          </cell>
          <cell r="D546" t="str">
            <v>PLUS ÉLELMISZER DISZKONT KFT.</v>
          </cell>
          <cell r="E546" t="str">
            <v>181PF</v>
          </cell>
          <cell r="F546" t="str">
            <v>PRIVÁT 5 nf.bf.</v>
          </cell>
          <cell r="G546" t="str">
            <v>Privát</v>
          </cell>
          <cell r="H546" t="str">
            <v>1TGPrivát</v>
          </cell>
          <cell r="I546" t="str">
            <v>1000202Privát</v>
          </cell>
          <cell r="J546">
            <v>1100160</v>
          </cell>
          <cell r="K546">
            <v>176040944.69999999</v>
          </cell>
          <cell r="L546">
            <v>0</v>
          </cell>
          <cell r="M546">
            <v>160.01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344166</v>
          </cell>
          <cell r="S546">
            <v>0</v>
          </cell>
        </row>
        <row r="547">
          <cell r="A547" t="str">
            <v>1TG</v>
          </cell>
          <cell r="B547" t="str">
            <v>Tengelman csop.</v>
          </cell>
          <cell r="C547" t="str">
            <v>1000202</v>
          </cell>
          <cell r="D547" t="str">
            <v>PLUS ÉLELMISZER DISZKONT KFT.</v>
          </cell>
          <cell r="E547" t="str">
            <v>181PR</v>
          </cell>
          <cell r="F547" t="str">
            <v>PRIVÁT 1L nfbf</v>
          </cell>
          <cell r="G547" t="str">
            <v>Privát</v>
          </cell>
          <cell r="H547" t="str">
            <v>1TGPrivát</v>
          </cell>
          <cell r="I547" t="str">
            <v>1000202Privát</v>
          </cell>
          <cell r="J547">
            <v>1562775</v>
          </cell>
          <cell r="K547">
            <v>261270511.80000001</v>
          </cell>
          <cell r="L547">
            <v>0</v>
          </cell>
          <cell r="M547">
            <v>167.18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432540</v>
          </cell>
          <cell r="S547">
            <v>0</v>
          </cell>
        </row>
        <row r="548">
          <cell r="A548" t="str">
            <v>1TG</v>
          </cell>
          <cell r="B548" t="str">
            <v>Tengelman csop.</v>
          </cell>
          <cell r="C548" t="str">
            <v>1000202</v>
          </cell>
          <cell r="D548" t="str">
            <v>PLUS ÉLELMISZER DISZKONT KFT.</v>
          </cell>
          <cell r="E548" t="str">
            <v>181VF</v>
          </cell>
          <cell r="F548" t="str">
            <v>VÉNUSZ 0,5nf bf</v>
          </cell>
          <cell r="G548" t="str">
            <v>BrandB2</v>
          </cell>
          <cell r="H548" t="str">
            <v>1TGBrandB2</v>
          </cell>
          <cell r="I548" t="str">
            <v>1000202BrandB2</v>
          </cell>
          <cell r="J548">
            <v>4320</v>
          </cell>
          <cell r="K548">
            <v>1797120</v>
          </cell>
          <cell r="L548">
            <v>0</v>
          </cell>
          <cell r="M548">
            <v>416</v>
          </cell>
          <cell r="N548">
            <v>449280</v>
          </cell>
          <cell r="O548">
            <v>449280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</row>
        <row r="549">
          <cell r="A549" t="str">
            <v>1TG</v>
          </cell>
          <cell r="B549" t="str">
            <v>Tengelman csop.</v>
          </cell>
          <cell r="C549" t="str">
            <v>1000202</v>
          </cell>
          <cell r="D549" t="str">
            <v>PLUS ÉLELMISZER DISZKONT KFT.</v>
          </cell>
          <cell r="E549" t="str">
            <v>181V0</v>
          </cell>
          <cell r="F549" t="str">
            <v>Vénusz 10L nfbf</v>
          </cell>
          <cell r="G549" t="str">
            <v>BrandB2</v>
          </cell>
          <cell r="H549" t="str">
            <v>1TGBrandB2</v>
          </cell>
          <cell r="I549" t="str">
            <v>1000202BrandB2</v>
          </cell>
          <cell r="J549">
            <v>122400</v>
          </cell>
          <cell r="K549">
            <v>21084012</v>
          </cell>
          <cell r="L549">
            <v>0</v>
          </cell>
          <cell r="M549">
            <v>172.26</v>
          </cell>
          <cell r="N549">
            <v>5843988</v>
          </cell>
          <cell r="O549">
            <v>2692800</v>
          </cell>
          <cell r="P549">
            <v>0</v>
          </cell>
          <cell r="Q549">
            <v>0</v>
          </cell>
          <cell r="R549">
            <v>269280</v>
          </cell>
          <cell r="S549">
            <v>0</v>
          </cell>
        </row>
        <row r="550">
          <cell r="A550" t="str">
            <v>1TG</v>
          </cell>
          <cell r="B550" t="str">
            <v>Tengelman csop.</v>
          </cell>
          <cell r="C550" t="str">
            <v>1000202</v>
          </cell>
          <cell r="D550" t="str">
            <v>PLUS ÉLELMISZER DISZKONT KFT.</v>
          </cell>
          <cell r="E550" t="str">
            <v>181V1</v>
          </cell>
          <cell r="F550" t="str">
            <v>VÉNUSZ 1L nf bf</v>
          </cell>
          <cell r="G550" t="str">
            <v>BrandB2</v>
          </cell>
          <cell r="H550" t="str">
            <v>1TGBrandB2</v>
          </cell>
          <cell r="I550" t="str">
            <v>1000202BrandB2</v>
          </cell>
          <cell r="J550">
            <v>1559250</v>
          </cell>
          <cell r="K550">
            <v>315708078.60000002</v>
          </cell>
          <cell r="L550">
            <v>0</v>
          </cell>
          <cell r="M550">
            <v>202.47</v>
          </cell>
          <cell r="N550">
            <v>49149941.399999999</v>
          </cell>
          <cell r="O550">
            <v>49149941.399999999</v>
          </cell>
          <cell r="P550">
            <v>0</v>
          </cell>
          <cell r="Q550">
            <v>0</v>
          </cell>
          <cell r="R550">
            <v>559710</v>
          </cell>
          <cell r="S550">
            <v>0</v>
          </cell>
        </row>
        <row r="551">
          <cell r="A551" t="str">
            <v>1TG</v>
          </cell>
          <cell r="B551" t="str">
            <v>Tengelman csop.</v>
          </cell>
          <cell r="C551" t="str">
            <v>1000202</v>
          </cell>
          <cell r="D551" t="str">
            <v>PLUS ÉLELMISZER DISZKONT KFT.</v>
          </cell>
          <cell r="E551" t="str">
            <v>181V3</v>
          </cell>
          <cell r="F551" t="str">
            <v>VÉNUSZ 2L nf bf</v>
          </cell>
          <cell r="G551" t="str">
            <v>BrandB2</v>
          </cell>
          <cell r="H551" t="str">
            <v>1TGBrandB2</v>
          </cell>
          <cell r="I551" t="str">
            <v>1000202BrandB2</v>
          </cell>
          <cell r="J551">
            <v>60060</v>
          </cell>
          <cell r="K551">
            <v>11444132.699999999</v>
          </cell>
          <cell r="L551">
            <v>0</v>
          </cell>
          <cell r="M551">
            <v>190.55</v>
          </cell>
          <cell r="N551">
            <v>2549847.2999999998</v>
          </cell>
          <cell r="O551">
            <v>1399398</v>
          </cell>
          <cell r="P551">
            <v>0</v>
          </cell>
          <cell r="Q551">
            <v>0</v>
          </cell>
          <cell r="R551">
            <v>66792</v>
          </cell>
          <cell r="S551">
            <v>0</v>
          </cell>
        </row>
        <row r="552">
          <cell r="A552" t="str">
            <v>1TG</v>
          </cell>
          <cell r="B552" t="str">
            <v>Tengelman csop.</v>
          </cell>
          <cell r="C552" t="str">
            <v>1000202</v>
          </cell>
          <cell r="D552" t="str">
            <v>PLUS ÉLELMISZER DISZKONT KFT.</v>
          </cell>
          <cell r="E552" t="str">
            <v>181V5</v>
          </cell>
          <cell r="F552" t="str">
            <v>VÉNUSZ 5L nf</v>
          </cell>
          <cell r="G552" t="str">
            <v>BrandB2</v>
          </cell>
          <cell r="H552" t="str">
            <v>1TGBrandB2</v>
          </cell>
          <cell r="I552" t="str">
            <v>1000202BrandB2</v>
          </cell>
          <cell r="J552">
            <v>63360</v>
          </cell>
          <cell r="K552">
            <v>10454400</v>
          </cell>
          <cell r="L552">
            <v>0</v>
          </cell>
          <cell r="M552">
            <v>165</v>
          </cell>
          <cell r="N552">
            <v>4055040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</row>
        <row r="553">
          <cell r="A553" t="str">
            <v>1TG</v>
          </cell>
          <cell r="B553" t="str">
            <v>Tengelman csop.</v>
          </cell>
          <cell r="C553" t="str">
            <v>1000294</v>
          </cell>
          <cell r="D553" t="str">
            <v>INTERFRUCT KFT</v>
          </cell>
          <cell r="E553" t="str">
            <v>181FB</v>
          </cell>
          <cell r="F553" t="str">
            <v>FLORIOL 1L nfbf</v>
          </cell>
          <cell r="G553" t="str">
            <v>BrandB1</v>
          </cell>
          <cell r="H553" t="str">
            <v>1TGBrandB1</v>
          </cell>
          <cell r="I553" t="str">
            <v>1000294BrandB1</v>
          </cell>
          <cell r="J553">
            <v>9720</v>
          </cell>
          <cell r="K553">
            <v>2197303.2000000002</v>
          </cell>
          <cell r="L553">
            <v>0</v>
          </cell>
          <cell r="M553">
            <v>226.06</v>
          </cell>
          <cell r="N553">
            <v>271576.8</v>
          </cell>
          <cell r="O553">
            <v>271576.8</v>
          </cell>
          <cell r="P553">
            <v>0</v>
          </cell>
          <cell r="Q553">
            <v>0</v>
          </cell>
          <cell r="R553">
            <v>19440</v>
          </cell>
          <cell r="S553">
            <v>7152.97</v>
          </cell>
        </row>
        <row r="554">
          <cell r="A554" t="str">
            <v>1TG</v>
          </cell>
          <cell r="B554" t="str">
            <v>Tengelman csop.</v>
          </cell>
          <cell r="C554" t="str">
            <v>1000294</v>
          </cell>
          <cell r="D554" t="str">
            <v>INTERFRUCT KFT</v>
          </cell>
          <cell r="E554" t="str">
            <v>181PR</v>
          </cell>
          <cell r="F554" t="str">
            <v>PRIVÁT 1L nfbf</v>
          </cell>
          <cell r="G554" t="str">
            <v>Privát</v>
          </cell>
          <cell r="H554" t="str">
            <v>1TGPrivát</v>
          </cell>
          <cell r="I554" t="str">
            <v>1000294Privát</v>
          </cell>
          <cell r="J554">
            <v>27540</v>
          </cell>
          <cell r="K554">
            <v>4764420</v>
          </cell>
          <cell r="L554">
            <v>0</v>
          </cell>
          <cell r="M554">
            <v>173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55080</v>
          </cell>
          <cell r="S554">
            <v>4362.62</v>
          </cell>
        </row>
        <row r="555">
          <cell r="A555" t="str">
            <v>1TG</v>
          </cell>
          <cell r="B555" t="str">
            <v>Tengelman csop.</v>
          </cell>
          <cell r="C555" t="str">
            <v>1000294</v>
          </cell>
          <cell r="D555" t="str">
            <v>INTERFRUCT KFT</v>
          </cell>
          <cell r="E555" t="str">
            <v>181PT</v>
          </cell>
          <cell r="F555" t="str">
            <v>PRIVÁT 10L nfbf</v>
          </cell>
          <cell r="G555" t="str">
            <v>Privát</v>
          </cell>
          <cell r="H555" t="str">
            <v>1TGPrivát</v>
          </cell>
          <cell r="I555" t="str">
            <v>1000294Privát</v>
          </cell>
          <cell r="J555">
            <v>56160</v>
          </cell>
          <cell r="K555">
            <v>9266400</v>
          </cell>
          <cell r="L555">
            <v>0</v>
          </cell>
          <cell r="M555">
            <v>165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112320</v>
          </cell>
          <cell r="S555">
            <v>16432.79</v>
          </cell>
        </row>
        <row r="556">
          <cell r="A556" t="str">
            <v>1TG</v>
          </cell>
          <cell r="B556" t="str">
            <v>Tengelman csop.</v>
          </cell>
          <cell r="C556" t="str">
            <v>1000294</v>
          </cell>
          <cell r="D556" t="str">
            <v>INTERFRUCT KFT</v>
          </cell>
          <cell r="E556" t="str">
            <v>181V0</v>
          </cell>
          <cell r="F556" t="str">
            <v>Vénusz 10L nfbf</v>
          </cell>
          <cell r="G556" t="str">
            <v>BrandB2</v>
          </cell>
          <cell r="H556" t="str">
            <v>1TGBrandB2</v>
          </cell>
          <cell r="I556" t="str">
            <v>1000294BrandB2</v>
          </cell>
          <cell r="J556">
            <v>38880</v>
          </cell>
          <cell r="K556">
            <v>6732133.2000000002</v>
          </cell>
          <cell r="L556">
            <v>0</v>
          </cell>
          <cell r="M556">
            <v>173.15</v>
          </cell>
          <cell r="N556">
            <v>1821466.8</v>
          </cell>
          <cell r="O556">
            <v>1026432</v>
          </cell>
          <cell r="P556">
            <v>0</v>
          </cell>
          <cell r="Q556">
            <v>0</v>
          </cell>
          <cell r="R556">
            <v>77760</v>
          </cell>
          <cell r="S556">
            <v>8952.25</v>
          </cell>
        </row>
        <row r="557">
          <cell r="A557" t="str">
            <v>1TG</v>
          </cell>
          <cell r="B557" t="str">
            <v>Tengelman csop.</v>
          </cell>
          <cell r="C557" t="str">
            <v>1000294</v>
          </cell>
          <cell r="D557" t="str">
            <v>INTERFRUCT KFT</v>
          </cell>
          <cell r="E557" t="str">
            <v>181V1</v>
          </cell>
          <cell r="F557" t="str">
            <v>VÉNUSZ 1L nf bf</v>
          </cell>
          <cell r="G557" t="str">
            <v>BrandB2</v>
          </cell>
          <cell r="H557" t="str">
            <v>1TGBrandB2</v>
          </cell>
          <cell r="I557" t="str">
            <v>1000294BrandB2</v>
          </cell>
          <cell r="J557">
            <v>45360</v>
          </cell>
          <cell r="K557">
            <v>9511992</v>
          </cell>
          <cell r="L557">
            <v>0</v>
          </cell>
          <cell r="M557">
            <v>209.7</v>
          </cell>
          <cell r="N557">
            <v>1056888</v>
          </cell>
          <cell r="O557">
            <v>1056888</v>
          </cell>
          <cell r="P557">
            <v>0</v>
          </cell>
          <cell r="Q557">
            <v>0</v>
          </cell>
          <cell r="R557">
            <v>90720</v>
          </cell>
          <cell r="S557">
            <v>19583.16</v>
          </cell>
        </row>
        <row r="558">
          <cell r="A558" t="str">
            <v>1TG</v>
          </cell>
          <cell r="B558" t="str">
            <v>Tengelman csop.</v>
          </cell>
          <cell r="C558" t="str">
            <v>1000294</v>
          </cell>
          <cell r="D558" t="str">
            <v>INTERFRUCT KFT</v>
          </cell>
          <cell r="E558" t="str">
            <v>181V3</v>
          </cell>
          <cell r="F558" t="str">
            <v>VÉNUSZ 2L nf bf</v>
          </cell>
          <cell r="G558" t="str">
            <v>BrandB2</v>
          </cell>
          <cell r="H558" t="str">
            <v>1TGBrandB2</v>
          </cell>
          <cell r="I558" t="str">
            <v>1000294BrandB2</v>
          </cell>
          <cell r="J558">
            <v>12540</v>
          </cell>
          <cell r="K558">
            <v>2557684.7999999998</v>
          </cell>
          <cell r="L558">
            <v>0</v>
          </cell>
          <cell r="M558">
            <v>203.96</v>
          </cell>
          <cell r="N558">
            <v>339055.2</v>
          </cell>
          <cell r="O558">
            <v>289674</v>
          </cell>
          <cell r="P558">
            <v>0</v>
          </cell>
          <cell r="Q558">
            <v>0</v>
          </cell>
          <cell r="R558">
            <v>25080</v>
          </cell>
          <cell r="S558">
            <v>6590.97</v>
          </cell>
        </row>
        <row r="559">
          <cell r="A559" t="str">
            <v>1TG</v>
          </cell>
          <cell r="B559" t="str">
            <v>Tengelman csop.</v>
          </cell>
          <cell r="C559" t="str">
            <v>1000294</v>
          </cell>
          <cell r="D559" t="str">
            <v>INTERFRUCT KFT</v>
          </cell>
          <cell r="E559" t="str">
            <v>181V5</v>
          </cell>
          <cell r="F559" t="str">
            <v>VÉNUSZ 5L nf</v>
          </cell>
          <cell r="G559" t="str">
            <v>BrandB2</v>
          </cell>
          <cell r="H559" t="str">
            <v>1TGBrandB2</v>
          </cell>
          <cell r="I559" t="str">
            <v>1000294BrandB2</v>
          </cell>
          <cell r="J559">
            <v>16500</v>
          </cell>
          <cell r="K559">
            <v>3407778</v>
          </cell>
          <cell r="L559">
            <v>0</v>
          </cell>
          <cell r="M559">
            <v>206.53</v>
          </cell>
          <cell r="N559">
            <v>392964</v>
          </cell>
          <cell r="O559">
            <v>392964</v>
          </cell>
          <cell r="P559">
            <v>0</v>
          </cell>
          <cell r="Q559">
            <v>0</v>
          </cell>
          <cell r="R559">
            <v>33000</v>
          </cell>
          <cell r="S559">
            <v>10421.379999999999</v>
          </cell>
        </row>
        <row r="560">
          <cell r="A560" t="str">
            <v>1TG</v>
          </cell>
          <cell r="B560" t="str">
            <v>Tengelman csop.</v>
          </cell>
          <cell r="C560" t="str">
            <v>1000294</v>
          </cell>
          <cell r="D560" t="str">
            <v>INTERFRUCT KFT</v>
          </cell>
          <cell r="E560" t="str">
            <v>183FB</v>
          </cell>
          <cell r="F560" t="str">
            <v>FLORIOL 1L kcs</v>
          </cell>
          <cell r="G560" t="str">
            <v>BrandB1</v>
          </cell>
          <cell r="H560" t="str">
            <v>1TGBrandB1</v>
          </cell>
          <cell r="I560" t="str">
            <v>1000294BrandB1</v>
          </cell>
          <cell r="J560">
            <v>1215</v>
          </cell>
          <cell r="K560">
            <v>323323.7</v>
          </cell>
          <cell r="L560">
            <v>0</v>
          </cell>
          <cell r="M560">
            <v>266.11</v>
          </cell>
          <cell r="N560">
            <v>39961.4</v>
          </cell>
          <cell r="O560">
            <v>39961.4</v>
          </cell>
          <cell r="P560">
            <v>0</v>
          </cell>
          <cell r="Q560">
            <v>0</v>
          </cell>
          <cell r="R560">
            <v>2430</v>
          </cell>
          <cell r="S560">
            <v>916.16</v>
          </cell>
        </row>
        <row r="561">
          <cell r="A561" t="str">
            <v>1TG</v>
          </cell>
          <cell r="B561" t="str">
            <v>Tengelman csop.</v>
          </cell>
          <cell r="C561" t="str">
            <v>1000294</v>
          </cell>
          <cell r="D561" t="str">
            <v>INTERFRUCT KFT</v>
          </cell>
          <cell r="E561" t="str">
            <v>185FB</v>
          </cell>
          <cell r="F561" t="str">
            <v>FLO.1L vegy.bf.</v>
          </cell>
          <cell r="G561" t="str">
            <v>BrandB1</v>
          </cell>
          <cell r="H561" t="str">
            <v>1TGBrandB1</v>
          </cell>
          <cell r="I561" t="str">
            <v>1000294BrandB1</v>
          </cell>
          <cell r="J561">
            <v>3240</v>
          </cell>
          <cell r="K561">
            <v>746852.4</v>
          </cell>
          <cell r="L561">
            <v>0</v>
          </cell>
          <cell r="M561">
            <v>230.51</v>
          </cell>
          <cell r="N561">
            <v>92307.6</v>
          </cell>
          <cell r="O561">
            <v>92307.6</v>
          </cell>
          <cell r="P561">
            <v>0</v>
          </cell>
          <cell r="Q561">
            <v>0</v>
          </cell>
          <cell r="R561">
            <v>6480</v>
          </cell>
          <cell r="S561">
            <v>1587.21</v>
          </cell>
        </row>
        <row r="562">
          <cell r="A562" t="str">
            <v>1XK</v>
          </cell>
          <cell r="B562" t="str">
            <v>Csoporton kivül</v>
          </cell>
          <cell r="C562" t="str">
            <v>1000027</v>
          </cell>
          <cell r="D562" t="str">
            <v>TEVA GYÓGYSZERGYÁR ZRT</v>
          </cell>
          <cell r="E562" t="str">
            <v>18120</v>
          </cell>
          <cell r="F562" t="str">
            <v>200L hordós nf</v>
          </cell>
          <cell r="G562" t="str">
            <v>Privát</v>
          </cell>
          <cell r="H562" t="str">
            <v>1XKPrivát</v>
          </cell>
          <cell r="I562" t="str">
            <v>1000027Privát</v>
          </cell>
          <cell r="J562">
            <v>31200</v>
          </cell>
          <cell r="K562">
            <v>6198400</v>
          </cell>
          <cell r="L562">
            <v>0</v>
          </cell>
          <cell r="M562">
            <v>198.67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</row>
        <row r="563">
          <cell r="A563" t="str">
            <v>1XK</v>
          </cell>
          <cell r="B563" t="str">
            <v>Csoporton kivül</v>
          </cell>
          <cell r="C563" t="str">
            <v>1000053</v>
          </cell>
          <cell r="D563" t="str">
            <v>EGIS NYRT. LACTA GYÓGYSZERGYÁR</v>
          </cell>
          <cell r="E563" t="str">
            <v>181G0</v>
          </cell>
          <cell r="F563" t="str">
            <v>GYÓGY 200L nf</v>
          </cell>
          <cell r="G563" t="str">
            <v>Privát</v>
          </cell>
          <cell r="H563" t="str">
            <v>1XKPrivát</v>
          </cell>
          <cell r="I563" t="str">
            <v>1000053Privát</v>
          </cell>
          <cell r="J563">
            <v>2000</v>
          </cell>
          <cell r="K563">
            <v>538600</v>
          </cell>
          <cell r="L563">
            <v>0</v>
          </cell>
          <cell r="M563">
            <v>269.3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</row>
        <row r="564">
          <cell r="A564" t="str">
            <v>1XK</v>
          </cell>
          <cell r="B564" t="str">
            <v>Csoporton kivül</v>
          </cell>
          <cell r="C564" t="str">
            <v>1000097</v>
          </cell>
          <cell r="D564" t="str">
            <v>RICHTER GEDEON NYRT.</v>
          </cell>
          <cell r="E564" t="str">
            <v>181G0</v>
          </cell>
          <cell r="F564" t="str">
            <v>GYÓGY 200L nf</v>
          </cell>
          <cell r="G564" t="str">
            <v>Privát</v>
          </cell>
          <cell r="H564" t="str">
            <v>1XKPrivát</v>
          </cell>
          <cell r="I564" t="str">
            <v>1000097Privát</v>
          </cell>
          <cell r="J564">
            <v>800</v>
          </cell>
          <cell r="K564">
            <v>215440</v>
          </cell>
          <cell r="L564">
            <v>0</v>
          </cell>
          <cell r="M564">
            <v>269.3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</row>
        <row r="565">
          <cell r="A565" t="str">
            <v>1XK</v>
          </cell>
          <cell r="B565" t="str">
            <v>Csoporton kivül</v>
          </cell>
          <cell r="C565" t="str">
            <v>1000097</v>
          </cell>
          <cell r="D565" t="str">
            <v>RICHTER GEDEON NYRT.</v>
          </cell>
          <cell r="E565" t="str">
            <v>18120</v>
          </cell>
          <cell r="F565" t="str">
            <v>200L hordós nf</v>
          </cell>
          <cell r="G565" t="str">
            <v>Privát</v>
          </cell>
          <cell r="H565" t="str">
            <v>1XKPrivát</v>
          </cell>
          <cell r="I565" t="str">
            <v>1000097Privát</v>
          </cell>
          <cell r="J565">
            <v>39200</v>
          </cell>
          <cell r="K565">
            <v>7761600</v>
          </cell>
          <cell r="L565">
            <v>0</v>
          </cell>
          <cell r="M565">
            <v>198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</row>
        <row r="566">
          <cell r="A566" t="str">
            <v>1XK</v>
          </cell>
          <cell r="B566" t="str">
            <v>Csoporton kivül</v>
          </cell>
          <cell r="C566" t="str">
            <v>1000198</v>
          </cell>
          <cell r="D566" t="str">
            <v>BUDAPESTI HÚSNAGYKERESKED.V.</v>
          </cell>
          <cell r="E566" t="str">
            <v>181V0</v>
          </cell>
          <cell r="F566" t="str">
            <v>Vénusz 10L nfbf</v>
          </cell>
          <cell r="G566" t="str">
            <v>BrandB2</v>
          </cell>
          <cell r="H566" t="str">
            <v>1XKBrandB2</v>
          </cell>
          <cell r="I566" t="str">
            <v>1000198BrandB2</v>
          </cell>
          <cell r="J566">
            <v>1440</v>
          </cell>
          <cell r="K566">
            <v>316800</v>
          </cell>
          <cell r="L566">
            <v>0</v>
          </cell>
          <cell r="M566">
            <v>220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2880</v>
          </cell>
          <cell r="S566">
            <v>0</v>
          </cell>
        </row>
        <row r="567">
          <cell r="A567" t="str">
            <v>1XK</v>
          </cell>
          <cell r="B567" t="str">
            <v>Csoporton kivül</v>
          </cell>
          <cell r="C567" t="str">
            <v>1000198</v>
          </cell>
          <cell r="D567" t="str">
            <v>BUDAPESTI HÚSNAGYKERESKED.V.</v>
          </cell>
          <cell r="E567" t="str">
            <v>181V1</v>
          </cell>
          <cell r="F567" t="str">
            <v>VÉNUSZ 1L nf bf</v>
          </cell>
          <cell r="G567" t="str">
            <v>BrandB2</v>
          </cell>
          <cell r="H567" t="str">
            <v>1XKBrandB2</v>
          </cell>
          <cell r="I567" t="str">
            <v>1000198BrandB2</v>
          </cell>
          <cell r="J567">
            <v>7290</v>
          </cell>
          <cell r="K567">
            <v>1698570</v>
          </cell>
          <cell r="L567">
            <v>0</v>
          </cell>
          <cell r="M567">
            <v>233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14580</v>
          </cell>
          <cell r="S567">
            <v>0</v>
          </cell>
        </row>
        <row r="568">
          <cell r="A568" t="str">
            <v>1XK</v>
          </cell>
          <cell r="B568" t="str">
            <v>Csoporton kivül</v>
          </cell>
          <cell r="C568" t="str">
            <v>1000198</v>
          </cell>
          <cell r="D568" t="str">
            <v>BUDAPESTI HÚSNAGYKERESKED.V.</v>
          </cell>
          <cell r="E568" t="str">
            <v>181V5</v>
          </cell>
          <cell r="F568" t="str">
            <v>VÉNUSZ 5L nf</v>
          </cell>
          <cell r="G568" t="str">
            <v>BrandB2</v>
          </cell>
          <cell r="H568" t="str">
            <v>1XKBrandB2</v>
          </cell>
          <cell r="I568" t="str">
            <v>1000198BrandB2</v>
          </cell>
          <cell r="J568">
            <v>1980</v>
          </cell>
          <cell r="K568">
            <v>453420</v>
          </cell>
          <cell r="L568">
            <v>0</v>
          </cell>
          <cell r="M568">
            <v>229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3960</v>
          </cell>
          <cell r="S568">
            <v>0</v>
          </cell>
        </row>
        <row r="569">
          <cell r="A569" t="str">
            <v>1XK</v>
          </cell>
          <cell r="B569" t="str">
            <v>Csoporton kivül</v>
          </cell>
          <cell r="C569" t="str">
            <v>1000205</v>
          </cell>
          <cell r="D569" t="str">
            <v>HÉLIKER KERESKEDELMI ZRT.</v>
          </cell>
          <cell r="E569" t="str">
            <v>181FB</v>
          </cell>
          <cell r="F569" t="str">
            <v>FLORIOL 1L nfbf</v>
          </cell>
          <cell r="G569" t="str">
            <v>BrandB1</v>
          </cell>
          <cell r="H569" t="str">
            <v>1XKBrandB1</v>
          </cell>
          <cell r="I569" t="str">
            <v>1000205BrandB1</v>
          </cell>
          <cell r="J569">
            <v>18630</v>
          </cell>
          <cell r="K569">
            <v>4165740.9</v>
          </cell>
          <cell r="L569">
            <v>0</v>
          </cell>
          <cell r="M569">
            <v>223.6</v>
          </cell>
          <cell r="N569">
            <v>566279.1</v>
          </cell>
          <cell r="O569">
            <v>425881.8</v>
          </cell>
          <cell r="P569">
            <v>0</v>
          </cell>
          <cell r="Q569">
            <v>0</v>
          </cell>
          <cell r="R569">
            <v>38718</v>
          </cell>
          <cell r="S569">
            <v>3364.38</v>
          </cell>
        </row>
        <row r="570">
          <cell r="A570" t="str">
            <v>1XK</v>
          </cell>
          <cell r="B570" t="str">
            <v>Csoporton kivül</v>
          </cell>
          <cell r="C570" t="str">
            <v>1000205</v>
          </cell>
          <cell r="D570" t="str">
            <v>HÉLIKER KERESKEDELMI ZRT.</v>
          </cell>
          <cell r="E570" t="str">
            <v>181V1</v>
          </cell>
          <cell r="F570" t="str">
            <v>VÉNUSZ 1L nf bf</v>
          </cell>
          <cell r="G570" t="str">
            <v>BrandB2</v>
          </cell>
          <cell r="H570" t="str">
            <v>1XKBrandB2</v>
          </cell>
          <cell r="I570" t="str">
            <v>1000205BrandB2</v>
          </cell>
          <cell r="J570">
            <v>119040</v>
          </cell>
          <cell r="K570">
            <v>24587064.899999999</v>
          </cell>
          <cell r="L570">
            <v>0</v>
          </cell>
          <cell r="M570">
            <v>206.54</v>
          </cell>
          <cell r="N570">
            <v>3254628.6</v>
          </cell>
          <cell r="O570">
            <v>2506302</v>
          </cell>
          <cell r="P570">
            <v>0</v>
          </cell>
          <cell r="Q570">
            <v>0</v>
          </cell>
          <cell r="R570">
            <v>244782</v>
          </cell>
          <cell r="S570">
            <v>10072.799999999999</v>
          </cell>
        </row>
        <row r="571">
          <cell r="A571" t="str">
            <v>1XK</v>
          </cell>
          <cell r="B571" t="str">
            <v>Csoporton kivül</v>
          </cell>
          <cell r="C571" t="str">
            <v>1000205</v>
          </cell>
          <cell r="D571" t="str">
            <v>HÉLIKER KERESKEDELMI ZRT.</v>
          </cell>
          <cell r="E571" t="str">
            <v>181V3</v>
          </cell>
          <cell r="F571" t="str">
            <v>VÉNUSZ 2L nf bf</v>
          </cell>
          <cell r="G571" t="str">
            <v>BrandB2</v>
          </cell>
          <cell r="H571" t="str">
            <v>1XKBrandB2</v>
          </cell>
          <cell r="I571" t="str">
            <v>1000205BrandB2</v>
          </cell>
          <cell r="J571">
            <v>22440</v>
          </cell>
          <cell r="K571">
            <v>4508981.4000000004</v>
          </cell>
          <cell r="L571">
            <v>0</v>
          </cell>
          <cell r="M571">
            <v>200.94</v>
          </cell>
          <cell r="N571">
            <v>685218.6</v>
          </cell>
          <cell r="O571">
            <v>467478</v>
          </cell>
          <cell r="P571">
            <v>0</v>
          </cell>
          <cell r="Q571">
            <v>0</v>
          </cell>
          <cell r="R571">
            <v>45936</v>
          </cell>
          <cell r="S571">
            <v>2074.0700000000002</v>
          </cell>
        </row>
        <row r="572">
          <cell r="A572" t="str">
            <v>1XK</v>
          </cell>
          <cell r="B572" t="str">
            <v>Csoporton kivül</v>
          </cell>
          <cell r="C572" t="str">
            <v>1000205</v>
          </cell>
          <cell r="D572" t="str">
            <v>HÉLIKER KERESKEDELMI ZRT.</v>
          </cell>
          <cell r="E572" t="str">
            <v>181V5</v>
          </cell>
          <cell r="F572" t="str">
            <v>VÉNUSZ 5L nf</v>
          </cell>
          <cell r="G572" t="str">
            <v>BrandB2</v>
          </cell>
          <cell r="H572" t="str">
            <v>1XKBrandB2</v>
          </cell>
          <cell r="I572" t="str">
            <v>1000205BrandB2</v>
          </cell>
          <cell r="J572">
            <v>20460</v>
          </cell>
          <cell r="K572">
            <v>3584120.8</v>
          </cell>
          <cell r="L572">
            <v>0</v>
          </cell>
          <cell r="M572">
            <v>175.18</v>
          </cell>
          <cell r="N572">
            <v>1101219.2</v>
          </cell>
          <cell r="O572">
            <v>421680.6</v>
          </cell>
          <cell r="P572">
            <v>0</v>
          </cell>
          <cell r="Q572">
            <v>0</v>
          </cell>
          <cell r="R572">
            <v>40920</v>
          </cell>
          <cell r="S572">
            <v>481.66</v>
          </cell>
        </row>
        <row r="573">
          <cell r="A573" t="str">
            <v>1XK</v>
          </cell>
          <cell r="B573" t="str">
            <v>Csoporton kivül</v>
          </cell>
          <cell r="C573" t="str">
            <v>1000205</v>
          </cell>
          <cell r="D573" t="str">
            <v>HÉLIKER KERESKEDELMI ZRT.</v>
          </cell>
          <cell r="E573" t="str">
            <v>183FB</v>
          </cell>
          <cell r="F573" t="str">
            <v>FLORIOL 1L kcs</v>
          </cell>
          <cell r="G573" t="str">
            <v>BrandB1</v>
          </cell>
          <cell r="H573" t="str">
            <v>1XKBrandB1</v>
          </cell>
          <cell r="I573" t="str">
            <v>1000205BrandB1</v>
          </cell>
          <cell r="J573">
            <v>1620</v>
          </cell>
          <cell r="K573">
            <v>440785.8</v>
          </cell>
          <cell r="L573">
            <v>0</v>
          </cell>
          <cell r="M573">
            <v>272.08999999999997</v>
          </cell>
          <cell r="N573">
            <v>43594.2</v>
          </cell>
          <cell r="O573">
            <v>43594.2</v>
          </cell>
          <cell r="P573">
            <v>0</v>
          </cell>
          <cell r="Q573">
            <v>0</v>
          </cell>
          <cell r="R573">
            <v>3321</v>
          </cell>
          <cell r="S573">
            <v>0</v>
          </cell>
        </row>
        <row r="574">
          <cell r="A574" t="str">
            <v>1XK</v>
          </cell>
          <cell r="B574" t="str">
            <v>Csoporton kivül</v>
          </cell>
          <cell r="C574" t="str">
            <v>1000205</v>
          </cell>
          <cell r="D574" t="str">
            <v>HÉLIKER KERESKEDELMI ZRT.</v>
          </cell>
          <cell r="E574" t="str">
            <v>185FB</v>
          </cell>
          <cell r="F574" t="str">
            <v>FLO.1L vegy.bf.</v>
          </cell>
          <cell r="G574" t="str">
            <v>BrandB1</v>
          </cell>
          <cell r="H574" t="str">
            <v>1XKBrandB1</v>
          </cell>
          <cell r="I574" t="str">
            <v>1000205BrandB1</v>
          </cell>
          <cell r="J574">
            <v>8910</v>
          </cell>
          <cell r="K574">
            <v>2099997.9</v>
          </cell>
          <cell r="L574">
            <v>0</v>
          </cell>
          <cell r="M574">
            <v>235.69</v>
          </cell>
          <cell r="N574">
            <v>207692.1</v>
          </cell>
          <cell r="O574">
            <v>207692.1</v>
          </cell>
          <cell r="P574">
            <v>0</v>
          </cell>
          <cell r="Q574">
            <v>0</v>
          </cell>
          <cell r="R574">
            <v>18306</v>
          </cell>
          <cell r="S574">
            <v>1007.02</v>
          </cell>
        </row>
        <row r="575">
          <cell r="A575" t="str">
            <v>1XK</v>
          </cell>
          <cell r="B575" t="str">
            <v>Csoporton kivül</v>
          </cell>
          <cell r="C575" t="str">
            <v>1000208</v>
          </cell>
          <cell r="D575" t="str">
            <v>TESCO-GLOBÁL ZRT.</v>
          </cell>
          <cell r="E575" t="str">
            <v>181FB</v>
          </cell>
          <cell r="F575" t="str">
            <v>FLORIOL 1L nfbf</v>
          </cell>
          <cell r="G575" t="str">
            <v>BrandB1</v>
          </cell>
          <cell r="H575" t="str">
            <v>1XKBrandB1</v>
          </cell>
          <cell r="I575" t="str">
            <v>1000208BrandB1</v>
          </cell>
          <cell r="J575">
            <v>844020</v>
          </cell>
          <cell r="K575">
            <v>180225652.90000001</v>
          </cell>
          <cell r="L575">
            <v>0</v>
          </cell>
          <cell r="M575">
            <v>213.53</v>
          </cell>
          <cell r="N575">
            <v>34155427.100000001</v>
          </cell>
          <cell r="O575">
            <v>26368872.800000001</v>
          </cell>
          <cell r="P575">
            <v>0</v>
          </cell>
          <cell r="Q575">
            <v>0</v>
          </cell>
          <cell r="R575">
            <v>1635940</v>
          </cell>
          <cell r="S575">
            <v>0</v>
          </cell>
        </row>
        <row r="576">
          <cell r="A576" t="str">
            <v>1XK</v>
          </cell>
          <cell r="B576" t="str">
            <v>Csoporton kivül</v>
          </cell>
          <cell r="C576" t="str">
            <v>1000208</v>
          </cell>
          <cell r="D576" t="str">
            <v>TESCO-GLOBÁL ZRT.</v>
          </cell>
          <cell r="E576" t="str">
            <v>181PF</v>
          </cell>
          <cell r="F576" t="str">
            <v>PRIVÁT 5 nf.bf.</v>
          </cell>
          <cell r="G576" t="str">
            <v>Privát</v>
          </cell>
          <cell r="H576" t="str">
            <v>1XKPrivát</v>
          </cell>
          <cell r="I576" t="str">
            <v>1000208Privát</v>
          </cell>
          <cell r="J576">
            <v>3758040</v>
          </cell>
          <cell r="K576">
            <v>607133472</v>
          </cell>
          <cell r="L576">
            <v>0</v>
          </cell>
          <cell r="M576">
            <v>161.56</v>
          </cell>
          <cell r="N576">
            <v>12943128</v>
          </cell>
          <cell r="O576">
            <v>0</v>
          </cell>
          <cell r="P576">
            <v>0</v>
          </cell>
          <cell r="Q576">
            <v>0</v>
          </cell>
          <cell r="R576">
            <v>8939580</v>
          </cell>
          <cell r="S576">
            <v>0</v>
          </cell>
        </row>
        <row r="577">
          <cell r="A577" t="str">
            <v>1XK</v>
          </cell>
          <cell r="B577" t="str">
            <v>Csoporton kivül</v>
          </cell>
          <cell r="C577" t="str">
            <v>1000208</v>
          </cell>
          <cell r="D577" t="str">
            <v>TESCO-GLOBÁL ZRT.</v>
          </cell>
          <cell r="E577" t="str">
            <v>181PR</v>
          </cell>
          <cell r="F577" t="str">
            <v>PRIVÁT 1L nfbf</v>
          </cell>
          <cell r="G577" t="str">
            <v>Privát</v>
          </cell>
          <cell r="H577" t="str">
            <v>1XKPrivát</v>
          </cell>
          <cell r="I577" t="str">
            <v>1000208Privát</v>
          </cell>
          <cell r="J577">
            <v>5648130</v>
          </cell>
          <cell r="K577">
            <v>979899930</v>
          </cell>
          <cell r="L577">
            <v>0</v>
          </cell>
          <cell r="M577">
            <v>173.49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10947610</v>
          </cell>
          <cell r="S577">
            <v>0</v>
          </cell>
        </row>
        <row r="578">
          <cell r="A578" t="str">
            <v>1XK</v>
          </cell>
          <cell r="B578" t="str">
            <v>Csoporton kivül</v>
          </cell>
          <cell r="C578" t="str">
            <v>1000208</v>
          </cell>
          <cell r="D578" t="str">
            <v>TESCO-GLOBÁL ZRT.</v>
          </cell>
          <cell r="E578" t="str">
            <v>181VF</v>
          </cell>
          <cell r="F578" t="str">
            <v>VÉNUSZ 0,5nf bf</v>
          </cell>
          <cell r="G578" t="str">
            <v>BrandB2</v>
          </cell>
          <cell r="H578" t="str">
            <v>1XKBrandB2</v>
          </cell>
          <cell r="I578" t="str">
            <v>1000208BrandB2</v>
          </cell>
          <cell r="J578">
            <v>30952</v>
          </cell>
          <cell r="K578">
            <v>12876032</v>
          </cell>
          <cell r="L578">
            <v>0</v>
          </cell>
          <cell r="M578">
            <v>416</v>
          </cell>
          <cell r="N578">
            <v>3219008</v>
          </cell>
          <cell r="O578">
            <v>3219008</v>
          </cell>
          <cell r="P578">
            <v>0</v>
          </cell>
          <cell r="Q578">
            <v>0</v>
          </cell>
          <cell r="R578">
            <v>98174</v>
          </cell>
          <cell r="S578">
            <v>0</v>
          </cell>
        </row>
        <row r="579">
          <cell r="A579" t="str">
            <v>1XK</v>
          </cell>
          <cell r="B579" t="str">
            <v>Csoporton kivül</v>
          </cell>
          <cell r="C579" t="str">
            <v>1000208</v>
          </cell>
          <cell r="D579" t="str">
            <v>TESCO-GLOBÁL ZRT.</v>
          </cell>
          <cell r="E579" t="str">
            <v>181V0</v>
          </cell>
          <cell r="F579" t="str">
            <v>Vénusz 10L nfbf</v>
          </cell>
          <cell r="G579" t="str">
            <v>BrandB2</v>
          </cell>
          <cell r="H579" t="str">
            <v>1XKBrandB2</v>
          </cell>
          <cell r="I579" t="str">
            <v>1000208BrandB2</v>
          </cell>
          <cell r="J579">
            <v>87840</v>
          </cell>
          <cell r="K579">
            <v>16947849.600000001</v>
          </cell>
          <cell r="L579">
            <v>0</v>
          </cell>
          <cell r="M579">
            <v>192.94</v>
          </cell>
          <cell r="N579">
            <v>2376950.4</v>
          </cell>
          <cell r="O579">
            <v>2376950.4</v>
          </cell>
          <cell r="P579">
            <v>0</v>
          </cell>
          <cell r="Q579">
            <v>0</v>
          </cell>
          <cell r="R579">
            <v>191540</v>
          </cell>
          <cell r="S579">
            <v>0</v>
          </cell>
        </row>
        <row r="580">
          <cell r="A580" t="str">
            <v>1XK</v>
          </cell>
          <cell r="B580" t="str">
            <v>Csoporton kivül</v>
          </cell>
          <cell r="C580" t="str">
            <v>1000208</v>
          </cell>
          <cell r="D580" t="str">
            <v>TESCO-GLOBÁL ZRT.</v>
          </cell>
          <cell r="E580" t="str">
            <v>181V1</v>
          </cell>
          <cell r="F580" t="str">
            <v>VÉNUSZ 1L nf bf</v>
          </cell>
          <cell r="G580" t="str">
            <v>BrandB2</v>
          </cell>
          <cell r="H580" t="str">
            <v>1XKBrandB2</v>
          </cell>
          <cell r="I580" t="str">
            <v>1000208BrandB2</v>
          </cell>
          <cell r="J580">
            <v>2870640</v>
          </cell>
          <cell r="K580">
            <v>578984640.10000002</v>
          </cell>
          <cell r="L580">
            <v>0</v>
          </cell>
          <cell r="M580">
            <v>201.69</v>
          </cell>
          <cell r="N580">
            <v>93295919.900000006</v>
          </cell>
          <cell r="O580">
            <v>82690508.900000006</v>
          </cell>
          <cell r="P580">
            <v>0</v>
          </cell>
          <cell r="Q580">
            <v>0</v>
          </cell>
          <cell r="R580">
            <v>5564080</v>
          </cell>
          <cell r="S580">
            <v>0</v>
          </cell>
        </row>
        <row r="581">
          <cell r="A581" t="str">
            <v>1XK</v>
          </cell>
          <cell r="B581" t="str">
            <v>Csoporton kivül</v>
          </cell>
          <cell r="C581" t="str">
            <v>1000208</v>
          </cell>
          <cell r="D581" t="str">
            <v>TESCO-GLOBÁL ZRT.</v>
          </cell>
          <cell r="E581" t="str">
            <v>181V3</v>
          </cell>
          <cell r="F581" t="str">
            <v>VÉNUSZ 2L nf bf</v>
          </cell>
          <cell r="G581" t="str">
            <v>BrandB2</v>
          </cell>
          <cell r="H581" t="str">
            <v>1XKBrandB2</v>
          </cell>
          <cell r="I581" t="str">
            <v>1000208BrandB2</v>
          </cell>
          <cell r="J581">
            <v>2769360</v>
          </cell>
          <cell r="K581">
            <v>542366662.20000005</v>
          </cell>
          <cell r="L581">
            <v>0</v>
          </cell>
          <cell r="M581">
            <v>195.85</v>
          </cell>
          <cell r="N581">
            <v>99859537.799999997</v>
          </cell>
          <cell r="O581">
            <v>78993822.599999994</v>
          </cell>
          <cell r="P581">
            <v>0</v>
          </cell>
          <cell r="Q581">
            <v>0</v>
          </cell>
          <cell r="R581">
            <v>6587720</v>
          </cell>
          <cell r="S581">
            <v>0</v>
          </cell>
        </row>
        <row r="582">
          <cell r="A582" t="str">
            <v>1XK</v>
          </cell>
          <cell r="B582" t="str">
            <v>Csoporton kivül</v>
          </cell>
          <cell r="C582" t="str">
            <v>1000208</v>
          </cell>
          <cell r="D582" t="str">
            <v>TESCO-GLOBÁL ZRT.</v>
          </cell>
          <cell r="E582" t="str">
            <v>181V5</v>
          </cell>
          <cell r="F582" t="str">
            <v>VÉNUSZ 5L nf</v>
          </cell>
          <cell r="G582" t="str">
            <v>BrandB2</v>
          </cell>
          <cell r="H582" t="str">
            <v>1XKBrandB2</v>
          </cell>
          <cell r="I582" t="str">
            <v>1000208BrandB2</v>
          </cell>
          <cell r="J582">
            <v>3600960</v>
          </cell>
          <cell r="K582">
            <v>662328068.39999998</v>
          </cell>
          <cell r="L582">
            <v>0</v>
          </cell>
          <cell r="M582">
            <v>183.93</v>
          </cell>
          <cell r="N582">
            <v>163631043.59999999</v>
          </cell>
          <cell r="O582">
            <v>101592970.8</v>
          </cell>
          <cell r="P582">
            <v>0</v>
          </cell>
          <cell r="Q582">
            <v>0</v>
          </cell>
          <cell r="R582">
            <v>8565920</v>
          </cell>
          <cell r="S582">
            <v>0</v>
          </cell>
        </row>
        <row r="583">
          <cell r="A583" t="str">
            <v>1XK</v>
          </cell>
          <cell r="B583" t="str">
            <v>Csoporton kivül</v>
          </cell>
          <cell r="C583" t="str">
            <v>1000208</v>
          </cell>
          <cell r="D583" t="str">
            <v>TESCO-GLOBÁL ZRT.</v>
          </cell>
          <cell r="E583" t="str">
            <v>183FB</v>
          </cell>
          <cell r="F583" t="str">
            <v>FLORIOL 1L kcs</v>
          </cell>
          <cell r="G583" t="str">
            <v>BrandB1</v>
          </cell>
          <cell r="H583" t="str">
            <v>1XKBrandB1</v>
          </cell>
          <cell r="I583" t="str">
            <v>1000208BrandB1</v>
          </cell>
          <cell r="J583">
            <v>46575</v>
          </cell>
          <cell r="K583">
            <v>12042442.1</v>
          </cell>
          <cell r="L583">
            <v>0</v>
          </cell>
          <cell r="M583">
            <v>258.56</v>
          </cell>
          <cell r="N583">
            <v>2110282.9</v>
          </cell>
          <cell r="O583">
            <v>1740785.2</v>
          </cell>
          <cell r="P583">
            <v>0</v>
          </cell>
          <cell r="Q583">
            <v>0</v>
          </cell>
          <cell r="R583">
            <v>180550</v>
          </cell>
          <cell r="S583">
            <v>0</v>
          </cell>
        </row>
        <row r="584">
          <cell r="A584" t="str">
            <v>1XK</v>
          </cell>
          <cell r="B584" t="str">
            <v>Csoporton kivül</v>
          </cell>
          <cell r="C584" t="str">
            <v>1000208</v>
          </cell>
          <cell r="D584" t="str">
            <v>TESCO-GLOBÁL ZRT.</v>
          </cell>
          <cell r="E584" t="str">
            <v>185FB</v>
          </cell>
          <cell r="F584" t="str">
            <v>FLO.1L vegy.bf.</v>
          </cell>
          <cell r="G584" t="str">
            <v>BrandB1</v>
          </cell>
          <cell r="H584" t="str">
            <v>1XKBrandB1</v>
          </cell>
          <cell r="I584" t="str">
            <v>1000208BrandB1</v>
          </cell>
          <cell r="J584">
            <v>320760</v>
          </cell>
          <cell r="K584">
            <v>71317809.200000003</v>
          </cell>
          <cell r="L584">
            <v>0</v>
          </cell>
          <cell r="M584">
            <v>222.34</v>
          </cell>
          <cell r="N584">
            <v>12180230.800000001</v>
          </cell>
          <cell r="O584">
            <v>10270258.9</v>
          </cell>
          <cell r="P584">
            <v>0</v>
          </cell>
          <cell r="Q584">
            <v>0</v>
          </cell>
          <cell r="R584">
            <v>621720</v>
          </cell>
          <cell r="S584">
            <v>0</v>
          </cell>
        </row>
        <row r="585">
          <cell r="A585" t="str">
            <v>1XK</v>
          </cell>
          <cell r="B585" t="str">
            <v>Csoporton kivül</v>
          </cell>
          <cell r="C585" t="str">
            <v>1000232</v>
          </cell>
          <cell r="D585" t="str">
            <v>HUNGAROPHARMA RT</v>
          </cell>
          <cell r="E585" t="str">
            <v>181G1</v>
          </cell>
          <cell r="F585" t="str">
            <v>GYÓGYÁSZATI 1L</v>
          </cell>
          <cell r="G585" t="str">
            <v>Privát</v>
          </cell>
          <cell r="H585" t="str">
            <v>1XKPrivát</v>
          </cell>
          <cell r="I585" t="str">
            <v>1000232Privát</v>
          </cell>
          <cell r="J585">
            <v>11340</v>
          </cell>
          <cell r="K585">
            <v>3470040</v>
          </cell>
          <cell r="L585">
            <v>0</v>
          </cell>
          <cell r="M585">
            <v>306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</row>
        <row r="586">
          <cell r="A586" t="str">
            <v>1XK</v>
          </cell>
          <cell r="B586" t="str">
            <v>Csoporton kivül</v>
          </cell>
          <cell r="C586" t="str">
            <v>1000294</v>
          </cell>
          <cell r="D586" t="str">
            <v>INTERFRUCT KFT</v>
          </cell>
          <cell r="E586" t="str">
            <v>181FB</v>
          </cell>
          <cell r="F586" t="str">
            <v>FLORIOL 1L nfbf</v>
          </cell>
          <cell r="G586" t="str">
            <v>BrandB1</v>
          </cell>
          <cell r="H586" t="str">
            <v>1XKBrandB1</v>
          </cell>
          <cell r="I586" t="str">
            <v>1000294BrandB1</v>
          </cell>
          <cell r="J586">
            <v>65607</v>
          </cell>
          <cell r="K586">
            <v>14627921.800000001</v>
          </cell>
          <cell r="L586">
            <v>0</v>
          </cell>
          <cell r="M586">
            <v>222.96</v>
          </cell>
          <cell r="N586">
            <v>2036340</v>
          </cell>
          <cell r="O586">
            <v>1833143.4</v>
          </cell>
          <cell r="P586">
            <v>0</v>
          </cell>
          <cell r="Q586">
            <v>0</v>
          </cell>
          <cell r="R586">
            <v>136074</v>
          </cell>
          <cell r="S586">
            <v>28180.22</v>
          </cell>
        </row>
        <row r="587">
          <cell r="A587" t="str">
            <v>1XK</v>
          </cell>
          <cell r="B587" t="str">
            <v>Csoporton kivül</v>
          </cell>
          <cell r="C587" t="str">
            <v>1000294</v>
          </cell>
          <cell r="D587" t="str">
            <v>INTERFRUCT KFT</v>
          </cell>
          <cell r="E587" t="str">
            <v>181PR</v>
          </cell>
          <cell r="F587" t="str">
            <v>PRIVÁT 1L nfbf</v>
          </cell>
          <cell r="G587" t="str">
            <v>Privát</v>
          </cell>
          <cell r="H587" t="str">
            <v>1XKPrivát</v>
          </cell>
          <cell r="I587" t="str">
            <v>1000294Privát</v>
          </cell>
          <cell r="J587">
            <v>218504</v>
          </cell>
          <cell r="K587">
            <v>37804207</v>
          </cell>
          <cell r="L587">
            <v>0</v>
          </cell>
          <cell r="M587">
            <v>173.01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453856</v>
          </cell>
          <cell r="S587">
            <v>67755.11</v>
          </cell>
        </row>
        <row r="588">
          <cell r="A588" t="str">
            <v>1XK</v>
          </cell>
          <cell r="B588" t="str">
            <v>Csoporton kivül</v>
          </cell>
          <cell r="C588" t="str">
            <v>1000294</v>
          </cell>
          <cell r="D588" t="str">
            <v>INTERFRUCT KFT</v>
          </cell>
          <cell r="E588" t="str">
            <v>181PT</v>
          </cell>
          <cell r="F588" t="str">
            <v>PRIVÁT 10L nfbf</v>
          </cell>
          <cell r="G588" t="str">
            <v>Privát</v>
          </cell>
          <cell r="H588" t="str">
            <v>1XKPrivát</v>
          </cell>
          <cell r="I588" t="str">
            <v>1000294Privát</v>
          </cell>
          <cell r="J588">
            <v>272130</v>
          </cell>
          <cell r="K588">
            <v>44901450</v>
          </cell>
          <cell r="L588">
            <v>0</v>
          </cell>
          <cell r="M588">
            <v>165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566148</v>
          </cell>
          <cell r="S588">
            <v>80048.2</v>
          </cell>
        </row>
        <row r="589">
          <cell r="A589" t="str">
            <v>1XK</v>
          </cell>
          <cell r="B589" t="str">
            <v>Csoporton kivül</v>
          </cell>
          <cell r="C589" t="str">
            <v>1000294</v>
          </cell>
          <cell r="D589" t="str">
            <v>INTERFRUCT KFT</v>
          </cell>
          <cell r="E589" t="str">
            <v>181VF</v>
          </cell>
          <cell r="F589" t="str">
            <v>VÉNUSZ 0,5nf bf</v>
          </cell>
          <cell r="G589" t="str">
            <v>BrandB2</v>
          </cell>
          <cell r="H589" t="str">
            <v>1XKBrandB2</v>
          </cell>
          <cell r="I589" t="str">
            <v>1000294BrandB2</v>
          </cell>
          <cell r="J589">
            <v>1664</v>
          </cell>
          <cell r="K589">
            <v>692016</v>
          </cell>
          <cell r="L589">
            <v>0</v>
          </cell>
          <cell r="M589">
            <v>416</v>
          </cell>
          <cell r="N589">
            <v>173004</v>
          </cell>
          <cell r="O589">
            <v>173004</v>
          </cell>
          <cell r="P589">
            <v>0</v>
          </cell>
          <cell r="Q589">
            <v>0</v>
          </cell>
          <cell r="R589">
            <v>0</v>
          </cell>
          <cell r="S589">
            <v>3418.8</v>
          </cell>
        </row>
        <row r="590">
          <cell r="A590" t="str">
            <v>1XK</v>
          </cell>
          <cell r="B590" t="str">
            <v>Csoporton kivül</v>
          </cell>
          <cell r="C590" t="str">
            <v>1000294</v>
          </cell>
          <cell r="D590" t="str">
            <v>INTERFRUCT KFT</v>
          </cell>
          <cell r="E590" t="str">
            <v>181V0</v>
          </cell>
          <cell r="F590" t="str">
            <v>Vénusz 10L nfbf</v>
          </cell>
          <cell r="G590" t="str">
            <v>BrandB2</v>
          </cell>
          <cell r="H590" t="str">
            <v>1XKBrandB2</v>
          </cell>
          <cell r="I590" t="str">
            <v>1000294BrandB2</v>
          </cell>
          <cell r="J590">
            <v>441990</v>
          </cell>
          <cell r="K590">
            <v>75252781.400000006</v>
          </cell>
          <cell r="L590">
            <v>0</v>
          </cell>
          <cell r="M590">
            <v>170.26</v>
          </cell>
          <cell r="N590">
            <v>22812118.600000001</v>
          </cell>
          <cell r="O590">
            <v>11767788</v>
          </cell>
          <cell r="P590">
            <v>0</v>
          </cell>
          <cell r="Q590">
            <v>0</v>
          </cell>
          <cell r="R590">
            <v>917964</v>
          </cell>
          <cell r="S590">
            <v>135539.97</v>
          </cell>
        </row>
        <row r="591">
          <cell r="A591" t="str">
            <v>1XK</v>
          </cell>
          <cell r="B591" t="str">
            <v>Csoporton kivül</v>
          </cell>
          <cell r="C591" t="str">
            <v>1000294</v>
          </cell>
          <cell r="D591" t="str">
            <v>INTERFRUCT KFT</v>
          </cell>
          <cell r="E591" t="str">
            <v>181V1</v>
          </cell>
          <cell r="F591" t="str">
            <v>VÉNUSZ 1L nf bf</v>
          </cell>
          <cell r="G591" t="str">
            <v>BrandB2</v>
          </cell>
          <cell r="H591" t="str">
            <v>1XKBrandB2</v>
          </cell>
          <cell r="I591" t="str">
            <v>1000294BrandB2</v>
          </cell>
          <cell r="J591">
            <v>291980</v>
          </cell>
          <cell r="K591">
            <v>60543196</v>
          </cell>
          <cell r="L591">
            <v>0</v>
          </cell>
          <cell r="M591">
            <v>207.35</v>
          </cell>
          <cell r="N591">
            <v>7907328</v>
          </cell>
          <cell r="O591">
            <v>6853144.2999999998</v>
          </cell>
          <cell r="P591">
            <v>0</v>
          </cell>
          <cell r="Q591">
            <v>0</v>
          </cell>
          <cell r="R591">
            <v>607612</v>
          </cell>
          <cell r="S591">
            <v>105564.75</v>
          </cell>
        </row>
        <row r="592">
          <cell r="A592" t="str">
            <v>1XK</v>
          </cell>
          <cell r="B592" t="str">
            <v>Csoporton kivül</v>
          </cell>
          <cell r="C592" t="str">
            <v>1000294</v>
          </cell>
          <cell r="D592" t="str">
            <v>INTERFRUCT KFT</v>
          </cell>
          <cell r="E592" t="str">
            <v>181V3</v>
          </cell>
          <cell r="F592" t="str">
            <v>VÉNUSZ 2L nf bf</v>
          </cell>
          <cell r="G592" t="str">
            <v>BrandB2</v>
          </cell>
          <cell r="H592" t="str">
            <v>1XKBrandB2</v>
          </cell>
          <cell r="I592" t="str">
            <v>1000294BrandB2</v>
          </cell>
          <cell r="J592">
            <v>87762</v>
          </cell>
          <cell r="K592">
            <v>18155928.399999999</v>
          </cell>
          <cell r="L592">
            <v>0</v>
          </cell>
          <cell r="M592">
            <v>206.88</v>
          </cell>
          <cell r="N592">
            <v>2181819.7999999998</v>
          </cell>
          <cell r="O592">
            <v>2033816.4</v>
          </cell>
          <cell r="P592">
            <v>0</v>
          </cell>
          <cell r="Q592">
            <v>0</v>
          </cell>
          <cell r="R592">
            <v>181992</v>
          </cell>
          <cell r="S592">
            <v>36903.21</v>
          </cell>
        </row>
        <row r="593">
          <cell r="A593" t="str">
            <v>1XK</v>
          </cell>
          <cell r="B593" t="str">
            <v>Csoporton kivül</v>
          </cell>
          <cell r="C593" t="str">
            <v>1000294</v>
          </cell>
          <cell r="D593" t="str">
            <v>INTERFRUCT KFT</v>
          </cell>
          <cell r="E593" t="str">
            <v>181V5</v>
          </cell>
          <cell r="F593" t="str">
            <v>VÉNUSZ 5L nf</v>
          </cell>
          <cell r="G593" t="str">
            <v>BrandB2</v>
          </cell>
          <cell r="H593" t="str">
            <v>1XKBrandB2</v>
          </cell>
          <cell r="I593" t="str">
            <v>1000294BrandB2</v>
          </cell>
          <cell r="J593">
            <v>144490</v>
          </cell>
          <cell r="K593">
            <v>28109265.199999999</v>
          </cell>
          <cell r="L593">
            <v>0</v>
          </cell>
          <cell r="M593">
            <v>194.54</v>
          </cell>
          <cell r="N593">
            <v>5031388.3</v>
          </cell>
          <cell r="O593">
            <v>3314704.5</v>
          </cell>
          <cell r="P593">
            <v>0</v>
          </cell>
          <cell r="Q593">
            <v>0</v>
          </cell>
          <cell r="R593">
            <v>301916</v>
          </cell>
          <cell r="S593">
            <v>48334.73</v>
          </cell>
        </row>
        <row r="594">
          <cell r="A594" t="str">
            <v>1XK</v>
          </cell>
          <cell r="B594" t="str">
            <v>Csoporton kivül</v>
          </cell>
          <cell r="C594" t="str">
            <v>1000294</v>
          </cell>
          <cell r="D594" t="str">
            <v>INTERFRUCT KFT</v>
          </cell>
          <cell r="E594" t="str">
            <v>183FB</v>
          </cell>
          <cell r="F594" t="str">
            <v>FLORIOL 1L kcs</v>
          </cell>
          <cell r="G594" t="str">
            <v>BrandB1</v>
          </cell>
          <cell r="H594" t="str">
            <v>1XKBrandB1</v>
          </cell>
          <cell r="I594" t="str">
            <v>1000294BrandB1</v>
          </cell>
          <cell r="J594">
            <v>6885</v>
          </cell>
          <cell r="K594">
            <v>1846585.4</v>
          </cell>
          <cell r="L594">
            <v>0</v>
          </cell>
          <cell r="M594">
            <v>268.2</v>
          </cell>
          <cell r="N594">
            <v>228229.7</v>
          </cell>
          <cell r="O594">
            <v>228229.7</v>
          </cell>
          <cell r="P594">
            <v>0</v>
          </cell>
          <cell r="Q594">
            <v>0</v>
          </cell>
          <cell r="R594">
            <v>14256</v>
          </cell>
          <cell r="S594">
            <v>3165.44</v>
          </cell>
        </row>
        <row r="595">
          <cell r="A595" t="str">
            <v>1XK</v>
          </cell>
          <cell r="B595" t="str">
            <v>Csoporton kivül</v>
          </cell>
          <cell r="C595" t="str">
            <v>1000294</v>
          </cell>
          <cell r="D595" t="str">
            <v>INTERFRUCT KFT</v>
          </cell>
          <cell r="E595" t="str">
            <v>185FB</v>
          </cell>
          <cell r="F595" t="str">
            <v>FLO.1L vegy.bf.</v>
          </cell>
          <cell r="G595" t="str">
            <v>BrandB1</v>
          </cell>
          <cell r="H595" t="str">
            <v>1XKBrandB1</v>
          </cell>
          <cell r="I595" t="str">
            <v>1000294BrandB1</v>
          </cell>
          <cell r="J595">
            <v>23490</v>
          </cell>
          <cell r="K595">
            <v>5457933.9000000004</v>
          </cell>
          <cell r="L595">
            <v>0</v>
          </cell>
          <cell r="M595">
            <v>232.35</v>
          </cell>
          <cell r="N595">
            <v>674576.1</v>
          </cell>
          <cell r="O595">
            <v>674576.1</v>
          </cell>
          <cell r="P595">
            <v>0</v>
          </cell>
          <cell r="Q595">
            <v>0</v>
          </cell>
          <cell r="R595">
            <v>48762</v>
          </cell>
          <cell r="S595">
            <v>9084.9699999999993</v>
          </cell>
        </row>
        <row r="596">
          <cell r="A596" t="str">
            <v>1XK</v>
          </cell>
          <cell r="B596" t="str">
            <v>Csoporton kivül</v>
          </cell>
          <cell r="C596" t="str">
            <v>1000360</v>
          </cell>
          <cell r="D596" t="str">
            <v>AUCHAN MAGYARORSZÁG KFT</v>
          </cell>
          <cell r="E596" t="str">
            <v>181FB</v>
          </cell>
          <cell r="F596" t="str">
            <v>FLORIOL 1L nfbf</v>
          </cell>
          <cell r="G596" t="str">
            <v>BrandB1</v>
          </cell>
          <cell r="H596" t="str">
            <v>1XKBrandB1</v>
          </cell>
          <cell r="I596" t="str">
            <v>1000360BrandB1</v>
          </cell>
          <cell r="J596">
            <v>387157</v>
          </cell>
          <cell r="K596">
            <v>86836524.099999994</v>
          </cell>
          <cell r="L596">
            <v>0</v>
          </cell>
          <cell r="M596">
            <v>224.29</v>
          </cell>
          <cell r="N596">
            <v>11501353.9</v>
          </cell>
          <cell r="O596">
            <v>8850409</v>
          </cell>
          <cell r="P596">
            <v>0</v>
          </cell>
          <cell r="Q596">
            <v>0</v>
          </cell>
          <cell r="R596">
            <v>699063</v>
          </cell>
          <cell r="S596">
            <v>71039.63</v>
          </cell>
        </row>
        <row r="597">
          <cell r="A597" t="str">
            <v>1XK</v>
          </cell>
          <cell r="B597" t="str">
            <v>Csoporton kivül</v>
          </cell>
          <cell r="C597" t="str">
            <v>1000360</v>
          </cell>
          <cell r="D597" t="str">
            <v>AUCHAN MAGYARORSZÁG KFT</v>
          </cell>
          <cell r="E597" t="str">
            <v>181VF</v>
          </cell>
          <cell r="F597" t="str">
            <v>VÉNUSZ 0,5nf bf</v>
          </cell>
          <cell r="G597" t="str">
            <v>BrandB2</v>
          </cell>
          <cell r="H597" t="str">
            <v>1XKBrandB2</v>
          </cell>
          <cell r="I597" t="str">
            <v>1000360BrandB2</v>
          </cell>
          <cell r="J597">
            <v>10581</v>
          </cell>
          <cell r="K597">
            <v>4401696</v>
          </cell>
          <cell r="L597">
            <v>0</v>
          </cell>
          <cell r="M597">
            <v>416</v>
          </cell>
          <cell r="N597">
            <v>1100424</v>
          </cell>
          <cell r="O597">
            <v>1100424</v>
          </cell>
          <cell r="P597">
            <v>0</v>
          </cell>
          <cell r="Q597">
            <v>0</v>
          </cell>
          <cell r="R597">
            <v>29292</v>
          </cell>
          <cell r="S597">
            <v>2919.06</v>
          </cell>
        </row>
        <row r="598">
          <cell r="A598" t="str">
            <v>1XK</v>
          </cell>
          <cell r="B598" t="str">
            <v>Csoporton kivül</v>
          </cell>
          <cell r="C598" t="str">
            <v>1000360</v>
          </cell>
          <cell r="D598" t="str">
            <v>AUCHAN MAGYARORSZÁG KFT</v>
          </cell>
          <cell r="E598" t="str">
            <v>181V0</v>
          </cell>
          <cell r="F598" t="str">
            <v>Vénusz 10L nfbf</v>
          </cell>
          <cell r="G598" t="str">
            <v>BrandB2</v>
          </cell>
          <cell r="H598" t="str">
            <v>1XKBrandB2</v>
          </cell>
          <cell r="I598" t="str">
            <v>1000360BrandB2</v>
          </cell>
          <cell r="J598">
            <v>397400</v>
          </cell>
          <cell r="K598">
            <v>69902355</v>
          </cell>
          <cell r="L598">
            <v>0</v>
          </cell>
          <cell r="M598">
            <v>175.9</v>
          </cell>
          <cell r="N598">
            <v>17525645</v>
          </cell>
          <cell r="O598">
            <v>7868520</v>
          </cell>
          <cell r="P598">
            <v>0</v>
          </cell>
          <cell r="Q598">
            <v>0</v>
          </cell>
          <cell r="R598">
            <v>821272</v>
          </cell>
          <cell r="S598">
            <v>48116.95</v>
          </cell>
        </row>
        <row r="599">
          <cell r="A599" t="str">
            <v>1XK</v>
          </cell>
          <cell r="B599" t="str">
            <v>Csoporton kivül</v>
          </cell>
          <cell r="C599" t="str">
            <v>1000360</v>
          </cell>
          <cell r="D599" t="str">
            <v>AUCHAN MAGYARORSZÁG KFT</v>
          </cell>
          <cell r="E599" t="str">
            <v>181V1</v>
          </cell>
          <cell r="F599" t="str">
            <v>VÉNUSZ 1L nf bf</v>
          </cell>
          <cell r="G599" t="str">
            <v>BrandB2</v>
          </cell>
          <cell r="H599" t="str">
            <v>1XKBrandB2</v>
          </cell>
          <cell r="I599" t="str">
            <v>1000360BrandB2</v>
          </cell>
          <cell r="J599">
            <v>891000</v>
          </cell>
          <cell r="K599">
            <v>187933551.30000001</v>
          </cell>
          <cell r="L599">
            <v>0</v>
          </cell>
          <cell r="M599">
            <v>210.92</v>
          </cell>
          <cell r="N599">
            <v>20556398.699999999</v>
          </cell>
          <cell r="O599">
            <v>18764095.5</v>
          </cell>
          <cell r="P599">
            <v>0</v>
          </cell>
          <cell r="Q599">
            <v>0</v>
          </cell>
          <cell r="R599">
            <v>1635046</v>
          </cell>
          <cell r="S599">
            <v>185272.24</v>
          </cell>
        </row>
        <row r="600">
          <cell r="A600" t="str">
            <v>1XK</v>
          </cell>
          <cell r="B600" t="str">
            <v>Csoporton kivül</v>
          </cell>
          <cell r="C600" t="str">
            <v>1000360</v>
          </cell>
          <cell r="D600" t="str">
            <v>AUCHAN MAGYARORSZÁG KFT</v>
          </cell>
          <cell r="E600" t="str">
            <v>181V3</v>
          </cell>
          <cell r="F600" t="str">
            <v>VÉNUSZ 2L nf bf</v>
          </cell>
          <cell r="G600" t="str">
            <v>BrandB2</v>
          </cell>
          <cell r="H600" t="str">
            <v>1XKBrandB2</v>
          </cell>
          <cell r="I600" t="str">
            <v>1000360BrandB2</v>
          </cell>
          <cell r="J600">
            <v>1182710</v>
          </cell>
          <cell r="K600">
            <v>245192762.09999999</v>
          </cell>
          <cell r="L600">
            <v>0</v>
          </cell>
          <cell r="M600">
            <v>207.31</v>
          </cell>
          <cell r="N600">
            <v>28897647.899999999</v>
          </cell>
          <cell r="O600">
            <v>24668136.899999999</v>
          </cell>
          <cell r="P600">
            <v>0</v>
          </cell>
          <cell r="Q600">
            <v>0</v>
          </cell>
          <cell r="R600">
            <v>2664864</v>
          </cell>
          <cell r="S600">
            <v>303411.87</v>
          </cell>
        </row>
        <row r="601">
          <cell r="A601" t="str">
            <v>1XK</v>
          </cell>
          <cell r="B601" t="str">
            <v>Csoporton kivül</v>
          </cell>
          <cell r="C601" t="str">
            <v>1000360</v>
          </cell>
          <cell r="D601" t="str">
            <v>AUCHAN MAGYARORSZÁG KFT</v>
          </cell>
          <cell r="E601" t="str">
            <v>181V5</v>
          </cell>
          <cell r="F601" t="str">
            <v>VÉNUSZ 5L nf</v>
          </cell>
          <cell r="G601" t="str">
            <v>BrandB2</v>
          </cell>
          <cell r="H601" t="str">
            <v>1XKBrandB2</v>
          </cell>
          <cell r="I601" t="str">
            <v>1000360BrandB2</v>
          </cell>
          <cell r="J601">
            <v>1578690</v>
          </cell>
          <cell r="K601">
            <v>302810769.10000002</v>
          </cell>
          <cell r="L601">
            <v>0</v>
          </cell>
          <cell r="M601">
            <v>191.81</v>
          </cell>
          <cell r="N601">
            <v>59297681</v>
          </cell>
          <cell r="O601">
            <v>32589666.899999999</v>
          </cell>
          <cell r="P601">
            <v>0</v>
          </cell>
          <cell r="Q601">
            <v>0</v>
          </cell>
          <cell r="R601">
            <v>3560719</v>
          </cell>
          <cell r="S601">
            <v>271212.90999999997</v>
          </cell>
        </row>
        <row r="602">
          <cell r="A602" t="str">
            <v>1XK</v>
          </cell>
          <cell r="B602" t="str">
            <v>Csoporton kivül</v>
          </cell>
          <cell r="C602" t="str">
            <v>1000360</v>
          </cell>
          <cell r="D602" t="str">
            <v>AUCHAN MAGYARORSZÁG KFT</v>
          </cell>
          <cell r="E602" t="str">
            <v>183FB</v>
          </cell>
          <cell r="F602" t="str">
            <v>FLORIOL 1L kcs</v>
          </cell>
          <cell r="G602" t="str">
            <v>BrandB1</v>
          </cell>
          <cell r="H602" t="str">
            <v>1XKBrandB1</v>
          </cell>
          <cell r="I602" t="str">
            <v>1000360BrandB1</v>
          </cell>
          <cell r="J602">
            <v>35606</v>
          </cell>
          <cell r="K602">
            <v>9761710.0999999996</v>
          </cell>
          <cell r="L602">
            <v>0</v>
          </cell>
          <cell r="M602">
            <v>274.16000000000003</v>
          </cell>
          <cell r="N602">
            <v>965443.9</v>
          </cell>
          <cell r="O602">
            <v>965443.9</v>
          </cell>
          <cell r="P602">
            <v>0</v>
          </cell>
          <cell r="Q602">
            <v>0</v>
          </cell>
          <cell r="R602">
            <v>128679</v>
          </cell>
          <cell r="S602">
            <v>10325.9</v>
          </cell>
        </row>
        <row r="603">
          <cell r="A603" t="str">
            <v>1XK</v>
          </cell>
          <cell r="B603" t="str">
            <v>Csoporton kivül</v>
          </cell>
          <cell r="C603" t="str">
            <v>1000360</v>
          </cell>
          <cell r="D603" t="str">
            <v>AUCHAN MAGYARORSZÁG KFT</v>
          </cell>
          <cell r="E603" t="str">
            <v>185FB</v>
          </cell>
          <cell r="F603" t="str">
            <v>FLO.1L vegy.bf.</v>
          </cell>
          <cell r="G603" t="str">
            <v>BrandB1</v>
          </cell>
          <cell r="H603" t="str">
            <v>1XKBrandB1</v>
          </cell>
          <cell r="I603" t="str">
            <v>1000360BrandB1</v>
          </cell>
          <cell r="J603">
            <v>141750</v>
          </cell>
          <cell r="K603">
            <v>33324120.899999999</v>
          </cell>
          <cell r="L603">
            <v>0</v>
          </cell>
          <cell r="M603">
            <v>235.09</v>
          </cell>
          <cell r="N603">
            <v>3534929.1</v>
          </cell>
          <cell r="O603">
            <v>3317314.5</v>
          </cell>
          <cell r="P603">
            <v>0</v>
          </cell>
          <cell r="Q603">
            <v>0</v>
          </cell>
          <cell r="R603">
            <v>256620</v>
          </cell>
          <cell r="S603">
            <v>34195.83</v>
          </cell>
        </row>
        <row r="604">
          <cell r="A604" t="str">
            <v>1XK</v>
          </cell>
          <cell r="B604" t="str">
            <v>Csoporton kivül</v>
          </cell>
          <cell r="C604" t="str">
            <v>1000770</v>
          </cell>
          <cell r="D604" t="str">
            <v>UNIFINE F &amp; BI.HUNGÁRIA KFT.</v>
          </cell>
          <cell r="E604" t="str">
            <v>18120</v>
          </cell>
          <cell r="F604" t="str">
            <v>200L hordós nf</v>
          </cell>
          <cell r="G604" t="str">
            <v>Privát</v>
          </cell>
          <cell r="H604" t="str">
            <v>1XKPrivát</v>
          </cell>
          <cell r="I604" t="str">
            <v>1000770Privát</v>
          </cell>
          <cell r="J604">
            <v>11200</v>
          </cell>
          <cell r="K604">
            <v>2224000</v>
          </cell>
          <cell r="L604">
            <v>0</v>
          </cell>
          <cell r="M604">
            <v>198.57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28000</v>
          </cell>
        </row>
        <row r="605">
          <cell r="A605" t="str">
            <v>1XK</v>
          </cell>
          <cell r="B605" t="str">
            <v>Csoporton kivül</v>
          </cell>
          <cell r="C605" t="str">
            <v>1001193</v>
          </cell>
          <cell r="D605" t="str">
            <v>"ILCSI" SZÉPÍTÕFÜVEK KFT.</v>
          </cell>
          <cell r="E605" t="str">
            <v>18320</v>
          </cell>
          <cell r="F605" t="str">
            <v>200L k.csíra</v>
          </cell>
          <cell r="G605" t="str">
            <v>Privát</v>
          </cell>
          <cell r="H605" t="str">
            <v>1XKPrivát</v>
          </cell>
          <cell r="I605" t="str">
            <v>1001193Privát</v>
          </cell>
          <cell r="J605">
            <v>3400</v>
          </cell>
          <cell r="K605">
            <v>899640</v>
          </cell>
          <cell r="L605">
            <v>0</v>
          </cell>
          <cell r="M605">
            <v>264.60000000000002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</row>
        <row r="606">
          <cell r="A606" t="str">
            <v>1XK</v>
          </cell>
          <cell r="B606" t="str">
            <v>Csoporton kivül</v>
          </cell>
          <cell r="C606" t="str">
            <v>1001357</v>
          </cell>
          <cell r="D606" t="str">
            <v>PHOENIX MAGI KISZERELÕ KFT.</v>
          </cell>
          <cell r="E606" t="str">
            <v>181G1</v>
          </cell>
          <cell r="F606" t="str">
            <v>GYÓGYÁSZATI 1L</v>
          </cell>
          <cell r="G606" t="str">
            <v>Privát</v>
          </cell>
          <cell r="H606" t="str">
            <v>1XKPrivát</v>
          </cell>
          <cell r="I606" t="str">
            <v>1001357Privát</v>
          </cell>
          <cell r="J606">
            <v>12960</v>
          </cell>
          <cell r="K606">
            <v>3965760</v>
          </cell>
          <cell r="L606">
            <v>0</v>
          </cell>
          <cell r="M606">
            <v>306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</row>
        <row r="607">
          <cell r="A607" t="str">
            <v>1XK</v>
          </cell>
          <cell r="B607" t="str">
            <v>Csoporton kivül</v>
          </cell>
          <cell r="C607" t="str">
            <v>1001467</v>
          </cell>
          <cell r="D607" t="str">
            <v>BUDMÁRK KFT.</v>
          </cell>
          <cell r="E607" t="str">
            <v>181I0</v>
          </cell>
          <cell r="F607" t="str">
            <v>Vitol 10L nf.bf</v>
          </cell>
          <cell r="G607" t="str">
            <v>BrandB3</v>
          </cell>
          <cell r="H607" t="str">
            <v>1XKBrandB3</v>
          </cell>
          <cell r="I607" t="str">
            <v>1001467BrandB3</v>
          </cell>
          <cell r="J607">
            <v>39600</v>
          </cell>
          <cell r="K607">
            <v>6177600</v>
          </cell>
          <cell r="L607">
            <v>0</v>
          </cell>
          <cell r="M607">
            <v>156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21961.54</v>
          </cell>
        </row>
        <row r="608">
          <cell r="A608" t="str">
            <v>1XK</v>
          </cell>
          <cell r="B608" t="str">
            <v>Csoporton kivül</v>
          </cell>
          <cell r="C608" t="str">
            <v>1001467</v>
          </cell>
          <cell r="D608" t="str">
            <v>BUDMÁRK KFT.</v>
          </cell>
          <cell r="E608" t="str">
            <v>181I1</v>
          </cell>
          <cell r="F608" t="str">
            <v>Vitol 1L nf.bf.</v>
          </cell>
          <cell r="G608" t="str">
            <v>BrandB3</v>
          </cell>
          <cell r="H608" t="str">
            <v>1XKBrandB3</v>
          </cell>
          <cell r="I608" t="str">
            <v>1001467BrandB3</v>
          </cell>
          <cell r="J608">
            <v>14580</v>
          </cell>
          <cell r="K608">
            <v>2478600</v>
          </cell>
          <cell r="L608">
            <v>0</v>
          </cell>
          <cell r="M608">
            <v>170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</row>
        <row r="609">
          <cell r="A609" t="str">
            <v>1XK</v>
          </cell>
          <cell r="B609" t="str">
            <v>Csoporton kivül</v>
          </cell>
          <cell r="C609" t="str">
            <v>1001467</v>
          </cell>
          <cell r="D609" t="str">
            <v>BUDMÁRK KFT.</v>
          </cell>
          <cell r="E609" t="str">
            <v>181PT</v>
          </cell>
          <cell r="F609" t="str">
            <v>PRIVÁT 10L nfbf</v>
          </cell>
          <cell r="G609" t="str">
            <v>Privát</v>
          </cell>
          <cell r="H609" t="str">
            <v>1XKPrivát</v>
          </cell>
          <cell r="I609" t="str">
            <v>1001467Privát</v>
          </cell>
          <cell r="J609">
            <v>36000</v>
          </cell>
          <cell r="K609">
            <v>5616000</v>
          </cell>
          <cell r="L609">
            <v>0</v>
          </cell>
          <cell r="M609">
            <v>156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72000</v>
          </cell>
          <cell r="S609">
            <v>16765.41</v>
          </cell>
        </row>
        <row r="610">
          <cell r="A610" t="str">
            <v>1XK</v>
          </cell>
          <cell r="B610" t="str">
            <v>Csoporton kivül</v>
          </cell>
          <cell r="C610" t="str">
            <v>1001467</v>
          </cell>
          <cell r="D610" t="str">
            <v>BUDMÁRK KFT.</v>
          </cell>
          <cell r="E610" t="str">
            <v>181V0</v>
          </cell>
          <cell r="F610" t="str">
            <v>Vénusz 10L nfbf</v>
          </cell>
          <cell r="G610" t="str">
            <v>BrandB2</v>
          </cell>
          <cell r="H610" t="str">
            <v>1XKBrandB2</v>
          </cell>
          <cell r="I610" t="str">
            <v>1001467BrandB2</v>
          </cell>
          <cell r="J610">
            <v>2160</v>
          </cell>
          <cell r="K610">
            <v>413424</v>
          </cell>
          <cell r="L610">
            <v>0</v>
          </cell>
          <cell r="M610">
            <v>191.4</v>
          </cell>
          <cell r="N610">
            <v>61776</v>
          </cell>
          <cell r="O610">
            <v>61776</v>
          </cell>
          <cell r="P610">
            <v>0</v>
          </cell>
          <cell r="Q610">
            <v>0</v>
          </cell>
          <cell r="R610">
            <v>4320</v>
          </cell>
          <cell r="S610">
            <v>1171.6199999999999</v>
          </cell>
        </row>
        <row r="611">
          <cell r="A611" t="str">
            <v>1XK</v>
          </cell>
          <cell r="B611" t="str">
            <v>Csoporton kivül</v>
          </cell>
          <cell r="C611" t="str">
            <v>1001467</v>
          </cell>
          <cell r="D611" t="str">
            <v>BUDMÁRK KFT.</v>
          </cell>
          <cell r="E611" t="str">
            <v>181V1</v>
          </cell>
          <cell r="F611" t="str">
            <v>VÉNUSZ 1L nf bf</v>
          </cell>
          <cell r="G611" t="str">
            <v>BrandB2</v>
          </cell>
          <cell r="H611" t="str">
            <v>1XKBrandB2</v>
          </cell>
          <cell r="I611" t="str">
            <v>1001467BrandB2</v>
          </cell>
          <cell r="J611">
            <v>44550</v>
          </cell>
          <cell r="K611">
            <v>9030730.5</v>
          </cell>
          <cell r="L611">
            <v>0</v>
          </cell>
          <cell r="M611">
            <v>202.71</v>
          </cell>
          <cell r="N611">
            <v>1349419.5</v>
          </cell>
          <cell r="O611">
            <v>1349419.5</v>
          </cell>
          <cell r="P611">
            <v>0</v>
          </cell>
          <cell r="Q611">
            <v>0</v>
          </cell>
          <cell r="R611">
            <v>89100</v>
          </cell>
          <cell r="S611">
            <v>30101.25</v>
          </cell>
        </row>
        <row r="612">
          <cell r="A612" t="str">
            <v>1XK</v>
          </cell>
          <cell r="B612" t="str">
            <v>Csoporton kivül</v>
          </cell>
          <cell r="C612" t="str">
            <v>1001670</v>
          </cell>
          <cell r="D612" t="str">
            <v>OPAR KFT.</v>
          </cell>
          <cell r="E612" t="str">
            <v>181V5</v>
          </cell>
          <cell r="F612" t="str">
            <v>VÉNUSZ 5L nf</v>
          </cell>
          <cell r="G612" t="str">
            <v>BrandB2</v>
          </cell>
          <cell r="H612" t="str">
            <v>1XKBrandB2</v>
          </cell>
          <cell r="I612" t="str">
            <v>1001670BrandB2</v>
          </cell>
          <cell r="J612">
            <v>60</v>
          </cell>
          <cell r="K612">
            <v>13740</v>
          </cell>
          <cell r="L612">
            <v>0</v>
          </cell>
          <cell r="M612">
            <v>229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</row>
        <row r="613">
          <cell r="A613" t="str">
            <v>1XK</v>
          </cell>
          <cell r="B613" t="str">
            <v>Csoporton kivül</v>
          </cell>
          <cell r="C613" t="str">
            <v>1001681</v>
          </cell>
          <cell r="D613" t="str">
            <v>EREDETI ZIEGLER OSTYA KFT.</v>
          </cell>
          <cell r="E613" t="str">
            <v>18120</v>
          </cell>
          <cell r="F613" t="str">
            <v>200L hordós nf</v>
          </cell>
          <cell r="G613" t="str">
            <v>Privát</v>
          </cell>
          <cell r="H613" t="str">
            <v>1XKPrivát</v>
          </cell>
          <cell r="I613" t="str">
            <v>1001681Privát</v>
          </cell>
          <cell r="J613">
            <v>2400</v>
          </cell>
          <cell r="K613">
            <v>480000</v>
          </cell>
          <cell r="L613">
            <v>0</v>
          </cell>
          <cell r="M613">
            <v>200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</row>
        <row r="614">
          <cell r="A614" t="str">
            <v>1XK</v>
          </cell>
          <cell r="B614" t="str">
            <v>Csoporton kivül</v>
          </cell>
          <cell r="C614" t="str">
            <v>1001683</v>
          </cell>
          <cell r="D614" t="str">
            <v>LIDL MAGYARORSZÁG BT.</v>
          </cell>
          <cell r="E614" t="str">
            <v>181PR</v>
          </cell>
          <cell r="F614" t="str">
            <v>PRIVÁT 1L nfbf</v>
          </cell>
          <cell r="G614" t="str">
            <v>Privát</v>
          </cell>
          <cell r="H614" t="str">
            <v>1XKPrivát</v>
          </cell>
          <cell r="I614" t="str">
            <v>1001683Privát</v>
          </cell>
          <cell r="J614">
            <v>781650</v>
          </cell>
          <cell r="K614">
            <v>131317200</v>
          </cell>
          <cell r="L614">
            <v>0</v>
          </cell>
          <cell r="M614">
            <v>168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577368</v>
          </cell>
          <cell r="S614">
            <v>0</v>
          </cell>
        </row>
        <row r="615">
          <cell r="A615" t="str">
            <v>1XK</v>
          </cell>
          <cell r="B615" t="str">
            <v>Csoporton kivül</v>
          </cell>
          <cell r="C615" t="str">
            <v>1001683</v>
          </cell>
          <cell r="D615" t="str">
            <v>LIDL MAGYARORSZÁG BT.</v>
          </cell>
          <cell r="E615" t="str">
            <v>181P3</v>
          </cell>
          <cell r="F615" t="str">
            <v>PRIVÁT 3L nf.bf</v>
          </cell>
          <cell r="G615" t="str">
            <v>Privát</v>
          </cell>
          <cell r="H615" t="str">
            <v>1XKPrivát</v>
          </cell>
          <cell r="I615" t="str">
            <v>1001683Privát</v>
          </cell>
          <cell r="J615">
            <v>966816</v>
          </cell>
          <cell r="K615">
            <v>156624192</v>
          </cell>
          <cell r="L615">
            <v>0</v>
          </cell>
          <cell r="M615">
            <v>162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</row>
        <row r="616">
          <cell r="A616" t="str">
            <v>5AT</v>
          </cell>
          <cell r="B616" t="str">
            <v>Ausztria</v>
          </cell>
          <cell r="C616" t="str">
            <v>1001611</v>
          </cell>
          <cell r="D616" t="str">
            <v>GLOBUS M.B.H.</v>
          </cell>
          <cell r="E616" t="str">
            <v>181F0</v>
          </cell>
          <cell r="F616" t="str">
            <v>FLO+Vén.10 nfex</v>
          </cell>
          <cell r="G616" t="str">
            <v>BrandE1</v>
          </cell>
          <cell r="H616" t="str">
            <v>5ATBrandE1</v>
          </cell>
          <cell r="I616" t="str">
            <v>1001611BrandE1</v>
          </cell>
          <cell r="J616">
            <v>1242000</v>
          </cell>
          <cell r="K616">
            <v>191910825.30000001</v>
          </cell>
          <cell r="L616">
            <v>0</v>
          </cell>
          <cell r="M616">
            <v>154.52000000000001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</row>
        <row r="617">
          <cell r="A617" t="str">
            <v>5AT</v>
          </cell>
          <cell r="B617" t="str">
            <v>Ausztria</v>
          </cell>
          <cell r="C617" t="str">
            <v>1001611</v>
          </cell>
          <cell r="D617" t="str">
            <v>GLOBUS M.B.H.</v>
          </cell>
          <cell r="E617" t="str">
            <v>181F1</v>
          </cell>
          <cell r="F617" t="str">
            <v>FLO+Vén.1 nf.ex</v>
          </cell>
          <cell r="G617" t="str">
            <v>BrandE1</v>
          </cell>
          <cell r="H617" t="str">
            <v>5ATBrandE1</v>
          </cell>
          <cell r="I617" t="str">
            <v>1001611BrandE1</v>
          </cell>
          <cell r="J617">
            <v>34020</v>
          </cell>
          <cell r="K617">
            <v>5604126.7999999998</v>
          </cell>
          <cell r="L617">
            <v>0</v>
          </cell>
          <cell r="M617">
            <v>164.73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</row>
        <row r="618">
          <cell r="A618" t="str">
            <v>5AT</v>
          </cell>
          <cell r="B618" t="str">
            <v>Ausztria</v>
          </cell>
          <cell r="C618" t="str">
            <v>1001611</v>
          </cell>
          <cell r="D618" t="str">
            <v>GLOBUS M.B.H.</v>
          </cell>
          <cell r="E618" t="str">
            <v>181F2</v>
          </cell>
          <cell r="F618" t="str">
            <v>FLO+Vén.2 nf.ex</v>
          </cell>
          <cell r="G618" t="str">
            <v>BrandE1</v>
          </cell>
          <cell r="H618" t="str">
            <v>5ATBrandE1</v>
          </cell>
          <cell r="I618" t="str">
            <v>1001611BrandE1</v>
          </cell>
          <cell r="J618">
            <v>99000</v>
          </cell>
          <cell r="K618">
            <v>16147891.300000001</v>
          </cell>
          <cell r="L618">
            <v>0</v>
          </cell>
          <cell r="M618">
            <v>163.11000000000001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</row>
        <row r="619">
          <cell r="A619" t="str">
            <v>5AT</v>
          </cell>
          <cell r="B619" t="str">
            <v>Ausztria</v>
          </cell>
          <cell r="C619" t="str">
            <v>1001611</v>
          </cell>
          <cell r="D619" t="str">
            <v>GLOBUS M.B.H.</v>
          </cell>
          <cell r="E619" t="str">
            <v>181F5</v>
          </cell>
          <cell r="F619" t="str">
            <v>FLO+Vén.5 nf.ex</v>
          </cell>
          <cell r="G619" t="str">
            <v>BrandE1</v>
          </cell>
          <cell r="H619" t="str">
            <v>5ATBrandE1</v>
          </cell>
          <cell r="I619" t="str">
            <v>1001611BrandE1</v>
          </cell>
          <cell r="J619">
            <v>67980</v>
          </cell>
          <cell r="K619">
            <v>10731171.5</v>
          </cell>
          <cell r="L619">
            <v>0</v>
          </cell>
          <cell r="M619">
            <v>157.86000000000001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</row>
        <row r="620">
          <cell r="A620" t="str">
            <v>5FR</v>
          </cell>
          <cell r="B620" t="str">
            <v>Franciaország</v>
          </cell>
          <cell r="C620" t="str">
            <v>1001663</v>
          </cell>
          <cell r="D620" t="str">
            <v>NORMA S.Á.R.L.</v>
          </cell>
          <cell r="E620" t="str">
            <v>181P1</v>
          </cell>
          <cell r="F620" t="str">
            <v>PRIVÁT 1L nfex</v>
          </cell>
          <cell r="G620" t="str">
            <v>Privát</v>
          </cell>
          <cell r="H620" t="str">
            <v>5FRPrivát</v>
          </cell>
          <cell r="I620" t="str">
            <v>1001663Privát</v>
          </cell>
          <cell r="J620">
            <v>97200</v>
          </cell>
          <cell r="K620">
            <v>17158327.199999999</v>
          </cell>
          <cell r="L620">
            <v>0</v>
          </cell>
          <cell r="M620">
            <v>176.53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</row>
        <row r="621">
          <cell r="A621" t="str">
            <v>5KZ</v>
          </cell>
          <cell r="B621" t="str">
            <v>Kazahsztán</v>
          </cell>
          <cell r="C621" t="str">
            <v>1000901</v>
          </cell>
          <cell r="D621" t="str">
            <v>DYNAMIC EASTERN METALS LTD</v>
          </cell>
          <cell r="E621" t="str">
            <v>181F1</v>
          </cell>
          <cell r="F621" t="str">
            <v>FLO+Vén.1 nf.ex</v>
          </cell>
          <cell r="G621" t="str">
            <v>BrandE1</v>
          </cell>
          <cell r="H621" t="str">
            <v>5KZBrandE1</v>
          </cell>
          <cell r="I621" t="str">
            <v>1000901BrandE1</v>
          </cell>
          <cell r="J621">
            <v>59940</v>
          </cell>
          <cell r="K621">
            <v>10278956.4</v>
          </cell>
          <cell r="L621">
            <v>0</v>
          </cell>
          <cell r="M621">
            <v>171.49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</row>
        <row r="622">
          <cell r="A622" t="str">
            <v>5KZ</v>
          </cell>
          <cell r="B622" t="str">
            <v>Kazahsztán</v>
          </cell>
          <cell r="C622" t="str">
            <v>1000901</v>
          </cell>
          <cell r="D622" t="str">
            <v>DYNAMIC EASTERN METALS LTD</v>
          </cell>
          <cell r="E622" t="str">
            <v>181F5</v>
          </cell>
          <cell r="F622" t="str">
            <v>FLO+Vén.5 nf.ex</v>
          </cell>
          <cell r="G622" t="str">
            <v>BrandE1</v>
          </cell>
          <cell r="H622" t="str">
            <v>5KZBrandE1</v>
          </cell>
          <cell r="I622" t="str">
            <v>1000901BrandE1</v>
          </cell>
          <cell r="J622">
            <v>12540</v>
          </cell>
          <cell r="K622">
            <v>2175986.7999999998</v>
          </cell>
          <cell r="L622">
            <v>0</v>
          </cell>
          <cell r="M622">
            <v>173.52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</row>
        <row r="623">
          <cell r="A623" t="str">
            <v>6AL</v>
          </cell>
          <cell r="B623" t="str">
            <v>Albánia</v>
          </cell>
          <cell r="C623" t="str">
            <v>1000774</v>
          </cell>
          <cell r="D623" t="str">
            <v>ERBIRON LTD.</v>
          </cell>
          <cell r="E623" t="str">
            <v>181F0</v>
          </cell>
          <cell r="F623" t="str">
            <v>FLO+Vén.10 nfex</v>
          </cell>
          <cell r="G623" t="str">
            <v>BrandE1</v>
          </cell>
          <cell r="H623" t="str">
            <v>6ALBrandE1</v>
          </cell>
          <cell r="I623" t="str">
            <v>1000774BrandE1</v>
          </cell>
          <cell r="J623">
            <v>28800</v>
          </cell>
          <cell r="K623">
            <v>4281461.7</v>
          </cell>
          <cell r="L623">
            <v>0</v>
          </cell>
          <cell r="M623">
            <v>148.66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</row>
        <row r="624">
          <cell r="A624" t="str">
            <v>6AL</v>
          </cell>
          <cell r="B624" t="str">
            <v>Albánia</v>
          </cell>
          <cell r="C624" t="str">
            <v>1000774</v>
          </cell>
          <cell r="D624" t="str">
            <v>ERBIRON LTD.</v>
          </cell>
          <cell r="E624" t="str">
            <v>181F1</v>
          </cell>
          <cell r="F624" t="str">
            <v>FLO+Vén.1 nf.ex</v>
          </cell>
          <cell r="G624" t="str">
            <v>BrandE1</v>
          </cell>
          <cell r="H624" t="str">
            <v>6ALBrandE1</v>
          </cell>
          <cell r="I624" t="str">
            <v>1000774BrandE1</v>
          </cell>
          <cell r="J624">
            <v>8843289</v>
          </cell>
          <cell r="K624">
            <v>1415574588.8</v>
          </cell>
          <cell r="L624">
            <v>0</v>
          </cell>
          <cell r="M624">
            <v>160.07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</row>
        <row r="625">
          <cell r="A625" t="str">
            <v>6AL</v>
          </cell>
          <cell r="B625" t="str">
            <v>Albánia</v>
          </cell>
          <cell r="C625" t="str">
            <v>1000774</v>
          </cell>
          <cell r="D625" t="str">
            <v>ERBIRON LTD.</v>
          </cell>
          <cell r="E625" t="str">
            <v>181F2</v>
          </cell>
          <cell r="F625" t="str">
            <v>FLO+Vén.2 nf.ex</v>
          </cell>
          <cell r="G625" t="str">
            <v>BrandE1</v>
          </cell>
          <cell r="H625" t="str">
            <v>6ALBrandE1</v>
          </cell>
          <cell r="I625" t="str">
            <v>1000774BrandE1</v>
          </cell>
          <cell r="J625">
            <v>23100</v>
          </cell>
          <cell r="K625">
            <v>3584918.4</v>
          </cell>
          <cell r="L625">
            <v>0</v>
          </cell>
          <cell r="M625">
            <v>155.19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</row>
        <row r="626">
          <cell r="A626" t="str">
            <v>6AL</v>
          </cell>
          <cell r="B626" t="str">
            <v>Albánia</v>
          </cell>
          <cell r="C626" t="str">
            <v>1000774</v>
          </cell>
          <cell r="D626" t="str">
            <v>ERBIRON LTD.</v>
          </cell>
          <cell r="E626" t="str">
            <v>181F3</v>
          </cell>
          <cell r="F626" t="str">
            <v>FLO+Vén.3 nf.ex</v>
          </cell>
          <cell r="G626" t="str">
            <v>BrandE1</v>
          </cell>
          <cell r="H626" t="str">
            <v>6ALBrandE1</v>
          </cell>
          <cell r="I626" t="str">
            <v>1000774BrandE1</v>
          </cell>
          <cell r="J626">
            <v>52488</v>
          </cell>
          <cell r="K626">
            <v>8253919.4000000004</v>
          </cell>
          <cell r="L626">
            <v>0</v>
          </cell>
          <cell r="M626">
            <v>157.25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</row>
        <row r="627">
          <cell r="A627" t="str">
            <v>6AL</v>
          </cell>
          <cell r="B627" t="str">
            <v>Albánia</v>
          </cell>
          <cell r="C627" t="str">
            <v>1000774</v>
          </cell>
          <cell r="D627" t="str">
            <v>ERBIRON LTD.</v>
          </cell>
          <cell r="E627" t="str">
            <v>181F5</v>
          </cell>
          <cell r="F627" t="str">
            <v>FLO+Vén.5 nf.ex</v>
          </cell>
          <cell r="G627" t="str">
            <v>BrandE1</v>
          </cell>
          <cell r="H627" t="str">
            <v>6ALBrandE1</v>
          </cell>
          <cell r="I627" t="str">
            <v>1000774BrandE1</v>
          </cell>
          <cell r="J627">
            <v>121440</v>
          </cell>
          <cell r="K627">
            <v>19198483</v>
          </cell>
          <cell r="L627">
            <v>0</v>
          </cell>
          <cell r="M627">
            <v>158.09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</row>
        <row r="628">
          <cell r="A628" t="str">
            <v>6AL</v>
          </cell>
          <cell r="B628" t="str">
            <v>Albánia</v>
          </cell>
          <cell r="C628" t="str">
            <v>1000774</v>
          </cell>
          <cell r="D628" t="str">
            <v>ERBIRON LTD.</v>
          </cell>
          <cell r="E628" t="str">
            <v>181G1</v>
          </cell>
          <cell r="F628" t="str">
            <v>GYÓGYÁSZATI 1L</v>
          </cell>
          <cell r="G628" t="str">
            <v>Privát</v>
          </cell>
          <cell r="H628" t="str">
            <v>6ALPrivát</v>
          </cell>
          <cell r="I628" t="str">
            <v>1000774Privát</v>
          </cell>
          <cell r="J628">
            <v>165</v>
          </cell>
          <cell r="K628">
            <v>25099.3</v>
          </cell>
          <cell r="L628">
            <v>0</v>
          </cell>
          <cell r="M628">
            <v>152.12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</row>
        <row r="629">
          <cell r="A629" t="str">
            <v>6AL</v>
          </cell>
          <cell r="B629" t="str">
            <v>Albánia</v>
          </cell>
          <cell r="C629" t="str">
            <v>1000774</v>
          </cell>
          <cell r="D629" t="str">
            <v>ERBIRON LTD.</v>
          </cell>
          <cell r="E629" t="str">
            <v>181I1</v>
          </cell>
          <cell r="F629" t="str">
            <v>Vitol 1L nf.bf.</v>
          </cell>
          <cell r="G629" t="str">
            <v>Privát</v>
          </cell>
          <cell r="H629" t="str">
            <v>6ALPrivát</v>
          </cell>
          <cell r="I629" t="str">
            <v>1000774Privát</v>
          </cell>
          <cell r="J629">
            <v>40785</v>
          </cell>
          <cell r="K629">
            <v>6332018.0999999996</v>
          </cell>
          <cell r="L629">
            <v>0</v>
          </cell>
          <cell r="M629">
            <v>155.25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</row>
        <row r="630">
          <cell r="A630" t="str">
            <v>6AL</v>
          </cell>
          <cell r="B630" t="str">
            <v>Albánia</v>
          </cell>
          <cell r="C630" t="str">
            <v>1000774</v>
          </cell>
          <cell r="D630" t="str">
            <v>ERBIRON LTD.</v>
          </cell>
          <cell r="E630" t="str">
            <v>181O1</v>
          </cell>
          <cell r="F630" t="str">
            <v>OLEINA 1L nfex</v>
          </cell>
          <cell r="G630" t="str">
            <v>Privát</v>
          </cell>
          <cell r="H630" t="str">
            <v>6ALPrivát</v>
          </cell>
          <cell r="I630" t="str">
            <v>1000774Privát</v>
          </cell>
          <cell r="J630">
            <v>3789</v>
          </cell>
          <cell r="K630">
            <v>576371.30000000005</v>
          </cell>
          <cell r="L630">
            <v>0</v>
          </cell>
          <cell r="M630">
            <v>152.12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</row>
        <row r="631">
          <cell r="A631" t="str">
            <v>6AL</v>
          </cell>
          <cell r="B631" t="str">
            <v>Albánia</v>
          </cell>
          <cell r="C631" t="str">
            <v>1000774</v>
          </cell>
          <cell r="D631" t="str">
            <v>ERBIRON LTD.</v>
          </cell>
          <cell r="E631" t="str">
            <v>181O5</v>
          </cell>
          <cell r="F631" t="str">
            <v>OLEINA 5L nf.ex</v>
          </cell>
          <cell r="G631" t="str">
            <v>Privát</v>
          </cell>
          <cell r="H631" t="str">
            <v>6ALPrivát</v>
          </cell>
          <cell r="I631" t="str">
            <v>1000774Privát</v>
          </cell>
          <cell r="J631">
            <v>5940</v>
          </cell>
          <cell r="K631">
            <v>868814.1</v>
          </cell>
          <cell r="L631">
            <v>0</v>
          </cell>
          <cell r="M631">
            <v>146.27000000000001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</row>
        <row r="632">
          <cell r="A632" t="str">
            <v>6AL</v>
          </cell>
          <cell r="B632" t="str">
            <v>Albánia</v>
          </cell>
          <cell r="C632" t="str">
            <v>1000774</v>
          </cell>
          <cell r="D632" t="str">
            <v>ERBIRON LTD.</v>
          </cell>
          <cell r="E632" t="str">
            <v>181PF</v>
          </cell>
          <cell r="F632" t="str">
            <v>PRIVÁT 5 nf.bf.</v>
          </cell>
          <cell r="G632" t="str">
            <v>Privát</v>
          </cell>
          <cell r="H632" t="str">
            <v>6ALPrivát</v>
          </cell>
          <cell r="I632" t="str">
            <v>1000774Privát</v>
          </cell>
          <cell r="J632">
            <v>30615</v>
          </cell>
          <cell r="K632">
            <v>4517411</v>
          </cell>
          <cell r="L632">
            <v>0</v>
          </cell>
          <cell r="M632">
            <v>147.56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</row>
        <row r="633">
          <cell r="A633" t="str">
            <v>6AL</v>
          </cell>
          <cell r="B633" t="str">
            <v>Albánia</v>
          </cell>
          <cell r="C633" t="str">
            <v>1000774</v>
          </cell>
          <cell r="D633" t="str">
            <v>ERBIRON LTD.</v>
          </cell>
          <cell r="E633" t="str">
            <v>181PK</v>
          </cell>
          <cell r="F633" t="str">
            <v>PRIVÁT 2L nf.ex</v>
          </cell>
          <cell r="G633" t="str">
            <v>Privát</v>
          </cell>
          <cell r="H633" t="str">
            <v>6ALPrivát</v>
          </cell>
          <cell r="I633" t="str">
            <v>1000774Privát</v>
          </cell>
          <cell r="J633">
            <v>2640</v>
          </cell>
          <cell r="K633">
            <v>387649.2</v>
          </cell>
          <cell r="L633">
            <v>0</v>
          </cell>
          <cell r="M633">
            <v>146.84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</row>
        <row r="634">
          <cell r="A634" t="str">
            <v>6AL</v>
          </cell>
          <cell r="B634" t="str">
            <v>Albánia</v>
          </cell>
          <cell r="C634" t="str">
            <v>1000774</v>
          </cell>
          <cell r="D634" t="str">
            <v>ERBIRON LTD.</v>
          </cell>
          <cell r="E634" t="str">
            <v>181PR</v>
          </cell>
          <cell r="F634" t="str">
            <v>PRIVÁT 1L nfbf</v>
          </cell>
          <cell r="G634" t="str">
            <v>Privát</v>
          </cell>
          <cell r="H634" t="str">
            <v>6ALPrivát</v>
          </cell>
          <cell r="I634" t="str">
            <v>1000774Privát</v>
          </cell>
          <cell r="J634">
            <v>12200</v>
          </cell>
          <cell r="K634">
            <v>1804503.9</v>
          </cell>
          <cell r="L634">
            <v>0</v>
          </cell>
          <cell r="M634">
            <v>147.91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</row>
        <row r="635">
          <cell r="A635" t="str">
            <v>6AL</v>
          </cell>
          <cell r="B635" t="str">
            <v>Albánia</v>
          </cell>
          <cell r="C635" t="str">
            <v>1000774</v>
          </cell>
          <cell r="D635" t="str">
            <v>ERBIRON LTD.</v>
          </cell>
          <cell r="E635" t="str">
            <v>181P1</v>
          </cell>
          <cell r="F635" t="str">
            <v>PRIVÁT 1L nfex</v>
          </cell>
          <cell r="G635" t="str">
            <v>Privát</v>
          </cell>
          <cell r="H635" t="str">
            <v>6ALPrivát</v>
          </cell>
          <cell r="I635" t="str">
            <v>1000774Privát</v>
          </cell>
          <cell r="J635">
            <v>117502</v>
          </cell>
          <cell r="K635">
            <v>17269469.699999999</v>
          </cell>
          <cell r="L635">
            <v>0</v>
          </cell>
          <cell r="M635">
            <v>146.97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</row>
        <row r="636">
          <cell r="A636" t="str">
            <v>6AL</v>
          </cell>
          <cell r="B636" t="str">
            <v>Albánia</v>
          </cell>
          <cell r="C636" t="str">
            <v>1000774</v>
          </cell>
          <cell r="D636" t="str">
            <v>ERBIRON LTD.</v>
          </cell>
          <cell r="E636" t="str">
            <v>181P2</v>
          </cell>
          <cell r="F636" t="str">
            <v>PRIVÁT 2L nf.bf</v>
          </cell>
          <cell r="G636" t="str">
            <v>Privát</v>
          </cell>
          <cell r="H636" t="str">
            <v>6ALPrivát</v>
          </cell>
          <cell r="I636" t="str">
            <v>1000774Privát</v>
          </cell>
          <cell r="J636">
            <v>8580</v>
          </cell>
          <cell r="K636">
            <v>1259859.7</v>
          </cell>
          <cell r="L636">
            <v>0</v>
          </cell>
          <cell r="M636">
            <v>146.84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</row>
        <row r="637">
          <cell r="A637" t="str">
            <v>6AL</v>
          </cell>
          <cell r="B637" t="str">
            <v>Albánia</v>
          </cell>
          <cell r="C637" t="str">
            <v>1000774</v>
          </cell>
          <cell r="D637" t="str">
            <v>ERBIRON LTD.</v>
          </cell>
          <cell r="E637" t="str">
            <v>181P5</v>
          </cell>
          <cell r="F637" t="str">
            <v>PRIVÁT 5 nf.exp</v>
          </cell>
          <cell r="G637" t="str">
            <v>Privát</v>
          </cell>
          <cell r="H637" t="str">
            <v>6ALPrivát</v>
          </cell>
          <cell r="I637" t="str">
            <v>1000774Privát</v>
          </cell>
          <cell r="J637">
            <v>20205</v>
          </cell>
          <cell r="K637">
            <v>2991803.9</v>
          </cell>
          <cell r="L637">
            <v>0</v>
          </cell>
          <cell r="M637">
            <v>148.07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</row>
        <row r="638">
          <cell r="A638" t="str">
            <v>6AL</v>
          </cell>
          <cell r="B638" t="str">
            <v>Albánia</v>
          </cell>
          <cell r="C638" t="str">
            <v>1000774</v>
          </cell>
          <cell r="D638" t="str">
            <v>ERBIRON LTD.</v>
          </cell>
          <cell r="E638" t="str">
            <v>181V3</v>
          </cell>
          <cell r="F638" t="str">
            <v>VÉNUSZ 2L nf bf</v>
          </cell>
          <cell r="G638" t="str">
            <v>BrandE2</v>
          </cell>
          <cell r="H638" t="str">
            <v>6ALBrandE2</v>
          </cell>
          <cell r="I638" t="str">
            <v>1000774BrandE2</v>
          </cell>
          <cell r="J638">
            <v>660</v>
          </cell>
          <cell r="K638">
            <v>98238.9</v>
          </cell>
          <cell r="L638">
            <v>0</v>
          </cell>
          <cell r="M638">
            <v>148.85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</row>
        <row r="639">
          <cell r="A639" t="str">
            <v>6AL</v>
          </cell>
          <cell r="B639" t="str">
            <v>Albánia</v>
          </cell>
          <cell r="C639" t="str">
            <v>1000774</v>
          </cell>
          <cell r="D639" t="str">
            <v>ERBIRON LTD.</v>
          </cell>
          <cell r="E639" t="str">
            <v>181V5</v>
          </cell>
          <cell r="F639" t="str">
            <v>VÉNUSZ 5L nf</v>
          </cell>
          <cell r="G639" t="str">
            <v>BrandE2</v>
          </cell>
          <cell r="H639" t="str">
            <v>6ALBrandE2</v>
          </cell>
          <cell r="I639" t="str">
            <v>1000774BrandE2</v>
          </cell>
          <cell r="J639">
            <v>660</v>
          </cell>
          <cell r="K639">
            <v>96534.9</v>
          </cell>
          <cell r="L639">
            <v>0</v>
          </cell>
          <cell r="M639">
            <v>146.27000000000001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</row>
        <row r="640">
          <cell r="A640" t="str">
            <v>6AL</v>
          </cell>
          <cell r="B640" t="str">
            <v>Albánia</v>
          </cell>
          <cell r="C640" t="str">
            <v>1000774</v>
          </cell>
          <cell r="D640" t="str">
            <v>ERBIRON LTD.</v>
          </cell>
          <cell r="E640" t="str">
            <v>183F1</v>
          </cell>
          <cell r="F640" t="str">
            <v>FLORIOL 1L kcs</v>
          </cell>
          <cell r="G640" t="str">
            <v>BrandE1</v>
          </cell>
          <cell r="H640" t="str">
            <v>6ALBrandE1</v>
          </cell>
          <cell r="I640" t="str">
            <v>1000774BrandE1</v>
          </cell>
          <cell r="J640">
            <v>130410</v>
          </cell>
          <cell r="K640">
            <v>27466330.300000001</v>
          </cell>
          <cell r="L640">
            <v>0</v>
          </cell>
          <cell r="M640">
            <v>210.62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</row>
        <row r="641">
          <cell r="A641" t="str">
            <v>6AL</v>
          </cell>
          <cell r="B641" t="str">
            <v>Albánia</v>
          </cell>
          <cell r="C641" t="str">
            <v>1000774</v>
          </cell>
          <cell r="D641" t="str">
            <v>ERBIRON LTD.</v>
          </cell>
          <cell r="E641" t="str">
            <v>185F1</v>
          </cell>
          <cell r="F641" t="str">
            <v>FLO.1L vegy.exp</v>
          </cell>
          <cell r="G641" t="str">
            <v>BrandE1</v>
          </cell>
          <cell r="H641" t="str">
            <v>6ALBrandE1</v>
          </cell>
          <cell r="I641" t="str">
            <v>1000774BrandE1</v>
          </cell>
          <cell r="J641">
            <v>36450</v>
          </cell>
          <cell r="K641">
            <v>5229795</v>
          </cell>
          <cell r="L641">
            <v>0</v>
          </cell>
          <cell r="M641">
            <v>143.47999999999999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</row>
        <row r="642">
          <cell r="A642" t="str">
            <v>6BA</v>
          </cell>
          <cell r="B642" t="str">
            <v>Bosznia-Herceg.</v>
          </cell>
          <cell r="C642" t="str">
            <v>1000280</v>
          </cell>
          <cell r="D642" t="str">
            <v>NASKO</v>
          </cell>
          <cell r="E642" t="str">
            <v>181F1</v>
          </cell>
          <cell r="F642" t="str">
            <v>FLO+Vén.1 nf.ex</v>
          </cell>
          <cell r="G642" t="str">
            <v>BrandE1</v>
          </cell>
          <cell r="H642" t="str">
            <v>6BABrandE1</v>
          </cell>
          <cell r="I642" t="str">
            <v>1000280BrandE1</v>
          </cell>
          <cell r="J642">
            <v>1911600</v>
          </cell>
          <cell r="K642">
            <v>349332856.89999998</v>
          </cell>
          <cell r="L642">
            <v>0</v>
          </cell>
          <cell r="M642">
            <v>182.74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</row>
        <row r="643">
          <cell r="A643" t="str">
            <v>6BA</v>
          </cell>
          <cell r="B643" t="str">
            <v>Bosznia-Herceg.</v>
          </cell>
          <cell r="C643" t="str">
            <v>1000280</v>
          </cell>
          <cell r="D643" t="str">
            <v>NASKO</v>
          </cell>
          <cell r="E643" t="str">
            <v>181F3</v>
          </cell>
          <cell r="F643" t="str">
            <v>FLO+Vén.3 nf.ex</v>
          </cell>
          <cell r="G643" t="str">
            <v>BrandE1</v>
          </cell>
          <cell r="H643" t="str">
            <v>6BABrandE1</v>
          </cell>
          <cell r="I643" t="str">
            <v>1000280BrandE1</v>
          </cell>
          <cell r="J643">
            <v>3240</v>
          </cell>
          <cell r="K643">
            <v>593085.19999999995</v>
          </cell>
          <cell r="L643">
            <v>0</v>
          </cell>
          <cell r="M643">
            <v>183.05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</row>
        <row r="644">
          <cell r="A644" t="str">
            <v>6BA</v>
          </cell>
          <cell r="B644" t="str">
            <v>Bosznia-Herceg.</v>
          </cell>
          <cell r="C644" t="str">
            <v>1000280</v>
          </cell>
          <cell r="D644" t="str">
            <v>NASKO</v>
          </cell>
          <cell r="E644" t="str">
            <v>181F5</v>
          </cell>
          <cell r="F644" t="str">
            <v>FLO+Vén.5 nf.ex</v>
          </cell>
          <cell r="G644" t="str">
            <v>BrandE1</v>
          </cell>
          <cell r="H644" t="str">
            <v>6BABrandE1</v>
          </cell>
          <cell r="I644" t="str">
            <v>1000280BrandE1</v>
          </cell>
          <cell r="J644">
            <v>120120</v>
          </cell>
          <cell r="K644">
            <v>21538223</v>
          </cell>
          <cell r="L644">
            <v>0</v>
          </cell>
          <cell r="M644">
            <v>179.31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</row>
        <row r="645">
          <cell r="A645" t="str">
            <v>6BA</v>
          </cell>
          <cell r="B645" t="str">
            <v>Bosznia-Herceg.</v>
          </cell>
          <cell r="C645" t="str">
            <v>1000306</v>
          </cell>
          <cell r="D645" t="str">
            <v>R.M. IMPORT-EXPORT S.A.</v>
          </cell>
          <cell r="E645" t="str">
            <v>181F1</v>
          </cell>
          <cell r="F645" t="str">
            <v>FLO+Vén.1 nf.ex</v>
          </cell>
          <cell r="G645" t="str">
            <v>BrandE1</v>
          </cell>
          <cell r="H645" t="str">
            <v>6BABrandE1</v>
          </cell>
          <cell r="I645" t="str">
            <v>1000306BrandE1</v>
          </cell>
          <cell r="J645">
            <v>416340</v>
          </cell>
          <cell r="K645">
            <v>74256181.700000003</v>
          </cell>
          <cell r="L645">
            <v>0</v>
          </cell>
          <cell r="M645">
            <v>178.35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</row>
        <row r="646">
          <cell r="A646" t="str">
            <v>6BA</v>
          </cell>
          <cell r="B646" t="str">
            <v>Bosznia-Herceg.</v>
          </cell>
          <cell r="C646" t="str">
            <v>1000306</v>
          </cell>
          <cell r="D646" t="str">
            <v>R.M. IMPORT-EXPORT S.A.</v>
          </cell>
          <cell r="E646" t="str">
            <v>181F2</v>
          </cell>
          <cell r="F646" t="str">
            <v>FLO+Vén.2 nf.ex</v>
          </cell>
          <cell r="G646" t="str">
            <v>BrandE1</v>
          </cell>
          <cell r="H646" t="str">
            <v>6BABrandE1</v>
          </cell>
          <cell r="I646" t="str">
            <v>1000306BrandE1</v>
          </cell>
          <cell r="J646">
            <v>660</v>
          </cell>
          <cell r="K646">
            <v>113586.8</v>
          </cell>
          <cell r="L646">
            <v>0</v>
          </cell>
          <cell r="M646">
            <v>172.1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</row>
        <row r="647">
          <cell r="A647" t="str">
            <v>6BA</v>
          </cell>
          <cell r="B647" t="str">
            <v>Bosznia-Herceg.</v>
          </cell>
          <cell r="C647" t="str">
            <v>1000306</v>
          </cell>
          <cell r="D647" t="str">
            <v>R.M. IMPORT-EXPORT S.A.</v>
          </cell>
          <cell r="E647" t="str">
            <v>181F3</v>
          </cell>
          <cell r="F647" t="str">
            <v>FLO+Vén.3 nf.ex</v>
          </cell>
          <cell r="G647" t="str">
            <v>BrandE1</v>
          </cell>
          <cell r="H647" t="str">
            <v>6BABrandE1</v>
          </cell>
          <cell r="I647" t="str">
            <v>1000306BrandE1</v>
          </cell>
          <cell r="J647">
            <v>3240</v>
          </cell>
          <cell r="K647">
            <v>549407.80000000005</v>
          </cell>
          <cell r="L647">
            <v>0</v>
          </cell>
          <cell r="M647">
            <v>169.57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</row>
        <row r="648">
          <cell r="A648" t="str">
            <v>6BA</v>
          </cell>
          <cell r="B648" t="str">
            <v>Bosznia-Herceg.</v>
          </cell>
          <cell r="C648" t="str">
            <v>1000306</v>
          </cell>
          <cell r="D648" t="str">
            <v>R.M. IMPORT-EXPORT S.A.</v>
          </cell>
          <cell r="E648" t="str">
            <v>181F5</v>
          </cell>
          <cell r="F648" t="str">
            <v>FLO+Vén.5 nf.ex</v>
          </cell>
          <cell r="G648" t="str">
            <v>BrandE1</v>
          </cell>
          <cell r="H648" t="str">
            <v>6BABrandE1</v>
          </cell>
          <cell r="I648" t="str">
            <v>1000306BrandE1</v>
          </cell>
          <cell r="J648">
            <v>46200</v>
          </cell>
          <cell r="K648">
            <v>8025074.2000000002</v>
          </cell>
          <cell r="L648">
            <v>0</v>
          </cell>
          <cell r="M648">
            <v>173.7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A649" t="str">
            <v>6BA</v>
          </cell>
          <cell r="B649" t="str">
            <v>Bosznia-Herceg.</v>
          </cell>
          <cell r="C649" t="str">
            <v>1000329</v>
          </cell>
          <cell r="D649" t="str">
            <v>ZOKI KOMERC</v>
          </cell>
          <cell r="E649" t="str">
            <v>181F1</v>
          </cell>
          <cell r="F649" t="str">
            <v>FLO+Vén.1 nf.ex</v>
          </cell>
          <cell r="G649" t="str">
            <v>BrandE1</v>
          </cell>
          <cell r="H649" t="str">
            <v>6BABrandE1</v>
          </cell>
          <cell r="I649" t="str">
            <v>1000329BrandE1</v>
          </cell>
          <cell r="J649">
            <v>262440</v>
          </cell>
          <cell r="K649">
            <v>48046074.100000001</v>
          </cell>
          <cell r="L649">
            <v>0</v>
          </cell>
          <cell r="M649">
            <v>183.07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</row>
        <row r="650">
          <cell r="A650" t="str">
            <v>6BA</v>
          </cell>
          <cell r="B650" t="str">
            <v>Bosznia-Herceg.</v>
          </cell>
          <cell r="C650" t="str">
            <v>1000329</v>
          </cell>
          <cell r="D650" t="str">
            <v>ZOKI KOMERC</v>
          </cell>
          <cell r="E650" t="str">
            <v>181F2</v>
          </cell>
          <cell r="F650" t="str">
            <v>FLO+Vén.2 nf.ex</v>
          </cell>
          <cell r="G650" t="str">
            <v>BrandE1</v>
          </cell>
          <cell r="H650" t="str">
            <v>6BABrandE1</v>
          </cell>
          <cell r="I650" t="str">
            <v>1000329BrandE1</v>
          </cell>
          <cell r="J650">
            <v>2640</v>
          </cell>
          <cell r="K650">
            <v>476078.6</v>
          </cell>
          <cell r="L650">
            <v>0</v>
          </cell>
          <cell r="M650">
            <v>180.33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</row>
        <row r="651">
          <cell r="A651" t="str">
            <v>6BA</v>
          </cell>
          <cell r="B651" t="str">
            <v>Bosznia-Herceg.</v>
          </cell>
          <cell r="C651" t="str">
            <v>1000329</v>
          </cell>
          <cell r="D651" t="str">
            <v>ZOKI KOMERC</v>
          </cell>
          <cell r="E651" t="str">
            <v>181F3</v>
          </cell>
          <cell r="F651" t="str">
            <v>FLO+Vén.3 nf.ex</v>
          </cell>
          <cell r="G651" t="str">
            <v>BrandE1</v>
          </cell>
          <cell r="H651" t="str">
            <v>6BABrandE1</v>
          </cell>
          <cell r="I651" t="str">
            <v>1000329BrandE1</v>
          </cell>
          <cell r="J651">
            <v>648</v>
          </cell>
          <cell r="K651">
            <v>123069.8</v>
          </cell>
          <cell r="L651">
            <v>0</v>
          </cell>
          <cell r="M651">
            <v>189.92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</row>
        <row r="652">
          <cell r="A652" t="str">
            <v>6BA</v>
          </cell>
          <cell r="B652" t="str">
            <v>Bosznia-Herceg.</v>
          </cell>
          <cell r="C652" t="str">
            <v>1000375</v>
          </cell>
          <cell r="D652" t="str">
            <v>JANJOS</v>
          </cell>
          <cell r="E652" t="str">
            <v>181F1</v>
          </cell>
          <cell r="F652" t="str">
            <v>FLO+Vén.1 nf.ex</v>
          </cell>
          <cell r="G652" t="str">
            <v>BrandE1</v>
          </cell>
          <cell r="H652" t="str">
            <v>6BABrandE1</v>
          </cell>
          <cell r="I652" t="str">
            <v>1000375BrandE1</v>
          </cell>
          <cell r="J652">
            <v>747630</v>
          </cell>
          <cell r="K652">
            <v>134979525.40000001</v>
          </cell>
          <cell r="L652">
            <v>0</v>
          </cell>
          <cell r="M652">
            <v>180.54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</row>
        <row r="653">
          <cell r="A653" t="str">
            <v>6BA</v>
          </cell>
          <cell r="B653" t="str">
            <v>Bosznia-Herceg.</v>
          </cell>
          <cell r="C653" t="str">
            <v>1000375</v>
          </cell>
          <cell r="D653" t="str">
            <v>JANJOS</v>
          </cell>
          <cell r="E653" t="str">
            <v>181F5</v>
          </cell>
          <cell r="F653" t="str">
            <v>FLO+Vén.5 nf.ex</v>
          </cell>
          <cell r="G653" t="str">
            <v>BrandE1</v>
          </cell>
          <cell r="H653" t="str">
            <v>6BABrandE1</v>
          </cell>
          <cell r="I653" t="str">
            <v>1000375BrandE1</v>
          </cell>
          <cell r="J653">
            <v>105600</v>
          </cell>
          <cell r="K653">
            <v>18843957.600000001</v>
          </cell>
          <cell r="L653">
            <v>0</v>
          </cell>
          <cell r="M653">
            <v>178.45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</row>
        <row r="654">
          <cell r="A654" t="str">
            <v>6BA</v>
          </cell>
          <cell r="B654" t="str">
            <v>Bosznia-Herceg.</v>
          </cell>
          <cell r="C654" t="str">
            <v>1000401</v>
          </cell>
          <cell r="D654" t="str">
            <v>PRIMORKA</v>
          </cell>
          <cell r="E654" t="str">
            <v>181F1</v>
          </cell>
          <cell r="F654" t="str">
            <v>FLO+Vén.1 nf.ex</v>
          </cell>
          <cell r="G654" t="str">
            <v>BrandE1</v>
          </cell>
          <cell r="H654" t="str">
            <v>6BABrandE1</v>
          </cell>
          <cell r="I654" t="str">
            <v>1000401BrandE1</v>
          </cell>
          <cell r="J654">
            <v>683640</v>
          </cell>
          <cell r="K654">
            <v>123955550</v>
          </cell>
          <cell r="L654">
            <v>0</v>
          </cell>
          <cell r="M654">
            <v>181.32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</row>
        <row r="655">
          <cell r="A655" t="str">
            <v>6BA</v>
          </cell>
          <cell r="B655" t="str">
            <v>Bosznia-Herceg.</v>
          </cell>
          <cell r="C655" t="str">
            <v>1000401</v>
          </cell>
          <cell r="D655" t="str">
            <v>PRIMORKA</v>
          </cell>
          <cell r="E655" t="str">
            <v>181F2</v>
          </cell>
          <cell r="F655" t="str">
            <v>FLO+Vén.2 nf.ex</v>
          </cell>
          <cell r="G655" t="str">
            <v>BrandE1</v>
          </cell>
          <cell r="H655" t="str">
            <v>6BABrandE1</v>
          </cell>
          <cell r="I655" t="str">
            <v>1000401BrandE1</v>
          </cell>
          <cell r="J655">
            <v>5940</v>
          </cell>
          <cell r="K655">
            <v>1069716.7</v>
          </cell>
          <cell r="L655">
            <v>0</v>
          </cell>
          <cell r="M655">
            <v>180.09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</row>
        <row r="656">
          <cell r="A656" t="str">
            <v>6BA</v>
          </cell>
          <cell r="B656" t="str">
            <v>Bosznia-Herceg.</v>
          </cell>
          <cell r="C656" t="str">
            <v>1000401</v>
          </cell>
          <cell r="D656" t="str">
            <v>PRIMORKA</v>
          </cell>
          <cell r="E656" t="str">
            <v>181F3</v>
          </cell>
          <cell r="F656" t="str">
            <v>FLO+Vén.3 nf.ex</v>
          </cell>
          <cell r="G656" t="str">
            <v>BrandE1</v>
          </cell>
          <cell r="H656" t="str">
            <v>6BABrandE1</v>
          </cell>
          <cell r="I656" t="str">
            <v>1000401BrandE1</v>
          </cell>
          <cell r="J656">
            <v>1296</v>
          </cell>
          <cell r="K656">
            <v>387494.3</v>
          </cell>
          <cell r="L656">
            <v>0</v>
          </cell>
          <cell r="M656">
            <v>298.99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</row>
        <row r="657">
          <cell r="A657" t="str">
            <v>6BA</v>
          </cell>
          <cell r="B657" t="str">
            <v>Bosznia-Herceg.</v>
          </cell>
          <cell r="C657" t="str">
            <v>1000401</v>
          </cell>
          <cell r="D657" t="str">
            <v>PRIMORKA</v>
          </cell>
          <cell r="E657" t="str">
            <v>181F5</v>
          </cell>
          <cell r="F657" t="str">
            <v>FLO+Vén.5 nf.ex</v>
          </cell>
          <cell r="G657" t="str">
            <v>BrandE1</v>
          </cell>
          <cell r="H657" t="str">
            <v>6BABrandE1</v>
          </cell>
          <cell r="I657" t="str">
            <v>1000401BrandE1</v>
          </cell>
          <cell r="J657">
            <v>27720</v>
          </cell>
          <cell r="K657">
            <v>4973098.5</v>
          </cell>
          <cell r="L657">
            <v>0</v>
          </cell>
          <cell r="M657">
            <v>179.4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</row>
        <row r="658">
          <cell r="A658" t="str">
            <v>6BA</v>
          </cell>
          <cell r="B658" t="str">
            <v>Bosznia-Herceg.</v>
          </cell>
          <cell r="C658" t="str">
            <v>1000414</v>
          </cell>
          <cell r="D658" t="str">
            <v>FAREX D.O.O.</v>
          </cell>
          <cell r="E658" t="str">
            <v>181F1</v>
          </cell>
          <cell r="F658" t="str">
            <v>FLO+Vén.1 nf.ex</v>
          </cell>
          <cell r="G658" t="str">
            <v>BrandE1</v>
          </cell>
          <cell r="H658" t="str">
            <v>6BABrandE1</v>
          </cell>
          <cell r="I658" t="str">
            <v>1000414BrandE1</v>
          </cell>
          <cell r="J658">
            <v>1344600</v>
          </cell>
          <cell r="K658">
            <v>244057185.69999999</v>
          </cell>
          <cell r="L658">
            <v>0</v>
          </cell>
          <cell r="M658">
            <v>181.51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</row>
        <row r="659">
          <cell r="A659" t="str">
            <v>6BA</v>
          </cell>
          <cell r="B659" t="str">
            <v>Bosznia-Herceg.</v>
          </cell>
          <cell r="C659" t="str">
            <v>1000414</v>
          </cell>
          <cell r="D659" t="str">
            <v>FAREX D.O.O.</v>
          </cell>
          <cell r="E659" t="str">
            <v>181F2</v>
          </cell>
          <cell r="F659" t="str">
            <v>FLO+Vén.2 nf.ex</v>
          </cell>
          <cell r="G659" t="str">
            <v>BrandE1</v>
          </cell>
          <cell r="H659" t="str">
            <v>6BABrandE1</v>
          </cell>
          <cell r="I659" t="str">
            <v>1000414BrandE1</v>
          </cell>
          <cell r="J659">
            <v>15180</v>
          </cell>
          <cell r="K659">
            <v>2738296</v>
          </cell>
          <cell r="L659">
            <v>0</v>
          </cell>
          <cell r="M659">
            <v>180.39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</row>
        <row r="660">
          <cell r="A660" t="str">
            <v>6BA</v>
          </cell>
          <cell r="B660" t="str">
            <v>Bosznia-Herceg.</v>
          </cell>
          <cell r="C660" t="str">
            <v>1000414</v>
          </cell>
          <cell r="D660" t="str">
            <v>FAREX D.O.O.</v>
          </cell>
          <cell r="E660" t="str">
            <v>181F3</v>
          </cell>
          <cell r="F660" t="str">
            <v>FLO+Vén.3 nf.ex</v>
          </cell>
          <cell r="G660" t="str">
            <v>BrandE1</v>
          </cell>
          <cell r="H660" t="str">
            <v>6BABrandE1</v>
          </cell>
          <cell r="I660" t="str">
            <v>1000414BrandE1</v>
          </cell>
          <cell r="J660">
            <v>1296</v>
          </cell>
          <cell r="K660">
            <v>233100.79999999999</v>
          </cell>
          <cell r="L660">
            <v>0</v>
          </cell>
          <cell r="M660">
            <v>179.86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</row>
        <row r="661">
          <cell r="A661" t="str">
            <v>6BA</v>
          </cell>
          <cell r="B661" t="str">
            <v>Bosznia-Herceg.</v>
          </cell>
          <cell r="C661" t="str">
            <v>1000414</v>
          </cell>
          <cell r="D661" t="str">
            <v>FAREX D.O.O.</v>
          </cell>
          <cell r="E661" t="str">
            <v>181F5</v>
          </cell>
          <cell r="F661" t="str">
            <v>FLO+Vén.5 nf.ex</v>
          </cell>
          <cell r="G661" t="str">
            <v>BrandE1</v>
          </cell>
          <cell r="H661" t="str">
            <v>6BABrandE1</v>
          </cell>
          <cell r="I661" t="str">
            <v>1000414BrandE1</v>
          </cell>
          <cell r="J661">
            <v>112200</v>
          </cell>
          <cell r="K661">
            <v>20079932.300000001</v>
          </cell>
          <cell r="L661">
            <v>0</v>
          </cell>
          <cell r="M661">
            <v>178.97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</row>
        <row r="662">
          <cell r="A662" t="str">
            <v>6BA</v>
          </cell>
          <cell r="B662" t="str">
            <v>Bosznia-Herceg.</v>
          </cell>
          <cell r="C662" t="str">
            <v>1000438</v>
          </cell>
          <cell r="D662" t="str">
            <v>BINGO</v>
          </cell>
          <cell r="E662" t="str">
            <v>181F0</v>
          </cell>
          <cell r="F662" t="str">
            <v>FLO+Vén.10 nfex</v>
          </cell>
          <cell r="G662" t="str">
            <v>BrandE1</v>
          </cell>
          <cell r="H662" t="str">
            <v>6BABrandE1</v>
          </cell>
          <cell r="I662" t="str">
            <v>1000438BrandE1</v>
          </cell>
          <cell r="J662">
            <v>15120</v>
          </cell>
          <cell r="K662">
            <v>2687464.7</v>
          </cell>
          <cell r="L662">
            <v>0</v>
          </cell>
          <cell r="M662">
            <v>177.74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</row>
        <row r="663">
          <cell r="A663" t="str">
            <v>6BA</v>
          </cell>
          <cell r="B663" t="str">
            <v>Bosznia-Herceg.</v>
          </cell>
          <cell r="C663" t="str">
            <v>1000438</v>
          </cell>
          <cell r="D663" t="str">
            <v>BINGO</v>
          </cell>
          <cell r="E663" t="str">
            <v>181F1</v>
          </cell>
          <cell r="F663" t="str">
            <v>FLO+Vén.1 nf.ex</v>
          </cell>
          <cell r="G663" t="str">
            <v>BrandE1</v>
          </cell>
          <cell r="H663" t="str">
            <v>6BABrandE1</v>
          </cell>
          <cell r="I663" t="str">
            <v>1000438BrandE1</v>
          </cell>
          <cell r="J663">
            <v>1061100</v>
          </cell>
          <cell r="K663">
            <v>192612237.19999999</v>
          </cell>
          <cell r="L663">
            <v>0</v>
          </cell>
          <cell r="M663">
            <v>181.52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</row>
        <row r="664">
          <cell r="A664" t="str">
            <v>6BA</v>
          </cell>
          <cell r="B664" t="str">
            <v>Bosznia-Herceg.</v>
          </cell>
          <cell r="C664" t="str">
            <v>1000438</v>
          </cell>
          <cell r="D664" t="str">
            <v>BINGO</v>
          </cell>
          <cell r="E664" t="str">
            <v>181F2</v>
          </cell>
          <cell r="F664" t="str">
            <v>FLO+Vén.2 nf.ex</v>
          </cell>
          <cell r="G664" t="str">
            <v>BrandE1</v>
          </cell>
          <cell r="H664" t="str">
            <v>6BABrandE1</v>
          </cell>
          <cell r="I664" t="str">
            <v>1000438BrandE1</v>
          </cell>
          <cell r="J664">
            <v>46200</v>
          </cell>
          <cell r="K664">
            <v>8289081.7000000002</v>
          </cell>
          <cell r="L664">
            <v>0</v>
          </cell>
          <cell r="M664">
            <v>179.42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</row>
        <row r="665">
          <cell r="A665" t="str">
            <v>6BA</v>
          </cell>
          <cell r="B665" t="str">
            <v>Bosznia-Herceg.</v>
          </cell>
          <cell r="C665" t="str">
            <v>1000438</v>
          </cell>
          <cell r="D665" t="str">
            <v>BINGO</v>
          </cell>
          <cell r="E665" t="str">
            <v>181F5</v>
          </cell>
          <cell r="F665" t="str">
            <v>FLO+Vén.5 nf.ex</v>
          </cell>
          <cell r="G665" t="str">
            <v>BrandE1</v>
          </cell>
          <cell r="H665" t="str">
            <v>6BABrandE1</v>
          </cell>
          <cell r="I665" t="str">
            <v>1000438BrandE1</v>
          </cell>
          <cell r="J665">
            <v>104280</v>
          </cell>
          <cell r="K665">
            <v>18608146.399999999</v>
          </cell>
          <cell r="L665">
            <v>0</v>
          </cell>
          <cell r="M665">
            <v>178.44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</row>
        <row r="666">
          <cell r="A666" t="str">
            <v>6BA</v>
          </cell>
          <cell r="B666" t="str">
            <v>Bosznia-Herceg.</v>
          </cell>
          <cell r="C666" t="str">
            <v>1000438</v>
          </cell>
          <cell r="D666" t="str">
            <v>BINGO</v>
          </cell>
          <cell r="E666" t="str">
            <v>183F1</v>
          </cell>
          <cell r="F666" t="str">
            <v>FLORIOL 1L kcs</v>
          </cell>
          <cell r="G666" t="str">
            <v>BrandE1</v>
          </cell>
          <cell r="H666" t="str">
            <v>6BABrandE1</v>
          </cell>
          <cell r="I666" t="str">
            <v>1000438BrandE1</v>
          </cell>
          <cell r="J666">
            <v>5670</v>
          </cell>
          <cell r="K666">
            <v>1254061.3999999999</v>
          </cell>
          <cell r="L666">
            <v>0</v>
          </cell>
          <cell r="M666">
            <v>221.17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</row>
        <row r="667">
          <cell r="A667" t="str">
            <v>6BA</v>
          </cell>
          <cell r="B667" t="str">
            <v>Bosznia-Herceg.</v>
          </cell>
          <cell r="C667" t="str">
            <v>1000438</v>
          </cell>
          <cell r="D667" t="str">
            <v>BINGO</v>
          </cell>
          <cell r="E667" t="str">
            <v>185F1</v>
          </cell>
          <cell r="F667" t="str">
            <v>FLO.1L vegy.exp</v>
          </cell>
          <cell r="G667" t="str">
            <v>BrandE1</v>
          </cell>
          <cell r="H667" t="str">
            <v>6BABrandE1</v>
          </cell>
          <cell r="I667" t="str">
            <v>1000438BrandE1</v>
          </cell>
          <cell r="J667">
            <v>8910</v>
          </cell>
          <cell r="K667">
            <v>2526069.9</v>
          </cell>
          <cell r="L667">
            <v>0</v>
          </cell>
          <cell r="M667">
            <v>283.51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</row>
        <row r="668">
          <cell r="A668" t="str">
            <v>6BA</v>
          </cell>
          <cell r="B668" t="str">
            <v>Bosznia-Herceg.</v>
          </cell>
          <cell r="C668" t="str">
            <v>1000449</v>
          </cell>
          <cell r="D668" t="str">
            <v>TPUP.DJOTLO PROMET</v>
          </cell>
          <cell r="E668" t="str">
            <v>181F1</v>
          </cell>
          <cell r="F668" t="str">
            <v>FLO+Vén.1 nf.ex</v>
          </cell>
          <cell r="G668" t="str">
            <v>BrandE1</v>
          </cell>
          <cell r="H668" t="str">
            <v>6BABrandE1</v>
          </cell>
          <cell r="I668" t="str">
            <v>1000449BrandE1</v>
          </cell>
          <cell r="J668">
            <v>131220</v>
          </cell>
          <cell r="K668">
            <v>23665678.300000001</v>
          </cell>
          <cell r="L668">
            <v>0</v>
          </cell>
          <cell r="M668">
            <v>180.35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</row>
        <row r="669">
          <cell r="A669" t="str">
            <v>6BA</v>
          </cell>
          <cell r="B669" t="str">
            <v>Bosznia-Herceg.</v>
          </cell>
          <cell r="C669" t="str">
            <v>1000449</v>
          </cell>
          <cell r="D669" t="str">
            <v>TPUP.DJOTLO PROMET</v>
          </cell>
          <cell r="E669" t="str">
            <v>181F2</v>
          </cell>
          <cell r="F669" t="str">
            <v>FLO+Vén.2 nf.ex</v>
          </cell>
          <cell r="G669" t="str">
            <v>BrandE1</v>
          </cell>
          <cell r="H669" t="str">
            <v>6BABrandE1</v>
          </cell>
          <cell r="I669" t="str">
            <v>1000449BrandE1</v>
          </cell>
          <cell r="J669">
            <v>10560</v>
          </cell>
          <cell r="K669">
            <v>1894859.6</v>
          </cell>
          <cell r="L669">
            <v>0</v>
          </cell>
          <cell r="M669">
            <v>179.44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</row>
        <row r="670">
          <cell r="A670" t="str">
            <v>6BA</v>
          </cell>
          <cell r="B670" t="str">
            <v>Bosznia-Herceg.</v>
          </cell>
          <cell r="C670" t="str">
            <v>1000449</v>
          </cell>
          <cell r="D670" t="str">
            <v>TPUP.DJOTLO PROMET</v>
          </cell>
          <cell r="E670" t="str">
            <v>181F5</v>
          </cell>
          <cell r="F670" t="str">
            <v>FLO+Vén.5 nf.ex</v>
          </cell>
          <cell r="G670" t="str">
            <v>BrandE1</v>
          </cell>
          <cell r="H670" t="str">
            <v>6BABrandE1</v>
          </cell>
          <cell r="I670" t="str">
            <v>1000449BrandE1</v>
          </cell>
          <cell r="J670">
            <v>14520</v>
          </cell>
          <cell r="K670">
            <v>2566970.6</v>
          </cell>
          <cell r="L670">
            <v>0</v>
          </cell>
          <cell r="M670">
            <v>176.79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</row>
        <row r="671">
          <cell r="A671" t="str">
            <v>6BA</v>
          </cell>
          <cell r="B671" t="str">
            <v>Bosznia-Herceg.</v>
          </cell>
          <cell r="C671" t="str">
            <v>1000478</v>
          </cell>
          <cell r="D671" t="str">
            <v>TOCK PROMET D.O.O.</v>
          </cell>
          <cell r="E671" t="str">
            <v>181F1</v>
          </cell>
          <cell r="F671" t="str">
            <v>FLO+Vén.1 nf.ex</v>
          </cell>
          <cell r="G671" t="str">
            <v>BrandE1</v>
          </cell>
          <cell r="H671" t="str">
            <v>6BABrandE1</v>
          </cell>
          <cell r="I671" t="str">
            <v>1000478BrandE1</v>
          </cell>
          <cell r="J671">
            <v>920970</v>
          </cell>
          <cell r="K671">
            <v>167672778.5</v>
          </cell>
          <cell r="L671">
            <v>0</v>
          </cell>
          <cell r="M671">
            <v>182.06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</row>
        <row r="672">
          <cell r="A672" t="str">
            <v>6BA</v>
          </cell>
          <cell r="B672" t="str">
            <v>Bosznia-Herceg.</v>
          </cell>
          <cell r="C672" t="str">
            <v>1000478</v>
          </cell>
          <cell r="D672" t="str">
            <v>TOCK PROMET D.O.O.</v>
          </cell>
          <cell r="E672" t="str">
            <v>181F3</v>
          </cell>
          <cell r="F672" t="str">
            <v>FLO+Vén.3 nf.ex</v>
          </cell>
          <cell r="G672" t="str">
            <v>BrandE1</v>
          </cell>
          <cell r="H672" t="str">
            <v>6BABrandE1</v>
          </cell>
          <cell r="I672" t="str">
            <v>1000478BrandE1</v>
          </cell>
          <cell r="J672">
            <v>2592</v>
          </cell>
          <cell r="K672">
            <v>470477.5</v>
          </cell>
          <cell r="L672">
            <v>0</v>
          </cell>
          <cell r="M672">
            <v>181.51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</row>
        <row r="673">
          <cell r="A673" t="str">
            <v>6BA</v>
          </cell>
          <cell r="B673" t="str">
            <v>Bosznia-Herceg.</v>
          </cell>
          <cell r="C673" t="str">
            <v>1000478</v>
          </cell>
          <cell r="D673" t="str">
            <v>TOCK PROMET D.O.O.</v>
          </cell>
          <cell r="E673" t="str">
            <v>181F5</v>
          </cell>
          <cell r="F673" t="str">
            <v>FLO+Vén.5 nf.ex</v>
          </cell>
          <cell r="G673" t="str">
            <v>BrandE1</v>
          </cell>
          <cell r="H673" t="str">
            <v>6BABrandE1</v>
          </cell>
          <cell r="I673" t="str">
            <v>1000478BrandE1</v>
          </cell>
          <cell r="J673">
            <v>64680</v>
          </cell>
          <cell r="K673">
            <v>11577246.4</v>
          </cell>
          <cell r="L673">
            <v>0</v>
          </cell>
          <cell r="M673">
            <v>178.99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</row>
        <row r="674">
          <cell r="A674" t="str">
            <v>6BA</v>
          </cell>
          <cell r="B674" t="str">
            <v>Bosznia-Herceg.</v>
          </cell>
          <cell r="C674" t="str">
            <v>1000606</v>
          </cell>
          <cell r="D674" t="str">
            <v>JADRO</v>
          </cell>
          <cell r="E674" t="str">
            <v>181F1</v>
          </cell>
          <cell r="F674" t="str">
            <v>FLO+Vén.1 nf.ex</v>
          </cell>
          <cell r="G674" t="str">
            <v>BrandE1</v>
          </cell>
          <cell r="H674" t="str">
            <v>6BABrandE1</v>
          </cell>
          <cell r="I674" t="str">
            <v>1000606BrandE1</v>
          </cell>
          <cell r="J674">
            <v>464130</v>
          </cell>
          <cell r="K674">
            <v>84193000.299999997</v>
          </cell>
          <cell r="L674">
            <v>0</v>
          </cell>
          <cell r="M674">
            <v>181.4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</row>
        <row r="675">
          <cell r="A675" t="str">
            <v>6BA</v>
          </cell>
          <cell r="B675" t="str">
            <v>Bosznia-Herceg.</v>
          </cell>
          <cell r="C675" t="str">
            <v>1000606</v>
          </cell>
          <cell r="D675" t="str">
            <v>JADRO</v>
          </cell>
          <cell r="E675" t="str">
            <v>181F2</v>
          </cell>
          <cell r="F675" t="str">
            <v>FLO+Vén.2 nf.ex</v>
          </cell>
          <cell r="G675" t="str">
            <v>BrandE1</v>
          </cell>
          <cell r="H675" t="str">
            <v>6BABrandE1</v>
          </cell>
          <cell r="I675" t="str">
            <v>1000606BrandE1</v>
          </cell>
          <cell r="J675">
            <v>3300</v>
          </cell>
          <cell r="K675">
            <v>596404.69999999995</v>
          </cell>
          <cell r="L675">
            <v>0</v>
          </cell>
          <cell r="M675">
            <v>180.73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</row>
        <row r="676">
          <cell r="A676" t="str">
            <v>6BA</v>
          </cell>
          <cell r="B676" t="str">
            <v>Bosznia-Herceg.</v>
          </cell>
          <cell r="C676" t="str">
            <v>1000606</v>
          </cell>
          <cell r="D676" t="str">
            <v>JADRO</v>
          </cell>
          <cell r="E676" t="str">
            <v>181F5</v>
          </cell>
          <cell r="F676" t="str">
            <v>FLO+Vén.5 nf.ex</v>
          </cell>
          <cell r="G676" t="str">
            <v>BrandE1</v>
          </cell>
          <cell r="H676" t="str">
            <v>6BABrandE1</v>
          </cell>
          <cell r="I676" t="str">
            <v>1000606BrandE1</v>
          </cell>
          <cell r="J676">
            <v>34980</v>
          </cell>
          <cell r="K676">
            <v>6217395</v>
          </cell>
          <cell r="L676">
            <v>0</v>
          </cell>
          <cell r="M676">
            <v>177.74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</row>
        <row r="677">
          <cell r="A677" t="str">
            <v>6BA</v>
          </cell>
          <cell r="B677" t="str">
            <v>Bosznia-Herceg.</v>
          </cell>
          <cell r="C677" t="str">
            <v>1000611</v>
          </cell>
          <cell r="D677" t="str">
            <v>"MIROPROM"</v>
          </cell>
          <cell r="E677" t="str">
            <v>181F0</v>
          </cell>
          <cell r="F677" t="str">
            <v>FLO+Vén.10 nfex</v>
          </cell>
          <cell r="G677" t="str">
            <v>BrandE1</v>
          </cell>
          <cell r="H677" t="str">
            <v>6BABrandE1</v>
          </cell>
          <cell r="I677" t="str">
            <v>1000611BrandE1</v>
          </cell>
          <cell r="J677">
            <v>12240</v>
          </cell>
          <cell r="K677">
            <v>2165558.5</v>
          </cell>
          <cell r="L677">
            <v>0</v>
          </cell>
          <cell r="M677">
            <v>176.92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</row>
        <row r="678">
          <cell r="A678" t="str">
            <v>6BA</v>
          </cell>
          <cell r="B678" t="str">
            <v>Bosznia-Herceg.</v>
          </cell>
          <cell r="C678" t="str">
            <v>1000611</v>
          </cell>
          <cell r="D678" t="str">
            <v>"MIROPROM"</v>
          </cell>
          <cell r="E678" t="str">
            <v>181F1</v>
          </cell>
          <cell r="F678" t="str">
            <v>FLO+Vén.1 nf.ex</v>
          </cell>
          <cell r="G678" t="str">
            <v>BrandE1</v>
          </cell>
          <cell r="H678" t="str">
            <v>6BABrandE1</v>
          </cell>
          <cell r="I678" t="str">
            <v>1000611BrandE1</v>
          </cell>
          <cell r="J678">
            <v>212220</v>
          </cell>
          <cell r="K678">
            <v>38625200.5</v>
          </cell>
          <cell r="L678">
            <v>0</v>
          </cell>
          <cell r="M678">
            <v>182.01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</row>
        <row r="679">
          <cell r="A679" t="str">
            <v>6BA</v>
          </cell>
          <cell r="B679" t="str">
            <v>Bosznia-Herceg.</v>
          </cell>
          <cell r="C679" t="str">
            <v>1000611</v>
          </cell>
          <cell r="D679" t="str">
            <v>"MIROPROM"</v>
          </cell>
          <cell r="E679" t="str">
            <v>181F2</v>
          </cell>
          <cell r="F679" t="str">
            <v>FLO+Vén.2 nf.ex</v>
          </cell>
          <cell r="G679" t="str">
            <v>BrandE1</v>
          </cell>
          <cell r="H679" t="str">
            <v>6BABrandE1</v>
          </cell>
          <cell r="I679" t="str">
            <v>1000611BrandE1</v>
          </cell>
          <cell r="J679">
            <v>23760</v>
          </cell>
          <cell r="K679">
            <v>4286546.2</v>
          </cell>
          <cell r="L679">
            <v>0</v>
          </cell>
          <cell r="M679">
            <v>180.41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</row>
        <row r="680">
          <cell r="A680" t="str">
            <v>6BA</v>
          </cell>
          <cell r="B680" t="str">
            <v>Bosznia-Herceg.</v>
          </cell>
          <cell r="C680" t="str">
            <v>1000611</v>
          </cell>
          <cell r="D680" t="str">
            <v>"MIROPROM"</v>
          </cell>
          <cell r="E680" t="str">
            <v>181F3</v>
          </cell>
          <cell r="F680" t="str">
            <v>FLO+Vén.3 nf.ex</v>
          </cell>
          <cell r="G680" t="str">
            <v>BrandE1</v>
          </cell>
          <cell r="H680" t="str">
            <v>6BABrandE1</v>
          </cell>
          <cell r="I680" t="str">
            <v>1000611BrandE1</v>
          </cell>
          <cell r="J680">
            <v>1296</v>
          </cell>
          <cell r="K680">
            <v>236951.2</v>
          </cell>
          <cell r="L680">
            <v>0</v>
          </cell>
          <cell r="M680">
            <v>182.83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</row>
        <row r="681">
          <cell r="A681" t="str">
            <v>6BA</v>
          </cell>
          <cell r="B681" t="str">
            <v>Bosznia-Herceg.</v>
          </cell>
          <cell r="C681" t="str">
            <v>1000611</v>
          </cell>
          <cell r="D681" t="str">
            <v>"MIROPROM"</v>
          </cell>
          <cell r="E681" t="str">
            <v>181F5</v>
          </cell>
          <cell r="F681" t="str">
            <v>FLO+Vén.5 nf.ex</v>
          </cell>
          <cell r="G681" t="str">
            <v>BrandE1</v>
          </cell>
          <cell r="H681" t="str">
            <v>6BABrandE1</v>
          </cell>
          <cell r="I681" t="str">
            <v>1000611BrandE1</v>
          </cell>
          <cell r="J681">
            <v>32340</v>
          </cell>
          <cell r="K681">
            <v>5764264.9000000004</v>
          </cell>
          <cell r="L681">
            <v>0</v>
          </cell>
          <cell r="M681">
            <v>178.24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</row>
        <row r="682">
          <cell r="A682" t="str">
            <v>6BA</v>
          </cell>
          <cell r="B682" t="str">
            <v>Bosznia-Herceg.</v>
          </cell>
          <cell r="C682" t="str">
            <v>1000639</v>
          </cell>
          <cell r="D682" t="str">
            <v>P.P.SINAN COMERC</v>
          </cell>
          <cell r="E682" t="str">
            <v>181F1</v>
          </cell>
          <cell r="F682" t="str">
            <v>FLO+Vén.1 nf.ex</v>
          </cell>
          <cell r="G682" t="str">
            <v>BrandE1</v>
          </cell>
          <cell r="H682" t="str">
            <v>6BABrandE1</v>
          </cell>
          <cell r="I682" t="str">
            <v>1000639BrandE1</v>
          </cell>
          <cell r="J682">
            <v>588060</v>
          </cell>
          <cell r="K682">
            <v>106404819.59999999</v>
          </cell>
          <cell r="L682">
            <v>0</v>
          </cell>
          <cell r="M682">
            <v>180.94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</row>
        <row r="683">
          <cell r="A683" t="str">
            <v>6BA</v>
          </cell>
          <cell r="B683" t="str">
            <v>Bosznia-Herceg.</v>
          </cell>
          <cell r="C683" t="str">
            <v>1000639</v>
          </cell>
          <cell r="D683" t="str">
            <v>P.P.SINAN COMERC</v>
          </cell>
          <cell r="E683" t="str">
            <v>181F2</v>
          </cell>
          <cell r="F683" t="str">
            <v>FLO+Vén.2 nf.ex</v>
          </cell>
          <cell r="G683" t="str">
            <v>BrandE1</v>
          </cell>
          <cell r="H683" t="str">
            <v>6BABrandE1</v>
          </cell>
          <cell r="I683" t="str">
            <v>1000639BrandE1</v>
          </cell>
          <cell r="J683">
            <v>1320</v>
          </cell>
          <cell r="K683">
            <v>234845.2</v>
          </cell>
          <cell r="L683">
            <v>0</v>
          </cell>
          <cell r="M683">
            <v>177.91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</row>
        <row r="684">
          <cell r="A684" t="str">
            <v>6BA</v>
          </cell>
          <cell r="B684" t="str">
            <v>Bosznia-Herceg.</v>
          </cell>
          <cell r="C684" t="str">
            <v>1000639</v>
          </cell>
          <cell r="D684" t="str">
            <v>P.P.SINAN COMERC</v>
          </cell>
          <cell r="E684" t="str">
            <v>181F5</v>
          </cell>
          <cell r="F684" t="str">
            <v>FLO+Vén.5 nf.ex</v>
          </cell>
          <cell r="G684" t="str">
            <v>BrandE1</v>
          </cell>
          <cell r="H684" t="str">
            <v>6BABrandE1</v>
          </cell>
          <cell r="I684" t="str">
            <v>1000639BrandE1</v>
          </cell>
          <cell r="J684">
            <v>22440</v>
          </cell>
          <cell r="K684">
            <v>4007175.5</v>
          </cell>
          <cell r="L684">
            <v>0</v>
          </cell>
          <cell r="M684">
            <v>178.57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</row>
        <row r="685">
          <cell r="A685" t="str">
            <v>6BA</v>
          </cell>
          <cell r="B685" t="str">
            <v>Bosznia-Herceg.</v>
          </cell>
          <cell r="C685" t="str">
            <v>1000683</v>
          </cell>
          <cell r="D685" t="str">
            <v>MIX COMPANY</v>
          </cell>
          <cell r="E685" t="str">
            <v>181F1</v>
          </cell>
          <cell r="F685" t="str">
            <v>FLO+Vén.1 nf.ex</v>
          </cell>
          <cell r="G685" t="str">
            <v>BrandE1</v>
          </cell>
          <cell r="H685" t="str">
            <v>6BABrandE1</v>
          </cell>
          <cell r="I685" t="str">
            <v>1000683BrandE1</v>
          </cell>
          <cell r="J685">
            <v>203310</v>
          </cell>
          <cell r="K685">
            <v>37009356</v>
          </cell>
          <cell r="L685">
            <v>0</v>
          </cell>
          <cell r="M685">
            <v>182.03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</row>
        <row r="686">
          <cell r="A686" t="str">
            <v>6BA</v>
          </cell>
          <cell r="B686" t="str">
            <v>Bosznia-Herceg.</v>
          </cell>
          <cell r="C686" t="str">
            <v>1000683</v>
          </cell>
          <cell r="D686" t="str">
            <v>MIX COMPANY</v>
          </cell>
          <cell r="E686" t="str">
            <v>181F2</v>
          </cell>
          <cell r="F686" t="str">
            <v>FLO+Vén.2 nf.ex</v>
          </cell>
          <cell r="G686" t="str">
            <v>BrandE1</v>
          </cell>
          <cell r="H686" t="str">
            <v>6BABrandE1</v>
          </cell>
          <cell r="I686" t="str">
            <v>1000683BrandE1</v>
          </cell>
          <cell r="J686">
            <v>1320</v>
          </cell>
          <cell r="K686">
            <v>232515</v>
          </cell>
          <cell r="L686">
            <v>0</v>
          </cell>
          <cell r="M686">
            <v>176.15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</row>
        <row r="687">
          <cell r="A687" t="str">
            <v>6BA</v>
          </cell>
          <cell r="B687" t="str">
            <v>Bosznia-Herceg.</v>
          </cell>
          <cell r="C687" t="str">
            <v>1000683</v>
          </cell>
          <cell r="D687" t="str">
            <v>MIX COMPANY</v>
          </cell>
          <cell r="E687" t="str">
            <v>181F3</v>
          </cell>
          <cell r="F687" t="str">
            <v>FLO+Vén.3 nf.ex</v>
          </cell>
          <cell r="G687" t="str">
            <v>BrandE1</v>
          </cell>
          <cell r="H687" t="str">
            <v>6BABrandE1</v>
          </cell>
          <cell r="I687" t="str">
            <v>1000683BrandE1</v>
          </cell>
          <cell r="J687">
            <v>1944</v>
          </cell>
          <cell r="K687">
            <v>369786.1</v>
          </cell>
          <cell r="L687">
            <v>0</v>
          </cell>
          <cell r="M687">
            <v>190.22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</row>
        <row r="688">
          <cell r="A688" t="str">
            <v>6BA</v>
          </cell>
          <cell r="B688" t="str">
            <v>Bosznia-Herceg.</v>
          </cell>
          <cell r="C688" t="str">
            <v>1000683</v>
          </cell>
          <cell r="D688" t="str">
            <v>MIX COMPANY</v>
          </cell>
          <cell r="E688" t="str">
            <v>181F5</v>
          </cell>
          <cell r="F688" t="str">
            <v>FLO+Vén.5 nf.ex</v>
          </cell>
          <cell r="G688" t="str">
            <v>BrandE1</v>
          </cell>
          <cell r="H688" t="str">
            <v>6BABrandE1</v>
          </cell>
          <cell r="I688" t="str">
            <v>1000683BrandE1</v>
          </cell>
          <cell r="J688">
            <v>35640</v>
          </cell>
          <cell r="K688">
            <v>6374119.4000000004</v>
          </cell>
          <cell r="L688">
            <v>0</v>
          </cell>
          <cell r="M688">
            <v>178.85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</row>
        <row r="689">
          <cell r="A689" t="str">
            <v>6BA</v>
          </cell>
          <cell r="B689" t="str">
            <v>Bosznia-Herceg.</v>
          </cell>
          <cell r="C689" t="str">
            <v>1000787</v>
          </cell>
          <cell r="D689" t="str">
            <v>MERCATOR BH D.O.O.</v>
          </cell>
          <cell r="E689" t="str">
            <v>181F1</v>
          </cell>
          <cell r="F689" t="str">
            <v>FLO+Vén.1 nf.ex</v>
          </cell>
          <cell r="G689" t="str">
            <v>BrandE1</v>
          </cell>
          <cell r="H689" t="str">
            <v>6BABrandE1</v>
          </cell>
          <cell r="I689" t="str">
            <v>1000787BrandE1</v>
          </cell>
          <cell r="J689">
            <v>319140</v>
          </cell>
          <cell r="K689">
            <v>57619876.700000003</v>
          </cell>
          <cell r="L689">
            <v>0</v>
          </cell>
          <cell r="M689">
            <v>180.55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</row>
        <row r="690">
          <cell r="A690" t="str">
            <v>6BA</v>
          </cell>
          <cell r="B690" t="str">
            <v>Bosznia-Herceg.</v>
          </cell>
          <cell r="C690" t="str">
            <v>1000787</v>
          </cell>
          <cell r="D690" t="str">
            <v>MERCATOR BH D.O.O.</v>
          </cell>
          <cell r="E690" t="str">
            <v>181F2</v>
          </cell>
          <cell r="F690" t="str">
            <v>FLO+Vén.2 nf.ex</v>
          </cell>
          <cell r="G690" t="str">
            <v>BrandE1</v>
          </cell>
          <cell r="H690" t="str">
            <v>6BABrandE1</v>
          </cell>
          <cell r="I690" t="str">
            <v>1000787BrandE1</v>
          </cell>
          <cell r="J690">
            <v>11880</v>
          </cell>
          <cell r="K690">
            <v>2130903.1</v>
          </cell>
          <cell r="L690">
            <v>0</v>
          </cell>
          <cell r="M690">
            <v>179.37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</row>
        <row r="691">
          <cell r="A691" t="str">
            <v>6BA</v>
          </cell>
          <cell r="B691" t="str">
            <v>Bosznia-Herceg.</v>
          </cell>
          <cell r="C691" t="str">
            <v>1000787</v>
          </cell>
          <cell r="D691" t="str">
            <v>MERCATOR BH D.O.O.</v>
          </cell>
          <cell r="E691" t="str">
            <v>181F5</v>
          </cell>
          <cell r="F691" t="str">
            <v>FLO+Vén.5 nf.ex</v>
          </cell>
          <cell r="G691" t="str">
            <v>BrandE1</v>
          </cell>
          <cell r="H691" t="str">
            <v>6BABrandE1</v>
          </cell>
          <cell r="I691" t="str">
            <v>1000787BrandE1</v>
          </cell>
          <cell r="J691">
            <v>19800</v>
          </cell>
          <cell r="K691">
            <v>3497356.2</v>
          </cell>
          <cell r="L691">
            <v>0</v>
          </cell>
          <cell r="M691">
            <v>176.63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</row>
        <row r="692">
          <cell r="A692" t="str">
            <v>6BA</v>
          </cell>
          <cell r="B692" t="str">
            <v>Bosznia-Herceg.</v>
          </cell>
          <cell r="C692" t="str">
            <v>1000787</v>
          </cell>
          <cell r="D692" t="str">
            <v>MERCATOR BH D.O.O.</v>
          </cell>
          <cell r="E692" t="str">
            <v>181PK</v>
          </cell>
          <cell r="F692" t="str">
            <v>PRIVÁT 2L nf.ex</v>
          </cell>
          <cell r="G692" t="str">
            <v>Privát</v>
          </cell>
          <cell r="H692" t="str">
            <v>6BAPrivát</v>
          </cell>
          <cell r="I692" t="str">
            <v>1000787Privát</v>
          </cell>
          <cell r="J692">
            <v>4620</v>
          </cell>
          <cell r="K692">
            <v>805743.7</v>
          </cell>
          <cell r="L692">
            <v>0</v>
          </cell>
          <cell r="M692">
            <v>174.4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</row>
        <row r="693">
          <cell r="A693" t="str">
            <v>6BA</v>
          </cell>
          <cell r="B693" t="str">
            <v>Bosznia-Herceg.</v>
          </cell>
          <cell r="C693" t="str">
            <v>1000787</v>
          </cell>
          <cell r="D693" t="str">
            <v>MERCATOR BH D.O.O.</v>
          </cell>
          <cell r="E693" t="str">
            <v>181P1</v>
          </cell>
          <cell r="F693" t="str">
            <v>PRIVÁT 1L nfex</v>
          </cell>
          <cell r="G693" t="str">
            <v>Privát</v>
          </cell>
          <cell r="H693" t="str">
            <v>6BAPrivát</v>
          </cell>
          <cell r="I693" t="str">
            <v>1000787Privát</v>
          </cell>
          <cell r="J693">
            <v>8910</v>
          </cell>
          <cell r="K693">
            <v>1541671.4</v>
          </cell>
          <cell r="L693">
            <v>0</v>
          </cell>
          <cell r="M693">
            <v>173.03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</row>
        <row r="694">
          <cell r="A694" t="str">
            <v>6BA</v>
          </cell>
          <cell r="B694" t="str">
            <v>Bosznia-Herceg.</v>
          </cell>
          <cell r="C694" t="str">
            <v>1000787</v>
          </cell>
          <cell r="D694" t="str">
            <v>MERCATOR BH D.O.O.</v>
          </cell>
          <cell r="E694" t="str">
            <v>183F1</v>
          </cell>
          <cell r="F694" t="str">
            <v>FLORIOL 1L kcs</v>
          </cell>
          <cell r="G694" t="str">
            <v>BrandE1</v>
          </cell>
          <cell r="H694" t="str">
            <v>6BABrandE1</v>
          </cell>
          <cell r="I694" t="str">
            <v>1000787BrandE1</v>
          </cell>
          <cell r="J694">
            <v>5670</v>
          </cell>
          <cell r="K694">
            <v>1235700.8999999999</v>
          </cell>
          <cell r="L694">
            <v>0</v>
          </cell>
          <cell r="M694">
            <v>217.94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</row>
        <row r="695">
          <cell r="A695" t="str">
            <v>6BA</v>
          </cell>
          <cell r="B695" t="str">
            <v>Bosznia-Herceg.</v>
          </cell>
          <cell r="C695" t="str">
            <v>1000787</v>
          </cell>
          <cell r="D695" t="str">
            <v>MERCATOR BH D.O.O.</v>
          </cell>
          <cell r="E695" t="str">
            <v>185F1</v>
          </cell>
          <cell r="F695" t="str">
            <v>FLO.1L vegy.exp</v>
          </cell>
          <cell r="G695" t="str">
            <v>BrandE1</v>
          </cell>
          <cell r="H695" t="str">
            <v>6BABrandE1</v>
          </cell>
          <cell r="I695" t="str">
            <v>1000787BrandE1</v>
          </cell>
          <cell r="J695">
            <v>16200</v>
          </cell>
          <cell r="K695">
            <v>3697454.7</v>
          </cell>
          <cell r="L695">
            <v>0</v>
          </cell>
          <cell r="M695">
            <v>228.24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</row>
        <row r="696">
          <cell r="A696" t="str">
            <v>6BA</v>
          </cell>
          <cell r="B696" t="str">
            <v>Bosznia-Herceg.</v>
          </cell>
          <cell r="C696" t="str">
            <v>1001097</v>
          </cell>
          <cell r="D696" t="str">
            <v>TROPIC D.O.O.</v>
          </cell>
          <cell r="E696" t="str">
            <v>181F1</v>
          </cell>
          <cell r="F696" t="str">
            <v>FLO+Vén.1 nf.ex</v>
          </cell>
          <cell r="G696" t="str">
            <v>BrandE1</v>
          </cell>
          <cell r="H696" t="str">
            <v>6BABrandE1</v>
          </cell>
          <cell r="I696" t="str">
            <v>1001097BrandE1</v>
          </cell>
          <cell r="J696">
            <v>1115370</v>
          </cell>
          <cell r="K696">
            <v>201431749.19999999</v>
          </cell>
          <cell r="L696">
            <v>0</v>
          </cell>
          <cell r="M696">
            <v>180.6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</row>
        <row r="697">
          <cell r="A697" t="str">
            <v>6BA</v>
          </cell>
          <cell r="B697" t="str">
            <v>Bosznia-Herceg.</v>
          </cell>
          <cell r="C697" t="str">
            <v>1001097</v>
          </cell>
          <cell r="D697" t="str">
            <v>TROPIC D.O.O.</v>
          </cell>
          <cell r="E697" t="str">
            <v>181F2</v>
          </cell>
          <cell r="F697" t="str">
            <v>FLO+Vén.2 nf.ex</v>
          </cell>
          <cell r="G697" t="str">
            <v>BrandE1</v>
          </cell>
          <cell r="H697" t="str">
            <v>6BABrandE1</v>
          </cell>
          <cell r="I697" t="str">
            <v>1001097BrandE1</v>
          </cell>
          <cell r="J697">
            <v>47520</v>
          </cell>
          <cell r="K697">
            <v>8508850.5</v>
          </cell>
          <cell r="L697">
            <v>0</v>
          </cell>
          <cell r="M697">
            <v>179.06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</row>
        <row r="698">
          <cell r="A698" t="str">
            <v>6BA</v>
          </cell>
          <cell r="B698" t="str">
            <v>Bosznia-Herceg.</v>
          </cell>
          <cell r="C698" t="str">
            <v>1001097</v>
          </cell>
          <cell r="D698" t="str">
            <v>TROPIC D.O.O.</v>
          </cell>
          <cell r="E698" t="str">
            <v>181F3</v>
          </cell>
          <cell r="F698" t="str">
            <v>FLO+Vén.3 nf.ex</v>
          </cell>
          <cell r="G698" t="str">
            <v>BrandE1</v>
          </cell>
          <cell r="H698" t="str">
            <v>6BABrandE1</v>
          </cell>
          <cell r="I698" t="str">
            <v>1001097BrandE1</v>
          </cell>
          <cell r="J698">
            <v>11016</v>
          </cell>
          <cell r="K698">
            <v>1990696.1</v>
          </cell>
          <cell r="L698">
            <v>0</v>
          </cell>
          <cell r="M698">
            <v>180.71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</row>
        <row r="699">
          <cell r="A699" t="str">
            <v>6BA</v>
          </cell>
          <cell r="B699" t="str">
            <v>Bosznia-Herceg.</v>
          </cell>
          <cell r="C699" t="str">
            <v>1001097</v>
          </cell>
          <cell r="D699" t="str">
            <v>TROPIC D.O.O.</v>
          </cell>
          <cell r="E699" t="str">
            <v>181F5</v>
          </cell>
          <cell r="F699" t="str">
            <v>FLO+Vén.5 nf.ex</v>
          </cell>
          <cell r="G699" t="str">
            <v>BrandE1</v>
          </cell>
          <cell r="H699" t="str">
            <v>6BABrandE1</v>
          </cell>
          <cell r="I699" t="str">
            <v>1001097BrandE1</v>
          </cell>
          <cell r="J699">
            <v>83820</v>
          </cell>
          <cell r="K699">
            <v>14922587.300000001</v>
          </cell>
          <cell r="L699">
            <v>0</v>
          </cell>
          <cell r="M699">
            <v>178.03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</row>
        <row r="700">
          <cell r="A700" t="str">
            <v>6BA</v>
          </cell>
          <cell r="B700" t="str">
            <v>Bosznia-Herceg.</v>
          </cell>
          <cell r="C700" t="str">
            <v>1001097</v>
          </cell>
          <cell r="D700" t="str">
            <v>TROPIC D.O.O.</v>
          </cell>
          <cell r="E700" t="str">
            <v>183F1</v>
          </cell>
          <cell r="F700" t="str">
            <v>FLORIOL 1L kcs</v>
          </cell>
          <cell r="G700" t="str">
            <v>BrandE1</v>
          </cell>
          <cell r="H700" t="str">
            <v>6BABrandE1</v>
          </cell>
          <cell r="I700" t="str">
            <v>1001097BrandE1</v>
          </cell>
          <cell r="J700">
            <v>810</v>
          </cell>
          <cell r="K700">
            <v>168693.5</v>
          </cell>
          <cell r="L700">
            <v>0</v>
          </cell>
          <cell r="M700">
            <v>208.26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</row>
        <row r="701">
          <cell r="A701" t="str">
            <v>6BA</v>
          </cell>
          <cell r="B701" t="str">
            <v>Bosznia-Herceg.</v>
          </cell>
          <cell r="C701" t="str">
            <v>1001102</v>
          </cell>
          <cell r="D701" t="str">
            <v>VOCE-PROMET</v>
          </cell>
          <cell r="E701" t="str">
            <v>181F1</v>
          </cell>
          <cell r="F701" t="str">
            <v>FLO+Vén.1 nf.ex</v>
          </cell>
          <cell r="G701" t="str">
            <v>BrandE1</v>
          </cell>
          <cell r="H701" t="str">
            <v>6BABrandE1</v>
          </cell>
          <cell r="I701" t="str">
            <v>1001102BrandE1</v>
          </cell>
          <cell r="J701">
            <v>96390</v>
          </cell>
          <cell r="K701">
            <v>17550618.100000001</v>
          </cell>
          <cell r="L701">
            <v>0</v>
          </cell>
          <cell r="M701">
            <v>182.08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</row>
        <row r="702">
          <cell r="A702" t="str">
            <v>6BA</v>
          </cell>
          <cell r="B702" t="str">
            <v>Bosznia-Herceg.</v>
          </cell>
          <cell r="C702" t="str">
            <v>1001102</v>
          </cell>
          <cell r="D702" t="str">
            <v>VOCE-PROMET</v>
          </cell>
          <cell r="E702" t="str">
            <v>181F5</v>
          </cell>
          <cell r="F702" t="str">
            <v>FLO+Vén.5 nf.ex</v>
          </cell>
          <cell r="G702" t="str">
            <v>BrandE1</v>
          </cell>
          <cell r="H702" t="str">
            <v>6BABrandE1</v>
          </cell>
          <cell r="I702" t="str">
            <v>1001102BrandE1</v>
          </cell>
          <cell r="J702">
            <v>660</v>
          </cell>
          <cell r="K702">
            <v>121576.5</v>
          </cell>
          <cell r="L702">
            <v>0</v>
          </cell>
          <cell r="M702">
            <v>184.21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</row>
        <row r="703">
          <cell r="A703" t="str">
            <v>6BA</v>
          </cell>
          <cell r="B703" t="str">
            <v>Bosznia-Herceg.</v>
          </cell>
          <cell r="C703" t="str">
            <v>1001102</v>
          </cell>
          <cell r="D703" t="str">
            <v>VOCE-PROMET</v>
          </cell>
          <cell r="E703" t="str">
            <v>185F1</v>
          </cell>
          <cell r="F703" t="str">
            <v>FLO.1L vegy.exp</v>
          </cell>
          <cell r="G703" t="str">
            <v>BrandE1</v>
          </cell>
          <cell r="H703" t="str">
            <v>6BABrandE1</v>
          </cell>
          <cell r="I703" t="str">
            <v>1001102BrandE1</v>
          </cell>
          <cell r="J703">
            <v>810</v>
          </cell>
          <cell r="K703">
            <v>146788.5</v>
          </cell>
          <cell r="L703">
            <v>0</v>
          </cell>
          <cell r="M703">
            <v>181.22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</row>
        <row r="704">
          <cell r="A704" t="str">
            <v>6BA</v>
          </cell>
          <cell r="B704" t="str">
            <v>Bosznia-Herceg.</v>
          </cell>
          <cell r="C704" t="str">
            <v>1001120</v>
          </cell>
          <cell r="D704" t="str">
            <v>MIMS D.O.O.</v>
          </cell>
          <cell r="E704" t="str">
            <v>181F1</v>
          </cell>
          <cell r="F704" t="str">
            <v>FLO+Vén.1 nf.ex</v>
          </cell>
          <cell r="G704" t="str">
            <v>BrandE1</v>
          </cell>
          <cell r="H704" t="str">
            <v>6BABrandE1</v>
          </cell>
          <cell r="I704" t="str">
            <v>1001120BrandE1</v>
          </cell>
          <cell r="J704">
            <v>796230</v>
          </cell>
          <cell r="K704">
            <v>144190825.5</v>
          </cell>
          <cell r="L704">
            <v>0</v>
          </cell>
          <cell r="M704">
            <v>181.09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</row>
        <row r="705">
          <cell r="A705" t="str">
            <v>6BA</v>
          </cell>
          <cell r="B705" t="str">
            <v>Bosznia-Herceg.</v>
          </cell>
          <cell r="C705" t="str">
            <v>1001120</v>
          </cell>
          <cell r="D705" t="str">
            <v>MIMS D.O.O.</v>
          </cell>
          <cell r="E705" t="str">
            <v>181F2</v>
          </cell>
          <cell r="F705" t="str">
            <v>FLO+Vén.2 nf.ex</v>
          </cell>
          <cell r="G705" t="str">
            <v>BrandE1</v>
          </cell>
          <cell r="H705" t="str">
            <v>6BABrandE1</v>
          </cell>
          <cell r="I705" t="str">
            <v>1001120BrandE1</v>
          </cell>
          <cell r="J705">
            <v>1320</v>
          </cell>
          <cell r="K705">
            <v>241730.3</v>
          </cell>
          <cell r="L705">
            <v>0</v>
          </cell>
          <cell r="M705">
            <v>183.13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</row>
        <row r="706">
          <cell r="A706" t="str">
            <v>6BA</v>
          </cell>
          <cell r="B706" t="str">
            <v>Bosznia-Herceg.</v>
          </cell>
          <cell r="C706" t="str">
            <v>1001120</v>
          </cell>
          <cell r="D706" t="str">
            <v>MIMS D.O.O.</v>
          </cell>
          <cell r="E706" t="str">
            <v>181F3</v>
          </cell>
          <cell r="F706" t="str">
            <v>FLO+Vén.3 nf.ex</v>
          </cell>
          <cell r="G706" t="str">
            <v>BrandE1</v>
          </cell>
          <cell r="H706" t="str">
            <v>6BABrandE1</v>
          </cell>
          <cell r="I706" t="str">
            <v>1001120BrandE1</v>
          </cell>
          <cell r="J706">
            <v>3240</v>
          </cell>
          <cell r="K706">
            <v>582975.1</v>
          </cell>
          <cell r="L706">
            <v>0</v>
          </cell>
          <cell r="M706">
            <v>179.93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</row>
        <row r="707">
          <cell r="A707" t="str">
            <v>6BA</v>
          </cell>
          <cell r="B707" t="str">
            <v>Bosznia-Herceg.</v>
          </cell>
          <cell r="C707" t="str">
            <v>1001120</v>
          </cell>
          <cell r="D707" t="str">
            <v>MIMS D.O.O.</v>
          </cell>
          <cell r="E707" t="str">
            <v>181F5</v>
          </cell>
          <cell r="F707" t="str">
            <v>FLO+Vén.5 nf.ex</v>
          </cell>
          <cell r="G707" t="str">
            <v>BrandE1</v>
          </cell>
          <cell r="H707" t="str">
            <v>6BABrandE1</v>
          </cell>
          <cell r="I707" t="str">
            <v>1001120BrandE1</v>
          </cell>
          <cell r="J707">
            <v>15840</v>
          </cell>
          <cell r="K707">
            <v>2806594.3</v>
          </cell>
          <cell r="L707">
            <v>0</v>
          </cell>
          <cell r="M707">
            <v>177.18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</row>
        <row r="708">
          <cell r="A708" t="str">
            <v>6BA</v>
          </cell>
          <cell r="B708" t="str">
            <v>Bosznia-Herceg.</v>
          </cell>
          <cell r="C708" t="str">
            <v>1001120</v>
          </cell>
          <cell r="D708" t="str">
            <v>MIMS D.O.O.</v>
          </cell>
          <cell r="E708" t="str">
            <v>185F1</v>
          </cell>
          <cell r="F708" t="str">
            <v>FLO.1L vegy.exp</v>
          </cell>
          <cell r="G708" t="str">
            <v>BrandE1</v>
          </cell>
          <cell r="H708" t="str">
            <v>6BABrandE1</v>
          </cell>
          <cell r="I708" t="str">
            <v>1001120BrandE1</v>
          </cell>
          <cell r="J708">
            <v>3240</v>
          </cell>
          <cell r="K708">
            <v>673223.7</v>
          </cell>
          <cell r="L708">
            <v>0</v>
          </cell>
          <cell r="M708">
            <v>207.79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</row>
        <row r="709">
          <cell r="A709" t="str">
            <v>6BA</v>
          </cell>
          <cell r="B709" t="str">
            <v>Bosznia-Herceg.</v>
          </cell>
          <cell r="C709" t="str">
            <v>1001124</v>
          </cell>
          <cell r="D709" t="str">
            <v>"PIEMONTE" D.O.O.ZA TRGOVINU</v>
          </cell>
          <cell r="E709" t="str">
            <v>181F1</v>
          </cell>
          <cell r="F709" t="str">
            <v>FLO+Vén.1 nf.ex</v>
          </cell>
          <cell r="G709" t="str">
            <v>BrandE1</v>
          </cell>
          <cell r="H709" t="str">
            <v>6BABrandE1</v>
          </cell>
          <cell r="I709" t="str">
            <v>1001124BrandE1</v>
          </cell>
          <cell r="J709">
            <v>616410</v>
          </cell>
          <cell r="K709">
            <v>111769289.7</v>
          </cell>
          <cell r="L709">
            <v>0</v>
          </cell>
          <cell r="M709">
            <v>181.32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</row>
        <row r="710">
          <cell r="A710" t="str">
            <v>6BA</v>
          </cell>
          <cell r="B710" t="str">
            <v>Bosznia-Herceg.</v>
          </cell>
          <cell r="C710" t="str">
            <v>1001124</v>
          </cell>
          <cell r="D710" t="str">
            <v>"PIEMONTE" D.O.O.ZA TRGOVINU</v>
          </cell>
          <cell r="E710" t="str">
            <v>181F2</v>
          </cell>
          <cell r="F710" t="str">
            <v>FLO+Vén.2 nf.ex</v>
          </cell>
          <cell r="G710" t="str">
            <v>BrandE1</v>
          </cell>
          <cell r="H710" t="str">
            <v>6BABrandE1</v>
          </cell>
          <cell r="I710" t="str">
            <v>1001124BrandE1</v>
          </cell>
          <cell r="J710">
            <v>2640</v>
          </cell>
          <cell r="K710">
            <v>469936</v>
          </cell>
          <cell r="L710">
            <v>0</v>
          </cell>
          <cell r="M710">
            <v>178.01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</row>
        <row r="711">
          <cell r="A711" t="str">
            <v>6BA</v>
          </cell>
          <cell r="B711" t="str">
            <v>Bosznia-Herceg.</v>
          </cell>
          <cell r="C711" t="str">
            <v>1001124</v>
          </cell>
          <cell r="D711" t="str">
            <v>"PIEMONTE" D.O.O.ZA TRGOVINU</v>
          </cell>
          <cell r="E711" t="str">
            <v>181F5</v>
          </cell>
          <cell r="F711" t="str">
            <v>FLO+Vén.5 nf.ex</v>
          </cell>
          <cell r="G711" t="str">
            <v>BrandE1</v>
          </cell>
          <cell r="H711" t="str">
            <v>6BABrandE1</v>
          </cell>
          <cell r="I711" t="str">
            <v>1001124BrandE1</v>
          </cell>
          <cell r="J711">
            <v>60060</v>
          </cell>
          <cell r="K711">
            <v>10752484.1</v>
          </cell>
          <cell r="L711">
            <v>0</v>
          </cell>
          <cell r="M711">
            <v>179.03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</row>
        <row r="712">
          <cell r="A712" t="str">
            <v>6BA</v>
          </cell>
          <cell r="B712" t="str">
            <v>Bosznia-Herceg.</v>
          </cell>
          <cell r="C712" t="str">
            <v>1001124</v>
          </cell>
          <cell r="D712" t="str">
            <v>"PIEMONTE" D.O.O.ZA TRGOVINU</v>
          </cell>
          <cell r="E712" t="str">
            <v>183F1</v>
          </cell>
          <cell r="F712" t="str">
            <v>FLORIOL 1L kcs</v>
          </cell>
          <cell r="G712" t="str">
            <v>BrandE1</v>
          </cell>
          <cell r="H712" t="str">
            <v>6BABrandE1</v>
          </cell>
          <cell r="I712" t="str">
            <v>1001124BrandE1</v>
          </cell>
          <cell r="J712">
            <v>810</v>
          </cell>
          <cell r="K712">
            <v>179127.6</v>
          </cell>
          <cell r="L712">
            <v>0</v>
          </cell>
          <cell r="M712">
            <v>221.15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</row>
        <row r="713">
          <cell r="A713" t="str">
            <v>6BA</v>
          </cell>
          <cell r="B713" t="str">
            <v>Bosznia-Herceg.</v>
          </cell>
          <cell r="C713" t="str">
            <v>1001153</v>
          </cell>
          <cell r="D713" t="str">
            <v>ZLATNA PALMA D.O.O</v>
          </cell>
          <cell r="E713" t="str">
            <v>181F0</v>
          </cell>
          <cell r="F713" t="str">
            <v>FLO+Vén.10 nfex</v>
          </cell>
          <cell r="G713" t="str">
            <v>BrandE1</v>
          </cell>
          <cell r="H713" t="str">
            <v>6BABrandE1</v>
          </cell>
          <cell r="I713" t="str">
            <v>1001153BrandE1</v>
          </cell>
          <cell r="J713">
            <v>2160</v>
          </cell>
          <cell r="K713">
            <v>386722.5</v>
          </cell>
          <cell r="L713">
            <v>0</v>
          </cell>
          <cell r="M713">
            <v>179.04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</row>
        <row r="714">
          <cell r="A714" t="str">
            <v>6BA</v>
          </cell>
          <cell r="B714" t="str">
            <v>Bosznia-Herceg.</v>
          </cell>
          <cell r="C714" t="str">
            <v>1001153</v>
          </cell>
          <cell r="D714" t="str">
            <v>ZLATNA PALMA D.O.O</v>
          </cell>
          <cell r="E714" t="str">
            <v>181F1</v>
          </cell>
          <cell r="F714" t="str">
            <v>FLO+Vén.1 nf.ex</v>
          </cell>
          <cell r="G714" t="str">
            <v>BrandE1</v>
          </cell>
          <cell r="H714" t="str">
            <v>6BABrandE1</v>
          </cell>
          <cell r="I714" t="str">
            <v>1001153BrandE1</v>
          </cell>
          <cell r="J714">
            <v>1178550</v>
          </cell>
          <cell r="K714">
            <v>210547821.80000001</v>
          </cell>
          <cell r="L714">
            <v>0</v>
          </cell>
          <cell r="M714">
            <v>178.65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</row>
        <row r="715">
          <cell r="A715" t="str">
            <v>6BA</v>
          </cell>
          <cell r="B715" t="str">
            <v>Bosznia-Herceg.</v>
          </cell>
          <cell r="C715" t="str">
            <v>1001153</v>
          </cell>
          <cell r="D715" t="str">
            <v>ZLATNA PALMA D.O.O</v>
          </cell>
          <cell r="E715" t="str">
            <v>181F2</v>
          </cell>
          <cell r="F715" t="str">
            <v>FLO+Vén.2 nf.ex</v>
          </cell>
          <cell r="G715" t="str">
            <v>BrandE1</v>
          </cell>
          <cell r="H715" t="str">
            <v>6BABrandE1</v>
          </cell>
          <cell r="I715" t="str">
            <v>1001153BrandE1</v>
          </cell>
          <cell r="J715">
            <v>18480</v>
          </cell>
          <cell r="K715">
            <v>3322674.9</v>
          </cell>
          <cell r="L715">
            <v>0</v>
          </cell>
          <cell r="M715">
            <v>179.8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</row>
        <row r="716">
          <cell r="A716" t="str">
            <v>6BA</v>
          </cell>
          <cell r="B716" t="str">
            <v>Bosznia-Herceg.</v>
          </cell>
          <cell r="C716" t="str">
            <v>1001153</v>
          </cell>
          <cell r="D716" t="str">
            <v>ZLATNA PALMA D.O.O</v>
          </cell>
          <cell r="E716" t="str">
            <v>181F3</v>
          </cell>
          <cell r="F716" t="str">
            <v>FLO+Vén.3 nf.ex</v>
          </cell>
          <cell r="G716" t="str">
            <v>BrandE1</v>
          </cell>
          <cell r="H716" t="str">
            <v>6BABrandE1</v>
          </cell>
          <cell r="I716" t="str">
            <v>1001153BrandE1</v>
          </cell>
          <cell r="J716">
            <v>1296</v>
          </cell>
          <cell r="K716">
            <v>235194.1</v>
          </cell>
          <cell r="L716">
            <v>0</v>
          </cell>
          <cell r="M716">
            <v>181.48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</row>
        <row r="717">
          <cell r="A717" t="str">
            <v>6BA</v>
          </cell>
          <cell r="B717" t="str">
            <v>Bosznia-Herceg.</v>
          </cell>
          <cell r="C717" t="str">
            <v>1001153</v>
          </cell>
          <cell r="D717" t="str">
            <v>ZLATNA PALMA D.O.O</v>
          </cell>
          <cell r="E717" t="str">
            <v>181F5</v>
          </cell>
          <cell r="F717" t="str">
            <v>FLO+Vén.5 nf.ex</v>
          </cell>
          <cell r="G717" t="str">
            <v>BrandE1</v>
          </cell>
          <cell r="H717" t="str">
            <v>6BABrandE1</v>
          </cell>
          <cell r="I717" t="str">
            <v>1001153BrandE1</v>
          </cell>
          <cell r="J717">
            <v>116820</v>
          </cell>
          <cell r="K717">
            <v>20509441.800000001</v>
          </cell>
          <cell r="L717">
            <v>0</v>
          </cell>
          <cell r="M717">
            <v>175.56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</row>
        <row r="718">
          <cell r="A718" t="str">
            <v>6BA</v>
          </cell>
          <cell r="B718" t="str">
            <v>Bosznia-Herceg.</v>
          </cell>
          <cell r="C718" t="str">
            <v>1001153</v>
          </cell>
          <cell r="D718" t="str">
            <v>ZLATNA PALMA D.O.O</v>
          </cell>
          <cell r="E718" t="str">
            <v>183F1</v>
          </cell>
          <cell r="F718" t="str">
            <v>FLORIOL 1L kcs</v>
          </cell>
          <cell r="G718" t="str">
            <v>BrandE1</v>
          </cell>
          <cell r="H718" t="str">
            <v>6BABrandE1</v>
          </cell>
          <cell r="I718" t="str">
            <v>1001153BrandE1</v>
          </cell>
          <cell r="J718">
            <v>5670</v>
          </cell>
          <cell r="K718">
            <v>1224964.2</v>
          </cell>
          <cell r="L718">
            <v>0</v>
          </cell>
          <cell r="M718">
            <v>216.04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</row>
        <row r="719">
          <cell r="A719" t="str">
            <v>6BA</v>
          </cell>
          <cell r="B719" t="str">
            <v>Bosznia-Herceg.</v>
          </cell>
          <cell r="C719" t="str">
            <v>1001153</v>
          </cell>
          <cell r="D719" t="str">
            <v>ZLATNA PALMA D.O.O</v>
          </cell>
          <cell r="E719" t="str">
            <v>185F1</v>
          </cell>
          <cell r="F719" t="str">
            <v>FLO.1L vegy.exp</v>
          </cell>
          <cell r="G719" t="str">
            <v>BrandE1</v>
          </cell>
          <cell r="H719" t="str">
            <v>6BABrandE1</v>
          </cell>
          <cell r="I719" t="str">
            <v>1001153BrandE1</v>
          </cell>
          <cell r="J719">
            <v>8100</v>
          </cell>
          <cell r="K719">
            <v>1919374.1</v>
          </cell>
          <cell r="L719">
            <v>0</v>
          </cell>
          <cell r="M719">
            <v>236.96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</row>
        <row r="720">
          <cell r="A720" t="str">
            <v>6BA</v>
          </cell>
          <cell r="B720" t="str">
            <v>Bosznia-Herceg.</v>
          </cell>
          <cell r="C720" t="str">
            <v>1001184</v>
          </cell>
          <cell r="D720" t="str">
            <v>EKOR KOMERC DOO.</v>
          </cell>
          <cell r="E720" t="str">
            <v>181F1</v>
          </cell>
          <cell r="F720" t="str">
            <v>FLO+Vén.1 nf.ex</v>
          </cell>
          <cell r="G720" t="str">
            <v>BrandE1</v>
          </cell>
          <cell r="H720" t="str">
            <v>6BABrandE1</v>
          </cell>
          <cell r="I720" t="str">
            <v>1001184BrandE1</v>
          </cell>
          <cell r="J720">
            <v>399330</v>
          </cell>
          <cell r="K720">
            <v>72855765</v>
          </cell>
          <cell r="L720">
            <v>0</v>
          </cell>
          <cell r="M720">
            <v>182.45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</row>
        <row r="721">
          <cell r="A721" t="str">
            <v>6BA</v>
          </cell>
          <cell r="B721" t="str">
            <v>Bosznia-Herceg.</v>
          </cell>
          <cell r="C721" t="str">
            <v>1001184</v>
          </cell>
          <cell r="D721" t="str">
            <v>EKOR KOMERC DOO.</v>
          </cell>
          <cell r="E721" t="str">
            <v>181F5</v>
          </cell>
          <cell r="F721" t="str">
            <v>FLO+Vén.5 nf.ex</v>
          </cell>
          <cell r="G721" t="str">
            <v>BrandE1</v>
          </cell>
          <cell r="H721" t="str">
            <v>6BABrandE1</v>
          </cell>
          <cell r="I721" t="str">
            <v>1001184BrandE1</v>
          </cell>
          <cell r="J721">
            <v>27720</v>
          </cell>
          <cell r="K721">
            <v>4954327.5999999996</v>
          </cell>
          <cell r="L721">
            <v>0</v>
          </cell>
          <cell r="M721">
            <v>178.73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</row>
        <row r="722">
          <cell r="A722" t="str">
            <v>6BA</v>
          </cell>
          <cell r="B722" t="str">
            <v>Bosznia-Herceg.</v>
          </cell>
          <cell r="C722" t="str">
            <v>1001196</v>
          </cell>
          <cell r="D722" t="str">
            <v>NIKO DOO</v>
          </cell>
          <cell r="E722" t="str">
            <v>181F1</v>
          </cell>
          <cell r="F722" t="str">
            <v>FLO+Vén.1 nf.ex</v>
          </cell>
          <cell r="G722" t="str">
            <v>BrandE1</v>
          </cell>
          <cell r="H722" t="str">
            <v>6BABrandE1</v>
          </cell>
          <cell r="I722" t="str">
            <v>1001196BrandE1</v>
          </cell>
          <cell r="J722">
            <v>119880</v>
          </cell>
          <cell r="K722">
            <v>21826687.199999999</v>
          </cell>
          <cell r="L722">
            <v>0</v>
          </cell>
          <cell r="M722">
            <v>182.07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</row>
        <row r="723">
          <cell r="A723" t="str">
            <v>6BA</v>
          </cell>
          <cell r="B723" t="str">
            <v>Bosznia-Herceg.</v>
          </cell>
          <cell r="C723" t="str">
            <v>1001196</v>
          </cell>
          <cell r="D723" t="str">
            <v>NIKO DOO</v>
          </cell>
          <cell r="E723" t="str">
            <v>181F5</v>
          </cell>
          <cell r="F723" t="str">
            <v>FLO+Vén.5 nf.ex</v>
          </cell>
          <cell r="G723" t="str">
            <v>BrandE1</v>
          </cell>
          <cell r="H723" t="str">
            <v>6BABrandE1</v>
          </cell>
          <cell r="I723" t="str">
            <v>1001196BrandE1</v>
          </cell>
          <cell r="J723">
            <v>1320</v>
          </cell>
          <cell r="K723">
            <v>244722</v>
          </cell>
          <cell r="L723">
            <v>0</v>
          </cell>
          <cell r="M723">
            <v>185.4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</row>
        <row r="724">
          <cell r="A724" t="str">
            <v>6BA</v>
          </cell>
          <cell r="B724" t="str">
            <v>Bosznia-Herceg.</v>
          </cell>
          <cell r="C724" t="str">
            <v>1001354</v>
          </cell>
          <cell r="D724" t="str">
            <v>AGROSIM DOO</v>
          </cell>
          <cell r="E724" t="str">
            <v>181F1</v>
          </cell>
          <cell r="F724" t="str">
            <v>FLO+Vén.1 nf.ex</v>
          </cell>
          <cell r="G724" t="str">
            <v>BrandE1</v>
          </cell>
          <cell r="H724" t="str">
            <v>6BABrandE1</v>
          </cell>
          <cell r="I724" t="str">
            <v>1001354BrandE1</v>
          </cell>
          <cell r="J724">
            <v>24300</v>
          </cell>
          <cell r="K724">
            <v>4625869.5</v>
          </cell>
          <cell r="L724">
            <v>0</v>
          </cell>
          <cell r="M724">
            <v>190.37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</row>
        <row r="725">
          <cell r="A725" t="str">
            <v>6BA</v>
          </cell>
          <cell r="B725" t="str">
            <v>Bosznia-Herceg.</v>
          </cell>
          <cell r="C725" t="str">
            <v>1001367</v>
          </cell>
          <cell r="D725" t="str">
            <v>MAN MARKET DOO</v>
          </cell>
          <cell r="E725" t="str">
            <v>181F1</v>
          </cell>
          <cell r="F725" t="str">
            <v>FLO+Vén.1 nf.ex</v>
          </cell>
          <cell r="G725" t="str">
            <v>BrandE1</v>
          </cell>
          <cell r="H725" t="str">
            <v>6BABrandE1</v>
          </cell>
          <cell r="I725" t="str">
            <v>1001367BrandE1</v>
          </cell>
          <cell r="J725">
            <v>115020</v>
          </cell>
          <cell r="K725">
            <v>21267531.899999999</v>
          </cell>
          <cell r="L725">
            <v>0</v>
          </cell>
          <cell r="M725">
            <v>184.9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</row>
        <row r="726">
          <cell r="A726" t="str">
            <v>6BA</v>
          </cell>
          <cell r="B726" t="str">
            <v>Bosznia-Herceg.</v>
          </cell>
          <cell r="C726" t="str">
            <v>1001367</v>
          </cell>
          <cell r="D726" t="str">
            <v>MAN MARKET DOO</v>
          </cell>
          <cell r="E726" t="str">
            <v>181F5</v>
          </cell>
          <cell r="F726" t="str">
            <v>FLO+Vén.5 nf.ex</v>
          </cell>
          <cell r="G726" t="str">
            <v>BrandE1</v>
          </cell>
          <cell r="H726" t="str">
            <v>6BABrandE1</v>
          </cell>
          <cell r="I726" t="str">
            <v>1001367BrandE1</v>
          </cell>
          <cell r="J726">
            <v>6600</v>
          </cell>
          <cell r="K726">
            <v>1204992.8</v>
          </cell>
          <cell r="L726">
            <v>0</v>
          </cell>
          <cell r="M726">
            <v>182.57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</row>
        <row r="727">
          <cell r="A727" t="str">
            <v>6BA</v>
          </cell>
          <cell r="B727" t="str">
            <v>Bosznia-Herceg.</v>
          </cell>
          <cell r="C727" t="str">
            <v>1001409</v>
          </cell>
          <cell r="D727" t="str">
            <v>SIDZIS-5 B D.O.O.</v>
          </cell>
          <cell r="E727" t="str">
            <v>181F1</v>
          </cell>
          <cell r="F727" t="str">
            <v>FLO+Vén.1 nf.ex</v>
          </cell>
          <cell r="G727" t="str">
            <v>BrandE1</v>
          </cell>
          <cell r="H727" t="str">
            <v>6BABrandE1</v>
          </cell>
          <cell r="I727" t="str">
            <v>1001409BrandE1</v>
          </cell>
          <cell r="J727">
            <v>16200</v>
          </cell>
          <cell r="K727">
            <v>2924816.5</v>
          </cell>
          <cell r="L727">
            <v>0</v>
          </cell>
          <cell r="M727">
            <v>180.54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</row>
        <row r="728">
          <cell r="A728" t="str">
            <v>6BA</v>
          </cell>
          <cell r="B728" t="str">
            <v>Bosznia-Herceg.</v>
          </cell>
          <cell r="C728" t="str">
            <v>1001409</v>
          </cell>
          <cell r="D728" t="str">
            <v>SIDZIS-5 B D.O.O.</v>
          </cell>
          <cell r="E728" t="str">
            <v>181F2</v>
          </cell>
          <cell r="F728" t="str">
            <v>FLO+Vén.2 nf.ex</v>
          </cell>
          <cell r="G728" t="str">
            <v>BrandE1</v>
          </cell>
          <cell r="H728" t="str">
            <v>6BABrandE1</v>
          </cell>
          <cell r="I728" t="str">
            <v>1001409BrandE1</v>
          </cell>
          <cell r="J728">
            <v>1320</v>
          </cell>
          <cell r="K728">
            <v>237199.1</v>
          </cell>
          <cell r="L728">
            <v>0</v>
          </cell>
          <cell r="M728">
            <v>179.7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</row>
        <row r="729">
          <cell r="A729" t="str">
            <v>6BA</v>
          </cell>
          <cell r="B729" t="str">
            <v>Bosznia-Herceg.</v>
          </cell>
          <cell r="C729" t="str">
            <v>1001409</v>
          </cell>
          <cell r="D729" t="str">
            <v>SIDZIS-5 B D.O.O.</v>
          </cell>
          <cell r="E729" t="str">
            <v>181F5</v>
          </cell>
          <cell r="F729" t="str">
            <v>FLO+Vén.5 nf.ex</v>
          </cell>
          <cell r="G729" t="str">
            <v>BrandE1</v>
          </cell>
          <cell r="H729" t="str">
            <v>6BABrandE1</v>
          </cell>
          <cell r="I729" t="str">
            <v>1001409BrandE1</v>
          </cell>
          <cell r="J729">
            <v>660</v>
          </cell>
          <cell r="K729">
            <v>121712.4</v>
          </cell>
          <cell r="L729">
            <v>0</v>
          </cell>
          <cell r="M729">
            <v>184.41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</row>
        <row r="730">
          <cell r="A730" t="str">
            <v>6BA</v>
          </cell>
          <cell r="B730" t="str">
            <v>Bosznia-Herceg.</v>
          </cell>
          <cell r="C730" t="str">
            <v>1001410</v>
          </cell>
          <cell r="D730" t="str">
            <v>MAT-TRADE D.O.O.</v>
          </cell>
          <cell r="E730" t="str">
            <v>181F1</v>
          </cell>
          <cell r="F730" t="str">
            <v>FLO+Vén.1 nf.ex</v>
          </cell>
          <cell r="G730" t="str">
            <v>BrandE1</v>
          </cell>
          <cell r="H730" t="str">
            <v>6BABrandE1</v>
          </cell>
          <cell r="I730" t="str">
            <v>1001410BrandE1</v>
          </cell>
          <cell r="J730">
            <v>255960</v>
          </cell>
          <cell r="K730">
            <v>46524787.899999999</v>
          </cell>
          <cell r="L730">
            <v>0</v>
          </cell>
          <cell r="M730">
            <v>181.77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</row>
        <row r="731">
          <cell r="A731" t="str">
            <v>6BA</v>
          </cell>
          <cell r="B731" t="str">
            <v>Bosznia-Herceg.</v>
          </cell>
          <cell r="C731" t="str">
            <v>1001410</v>
          </cell>
          <cell r="D731" t="str">
            <v>MAT-TRADE D.O.O.</v>
          </cell>
          <cell r="E731" t="str">
            <v>181F5</v>
          </cell>
          <cell r="F731" t="str">
            <v>FLO+Vén.5 nf.ex</v>
          </cell>
          <cell r="G731" t="str">
            <v>BrandE1</v>
          </cell>
          <cell r="H731" t="str">
            <v>6BABrandE1</v>
          </cell>
          <cell r="I731" t="str">
            <v>1001410BrandE1</v>
          </cell>
          <cell r="J731">
            <v>15180</v>
          </cell>
          <cell r="K731">
            <v>2725476.8</v>
          </cell>
          <cell r="L731">
            <v>0</v>
          </cell>
          <cell r="M731">
            <v>179.54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</row>
        <row r="732">
          <cell r="A732" t="str">
            <v>6BA</v>
          </cell>
          <cell r="B732" t="str">
            <v>Bosznia-Herceg.</v>
          </cell>
          <cell r="C732" t="str">
            <v>1001416</v>
          </cell>
          <cell r="D732" t="str">
            <v>DELUX EURO PROFI</v>
          </cell>
          <cell r="E732" t="str">
            <v>181F1</v>
          </cell>
          <cell r="F732" t="str">
            <v>FLO+Vén.1 nf.ex</v>
          </cell>
          <cell r="G732" t="str">
            <v>BrandE1</v>
          </cell>
          <cell r="H732" t="str">
            <v>6BABrandE1</v>
          </cell>
          <cell r="I732" t="str">
            <v>1001416BrandE1</v>
          </cell>
          <cell r="J732">
            <v>153090</v>
          </cell>
          <cell r="K732">
            <v>28052506.5</v>
          </cell>
          <cell r="L732">
            <v>0</v>
          </cell>
          <cell r="M732">
            <v>183.24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</row>
        <row r="733">
          <cell r="A733" t="str">
            <v>6BA</v>
          </cell>
          <cell r="B733" t="str">
            <v>Bosznia-Herceg.</v>
          </cell>
          <cell r="C733" t="str">
            <v>1001416</v>
          </cell>
          <cell r="D733" t="str">
            <v>DELUX EURO PROFI</v>
          </cell>
          <cell r="E733" t="str">
            <v>181F5</v>
          </cell>
          <cell r="F733" t="str">
            <v>FLO+Vén.5 nf.ex</v>
          </cell>
          <cell r="G733" t="str">
            <v>BrandE1</v>
          </cell>
          <cell r="H733" t="str">
            <v>6BABrandE1</v>
          </cell>
          <cell r="I733" t="str">
            <v>1001416BrandE1</v>
          </cell>
          <cell r="J733">
            <v>17160</v>
          </cell>
          <cell r="K733">
            <v>3088912.6</v>
          </cell>
          <cell r="L733">
            <v>0</v>
          </cell>
          <cell r="M733">
            <v>180.01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</row>
        <row r="734">
          <cell r="A734" t="str">
            <v>6BA</v>
          </cell>
          <cell r="B734" t="str">
            <v>Bosznia-Herceg.</v>
          </cell>
          <cell r="C734" t="str">
            <v>1001523</v>
          </cell>
          <cell r="D734" t="str">
            <v>AS D.O.O.</v>
          </cell>
          <cell r="E734" t="str">
            <v>181F1</v>
          </cell>
          <cell r="F734" t="str">
            <v>FLO+Vén.1 nf.ex</v>
          </cell>
          <cell r="G734" t="str">
            <v>BrandE1</v>
          </cell>
          <cell r="H734" t="str">
            <v>6BABrandE1</v>
          </cell>
          <cell r="I734" t="str">
            <v>1001523BrandE1</v>
          </cell>
          <cell r="J734">
            <v>2467260</v>
          </cell>
          <cell r="K734">
            <v>443252614.89999998</v>
          </cell>
          <cell r="L734">
            <v>0</v>
          </cell>
          <cell r="M734">
            <v>179.65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</row>
        <row r="735">
          <cell r="A735" t="str">
            <v>6BA</v>
          </cell>
          <cell r="B735" t="str">
            <v>Bosznia-Herceg.</v>
          </cell>
          <cell r="C735" t="str">
            <v>1001523</v>
          </cell>
          <cell r="D735" t="str">
            <v>AS D.O.O.</v>
          </cell>
          <cell r="E735" t="str">
            <v>181F2</v>
          </cell>
          <cell r="F735" t="str">
            <v>FLO+Vén.2 nf.ex</v>
          </cell>
          <cell r="G735" t="str">
            <v>BrandE1</v>
          </cell>
          <cell r="H735" t="str">
            <v>6BABrandE1</v>
          </cell>
          <cell r="I735" t="str">
            <v>1001523BrandE1</v>
          </cell>
          <cell r="J735">
            <v>2640</v>
          </cell>
          <cell r="K735">
            <v>473126.40000000002</v>
          </cell>
          <cell r="L735">
            <v>0</v>
          </cell>
          <cell r="M735">
            <v>179.21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</row>
        <row r="736">
          <cell r="A736" t="str">
            <v>6BA</v>
          </cell>
          <cell r="B736" t="str">
            <v>Bosznia-Herceg.</v>
          </cell>
          <cell r="C736" t="str">
            <v>1001523</v>
          </cell>
          <cell r="D736" t="str">
            <v>AS D.O.O.</v>
          </cell>
          <cell r="E736" t="str">
            <v>181F3</v>
          </cell>
          <cell r="F736" t="str">
            <v>FLO+Vén.3 nf.ex</v>
          </cell>
          <cell r="G736" t="str">
            <v>BrandE1</v>
          </cell>
          <cell r="H736" t="str">
            <v>6BABrandE1</v>
          </cell>
          <cell r="I736" t="str">
            <v>1001523BrandE1</v>
          </cell>
          <cell r="J736">
            <v>1944</v>
          </cell>
          <cell r="K736">
            <v>353152.6</v>
          </cell>
          <cell r="L736">
            <v>0</v>
          </cell>
          <cell r="M736">
            <v>181.66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</row>
        <row r="737">
          <cell r="A737" t="str">
            <v>6BA</v>
          </cell>
          <cell r="B737" t="str">
            <v>Bosznia-Herceg.</v>
          </cell>
          <cell r="C737" t="str">
            <v>1001523</v>
          </cell>
          <cell r="D737" t="str">
            <v>AS D.O.O.</v>
          </cell>
          <cell r="E737" t="str">
            <v>181F5</v>
          </cell>
          <cell r="F737" t="str">
            <v>FLO+Vén.5 nf.ex</v>
          </cell>
          <cell r="G737" t="str">
            <v>BrandE1</v>
          </cell>
          <cell r="H737" t="str">
            <v>6BABrandE1</v>
          </cell>
          <cell r="I737" t="str">
            <v>1001523BrandE1</v>
          </cell>
          <cell r="J737">
            <v>152460</v>
          </cell>
          <cell r="K737">
            <v>26825032.699999999</v>
          </cell>
          <cell r="L737">
            <v>0</v>
          </cell>
          <cell r="M737">
            <v>175.95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</row>
        <row r="738">
          <cell r="A738" t="str">
            <v>6BA</v>
          </cell>
          <cell r="B738" t="str">
            <v>Bosznia-Herceg.</v>
          </cell>
          <cell r="C738" t="str">
            <v>1001523</v>
          </cell>
          <cell r="D738" t="str">
            <v>AS D.O.O.</v>
          </cell>
          <cell r="E738" t="str">
            <v>183F1</v>
          </cell>
          <cell r="F738" t="str">
            <v>FLORIOL 1L kcs</v>
          </cell>
          <cell r="G738" t="str">
            <v>BrandE1</v>
          </cell>
          <cell r="H738" t="str">
            <v>6BABrandE1</v>
          </cell>
          <cell r="I738" t="str">
            <v>1001523BrandE1</v>
          </cell>
          <cell r="J738">
            <v>2430</v>
          </cell>
          <cell r="K738">
            <v>540098.5</v>
          </cell>
          <cell r="L738">
            <v>0</v>
          </cell>
          <cell r="M738">
            <v>222.26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</row>
        <row r="739">
          <cell r="A739" t="str">
            <v>6BA</v>
          </cell>
          <cell r="B739" t="str">
            <v>Bosznia-Herceg.</v>
          </cell>
          <cell r="C739" t="str">
            <v>1001526</v>
          </cell>
          <cell r="D739" t="str">
            <v>FRUKTA TRADE</v>
          </cell>
          <cell r="E739" t="str">
            <v>181F1</v>
          </cell>
          <cell r="F739" t="str">
            <v>FLO+Vén.1 nf.ex</v>
          </cell>
          <cell r="G739" t="str">
            <v>BrandE1</v>
          </cell>
          <cell r="H739" t="str">
            <v>6BABrandE1</v>
          </cell>
          <cell r="I739" t="str">
            <v>1001526BrandE1</v>
          </cell>
          <cell r="J739">
            <v>138510</v>
          </cell>
          <cell r="K739">
            <v>25180521.199999999</v>
          </cell>
          <cell r="L739">
            <v>0</v>
          </cell>
          <cell r="M739">
            <v>181.8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</row>
        <row r="740">
          <cell r="A740" t="str">
            <v>6BA</v>
          </cell>
          <cell r="B740" t="str">
            <v>Bosznia-Herceg.</v>
          </cell>
          <cell r="C740" t="str">
            <v>1001526</v>
          </cell>
          <cell r="D740" t="str">
            <v>FRUKTA TRADE</v>
          </cell>
          <cell r="E740" t="str">
            <v>181F5</v>
          </cell>
          <cell r="F740" t="str">
            <v>FLO+Vén.5 nf.ex</v>
          </cell>
          <cell r="G740" t="str">
            <v>BrandE1</v>
          </cell>
          <cell r="H740" t="str">
            <v>6BABrandE1</v>
          </cell>
          <cell r="I740" t="str">
            <v>1001526BrandE1</v>
          </cell>
          <cell r="J740">
            <v>11880</v>
          </cell>
          <cell r="K740">
            <v>2135005.4</v>
          </cell>
          <cell r="L740">
            <v>0</v>
          </cell>
          <cell r="M740">
            <v>179.71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</row>
        <row r="741">
          <cell r="A741" t="str">
            <v>6BA</v>
          </cell>
          <cell r="B741" t="str">
            <v>Bosznia-Herceg.</v>
          </cell>
          <cell r="C741" t="str">
            <v>1001528</v>
          </cell>
          <cell r="D741" t="str">
            <v>MALISIC</v>
          </cell>
          <cell r="E741" t="str">
            <v>181F1</v>
          </cell>
          <cell r="F741" t="str">
            <v>FLO+Vén.1 nf.ex</v>
          </cell>
          <cell r="G741" t="str">
            <v>BrandE1</v>
          </cell>
          <cell r="H741" t="str">
            <v>6BABrandE1</v>
          </cell>
          <cell r="I741" t="str">
            <v>1001528BrandE1</v>
          </cell>
          <cell r="J741">
            <v>19440</v>
          </cell>
          <cell r="K741">
            <v>3391092.2</v>
          </cell>
          <cell r="L741">
            <v>0</v>
          </cell>
          <cell r="M741">
            <v>174.44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</row>
        <row r="742">
          <cell r="A742" t="str">
            <v>6BA</v>
          </cell>
          <cell r="B742" t="str">
            <v>Bosznia-Herceg.</v>
          </cell>
          <cell r="C742" t="str">
            <v>1001528</v>
          </cell>
          <cell r="D742" t="str">
            <v>MALISIC</v>
          </cell>
          <cell r="E742" t="str">
            <v>181F2</v>
          </cell>
          <cell r="F742" t="str">
            <v>FLO+Vén.2 nf.ex</v>
          </cell>
          <cell r="G742" t="str">
            <v>BrandE1</v>
          </cell>
          <cell r="H742" t="str">
            <v>6BABrandE1</v>
          </cell>
          <cell r="I742" t="str">
            <v>1001528BrandE1</v>
          </cell>
          <cell r="J742">
            <v>1980</v>
          </cell>
          <cell r="K742">
            <v>340383.4</v>
          </cell>
          <cell r="L742">
            <v>0</v>
          </cell>
          <cell r="M742">
            <v>171.91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</row>
        <row r="743">
          <cell r="A743" t="str">
            <v>6BA</v>
          </cell>
          <cell r="B743" t="str">
            <v>Bosznia-Herceg.</v>
          </cell>
          <cell r="C743" t="str">
            <v>1001528</v>
          </cell>
          <cell r="D743" t="str">
            <v>MALISIC</v>
          </cell>
          <cell r="E743" t="str">
            <v>181F5</v>
          </cell>
          <cell r="F743" t="str">
            <v>FLO+Vén.5 nf.ex</v>
          </cell>
          <cell r="G743" t="str">
            <v>BrandE1</v>
          </cell>
          <cell r="H743" t="str">
            <v>6BABrandE1</v>
          </cell>
          <cell r="I743" t="str">
            <v>1001528BrandE1</v>
          </cell>
          <cell r="J743">
            <v>1980</v>
          </cell>
          <cell r="K743">
            <v>335377.8</v>
          </cell>
          <cell r="L743">
            <v>0</v>
          </cell>
          <cell r="M743">
            <v>169.38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</row>
        <row r="744">
          <cell r="A744" t="str">
            <v>6BA</v>
          </cell>
          <cell r="B744" t="str">
            <v>Bosznia-Herceg.</v>
          </cell>
          <cell r="C744" t="str">
            <v>1001529</v>
          </cell>
          <cell r="D744" t="str">
            <v>PAVIC</v>
          </cell>
          <cell r="E744" t="str">
            <v>181F1</v>
          </cell>
          <cell r="F744" t="str">
            <v>FLO+Vén.1 nf.ex</v>
          </cell>
          <cell r="G744" t="str">
            <v>BrandE1</v>
          </cell>
          <cell r="H744" t="str">
            <v>6BABrandE1</v>
          </cell>
          <cell r="I744" t="str">
            <v>1001529BrandE1</v>
          </cell>
          <cell r="J744">
            <v>438210</v>
          </cell>
          <cell r="K744">
            <v>78513287.200000003</v>
          </cell>
          <cell r="L744">
            <v>0</v>
          </cell>
          <cell r="M744">
            <v>179.17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</row>
        <row r="745">
          <cell r="A745" t="str">
            <v>6BA</v>
          </cell>
          <cell r="B745" t="str">
            <v>Bosznia-Herceg.</v>
          </cell>
          <cell r="C745" t="str">
            <v>1001529</v>
          </cell>
          <cell r="D745" t="str">
            <v>PAVIC</v>
          </cell>
          <cell r="E745" t="str">
            <v>181F2</v>
          </cell>
          <cell r="F745" t="str">
            <v>FLO+Vén.2 nf.ex</v>
          </cell>
          <cell r="G745" t="str">
            <v>BrandE1</v>
          </cell>
          <cell r="H745" t="str">
            <v>6BABrandE1</v>
          </cell>
          <cell r="I745" t="str">
            <v>1001529BrandE1</v>
          </cell>
          <cell r="J745">
            <v>3300</v>
          </cell>
          <cell r="K745">
            <v>581172.5</v>
          </cell>
          <cell r="L745">
            <v>0</v>
          </cell>
          <cell r="M745">
            <v>176.11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</row>
        <row r="746">
          <cell r="A746" t="str">
            <v>6BA</v>
          </cell>
          <cell r="B746" t="str">
            <v>Bosznia-Herceg.</v>
          </cell>
          <cell r="C746" t="str">
            <v>1001529</v>
          </cell>
          <cell r="D746" t="str">
            <v>PAVIC</v>
          </cell>
          <cell r="E746" t="str">
            <v>181F3</v>
          </cell>
          <cell r="F746" t="str">
            <v>FLO+Vén.3 nf.ex</v>
          </cell>
          <cell r="G746" t="str">
            <v>BrandE1</v>
          </cell>
          <cell r="H746" t="str">
            <v>6BABrandE1</v>
          </cell>
          <cell r="I746" t="str">
            <v>1001529BrandE1</v>
          </cell>
          <cell r="J746">
            <v>1296</v>
          </cell>
          <cell r="K746">
            <v>227050.1</v>
          </cell>
          <cell r="L746">
            <v>0</v>
          </cell>
          <cell r="M746">
            <v>175.19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</row>
        <row r="747">
          <cell r="A747" t="str">
            <v>6BA</v>
          </cell>
          <cell r="B747" t="str">
            <v>Bosznia-Herceg.</v>
          </cell>
          <cell r="C747" t="str">
            <v>1001529</v>
          </cell>
          <cell r="D747" t="str">
            <v>PAVIC</v>
          </cell>
          <cell r="E747" t="str">
            <v>181F5</v>
          </cell>
          <cell r="F747" t="str">
            <v>FLO+Vén.5 nf.ex</v>
          </cell>
          <cell r="G747" t="str">
            <v>BrandE1</v>
          </cell>
          <cell r="H747" t="str">
            <v>6BABrandE1</v>
          </cell>
          <cell r="I747" t="str">
            <v>1001529BrandE1</v>
          </cell>
          <cell r="J747">
            <v>69300</v>
          </cell>
          <cell r="K747">
            <v>12272153.699999999</v>
          </cell>
          <cell r="L747">
            <v>0</v>
          </cell>
          <cell r="M747">
            <v>177.09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</row>
        <row r="748">
          <cell r="A748" t="str">
            <v>6BA</v>
          </cell>
          <cell r="B748" t="str">
            <v>Bosznia-Herceg.</v>
          </cell>
          <cell r="C748" t="str">
            <v>1001530</v>
          </cell>
          <cell r="D748" t="str">
            <v>PAK RAMPART</v>
          </cell>
          <cell r="E748" t="str">
            <v>181F1</v>
          </cell>
          <cell r="F748" t="str">
            <v>FLO+Vén.1 nf.ex</v>
          </cell>
          <cell r="G748" t="str">
            <v>BrandE1</v>
          </cell>
          <cell r="H748" t="str">
            <v>6BABrandE1</v>
          </cell>
          <cell r="I748" t="str">
            <v>1001530BrandE1</v>
          </cell>
          <cell r="J748">
            <v>1239300</v>
          </cell>
          <cell r="K748">
            <v>220488410</v>
          </cell>
          <cell r="L748">
            <v>0</v>
          </cell>
          <cell r="M748">
            <v>177.91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</row>
        <row r="749">
          <cell r="A749" t="str">
            <v>6BA</v>
          </cell>
          <cell r="B749" t="str">
            <v>Bosznia-Herceg.</v>
          </cell>
          <cell r="C749" t="str">
            <v>1001530</v>
          </cell>
          <cell r="D749" t="str">
            <v>PAK RAMPART</v>
          </cell>
          <cell r="E749" t="str">
            <v>181F5</v>
          </cell>
          <cell r="F749" t="str">
            <v>FLO+Vén.5 nf.ex</v>
          </cell>
          <cell r="G749" t="str">
            <v>BrandE1</v>
          </cell>
          <cell r="H749" t="str">
            <v>6BABrandE1</v>
          </cell>
          <cell r="I749" t="str">
            <v>1001530BrandE1</v>
          </cell>
          <cell r="J749">
            <v>168300</v>
          </cell>
          <cell r="K749">
            <v>29540892.699999999</v>
          </cell>
          <cell r="L749">
            <v>0</v>
          </cell>
          <cell r="M749">
            <v>175.53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</row>
        <row r="750">
          <cell r="A750" t="str">
            <v>6BA</v>
          </cell>
          <cell r="B750" t="str">
            <v>Bosznia-Herceg.</v>
          </cell>
          <cell r="C750" t="str">
            <v>1001530</v>
          </cell>
          <cell r="D750" t="str">
            <v>PAK RAMPART</v>
          </cell>
          <cell r="E750" t="str">
            <v>183F1</v>
          </cell>
          <cell r="F750" t="str">
            <v>FLORIOL 1L kcs</v>
          </cell>
          <cell r="G750" t="str">
            <v>BrandE1</v>
          </cell>
          <cell r="H750" t="str">
            <v>6BABrandE1</v>
          </cell>
          <cell r="I750" t="str">
            <v>1001530BrandE1</v>
          </cell>
          <cell r="J750">
            <v>6480</v>
          </cell>
          <cell r="K750">
            <v>1412342.7</v>
          </cell>
          <cell r="L750">
            <v>0</v>
          </cell>
          <cell r="M750">
            <v>217.95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</row>
        <row r="751">
          <cell r="A751" t="str">
            <v>6BA</v>
          </cell>
          <cell r="B751" t="str">
            <v>Bosznia-Herceg.</v>
          </cell>
          <cell r="C751" t="str">
            <v>1001617</v>
          </cell>
          <cell r="D751" t="str">
            <v>GUGUN PROMET</v>
          </cell>
          <cell r="E751" t="str">
            <v>181F1</v>
          </cell>
          <cell r="F751" t="str">
            <v>FLO+Vén.1 nf.ex</v>
          </cell>
          <cell r="G751" t="str">
            <v>BrandE1</v>
          </cell>
          <cell r="H751" t="str">
            <v>6BABrandE1</v>
          </cell>
          <cell r="I751" t="str">
            <v>1001617BrandE1</v>
          </cell>
          <cell r="J751">
            <v>1403730</v>
          </cell>
          <cell r="K751">
            <v>252236747.5</v>
          </cell>
          <cell r="L751">
            <v>0</v>
          </cell>
          <cell r="M751">
            <v>179.69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</row>
        <row r="752">
          <cell r="A752" t="str">
            <v>6BA</v>
          </cell>
          <cell r="B752" t="str">
            <v>Bosznia-Herceg.</v>
          </cell>
          <cell r="C752" t="str">
            <v>1001617</v>
          </cell>
          <cell r="D752" t="str">
            <v>GUGUN PROMET</v>
          </cell>
          <cell r="E752" t="str">
            <v>181F5</v>
          </cell>
          <cell r="F752" t="str">
            <v>FLO+Vén.5 nf.ex</v>
          </cell>
          <cell r="G752" t="str">
            <v>BrandE1</v>
          </cell>
          <cell r="H752" t="str">
            <v>6BABrandE1</v>
          </cell>
          <cell r="I752" t="str">
            <v>1001617BrandE1</v>
          </cell>
          <cell r="J752">
            <v>141900</v>
          </cell>
          <cell r="K752">
            <v>24926455</v>
          </cell>
          <cell r="L752">
            <v>0</v>
          </cell>
          <cell r="M752">
            <v>175.66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</row>
        <row r="753">
          <cell r="A753" t="str">
            <v>6BA</v>
          </cell>
          <cell r="B753" t="str">
            <v>Bosznia-Herceg.</v>
          </cell>
          <cell r="C753" t="str">
            <v>1001621</v>
          </cell>
          <cell r="D753" t="str">
            <v>OMNICOMMERCE D.O.O.</v>
          </cell>
          <cell r="E753" t="str">
            <v>181F1</v>
          </cell>
          <cell r="F753" t="str">
            <v>FLO+Vén.1 nf.ex</v>
          </cell>
          <cell r="G753" t="str">
            <v>BrandE1</v>
          </cell>
          <cell r="H753" t="str">
            <v>6BABrandE1</v>
          </cell>
          <cell r="I753" t="str">
            <v>1001621BrandE1</v>
          </cell>
          <cell r="J753">
            <v>112590</v>
          </cell>
          <cell r="K753">
            <v>20007298.800000001</v>
          </cell>
          <cell r="L753">
            <v>0</v>
          </cell>
          <cell r="M753">
            <v>177.7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</row>
        <row r="754">
          <cell r="A754" t="str">
            <v>6BA</v>
          </cell>
          <cell r="B754" t="str">
            <v>Bosznia-Herceg.</v>
          </cell>
          <cell r="C754" t="str">
            <v>1001621</v>
          </cell>
          <cell r="D754" t="str">
            <v>OMNICOMMERCE D.O.O.</v>
          </cell>
          <cell r="E754" t="str">
            <v>181F2</v>
          </cell>
          <cell r="F754" t="str">
            <v>FLO+Vén.2 nf.ex</v>
          </cell>
          <cell r="G754" t="str">
            <v>BrandE1</v>
          </cell>
          <cell r="H754" t="str">
            <v>6BABrandE1</v>
          </cell>
          <cell r="I754" t="str">
            <v>1001621BrandE1</v>
          </cell>
          <cell r="J754">
            <v>660</v>
          </cell>
          <cell r="K754">
            <v>111917.5</v>
          </cell>
          <cell r="L754">
            <v>0</v>
          </cell>
          <cell r="M754">
            <v>169.57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</row>
        <row r="755">
          <cell r="A755" t="str">
            <v>6BA</v>
          </cell>
          <cell r="B755" t="str">
            <v>Bosznia-Herceg.</v>
          </cell>
          <cell r="C755" t="str">
            <v>1001621</v>
          </cell>
          <cell r="D755" t="str">
            <v>OMNICOMMERCE D.O.O.</v>
          </cell>
          <cell r="E755" t="str">
            <v>181F5</v>
          </cell>
          <cell r="F755" t="str">
            <v>FLO+Vén.5 nf.ex</v>
          </cell>
          <cell r="G755" t="str">
            <v>BrandE1</v>
          </cell>
          <cell r="H755" t="str">
            <v>6BABrandE1</v>
          </cell>
          <cell r="I755" t="str">
            <v>1001621BrandE1</v>
          </cell>
          <cell r="J755">
            <v>9240</v>
          </cell>
          <cell r="K755">
            <v>1612902.1</v>
          </cell>
          <cell r="L755">
            <v>0</v>
          </cell>
          <cell r="M755">
            <v>174.56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</row>
        <row r="756">
          <cell r="A756" t="str">
            <v>6BA</v>
          </cell>
          <cell r="B756" t="str">
            <v>Bosznia-Herceg.</v>
          </cell>
          <cell r="C756" t="str">
            <v>1001622</v>
          </cell>
          <cell r="D756" t="str">
            <v>BELAMIONIX D.O.O.</v>
          </cell>
          <cell r="E756" t="str">
            <v>181F1</v>
          </cell>
          <cell r="F756" t="str">
            <v>FLO+Vén.1 nf.ex</v>
          </cell>
          <cell r="G756" t="str">
            <v>BrandE1</v>
          </cell>
          <cell r="H756" t="str">
            <v>6BABrandE1</v>
          </cell>
          <cell r="I756" t="str">
            <v>1001622BrandE1</v>
          </cell>
          <cell r="J756">
            <v>508680</v>
          </cell>
          <cell r="K756">
            <v>91882579.700000003</v>
          </cell>
          <cell r="L756">
            <v>0</v>
          </cell>
          <cell r="M756">
            <v>180.63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</row>
        <row r="757">
          <cell r="A757" t="str">
            <v>6BA</v>
          </cell>
          <cell r="B757" t="str">
            <v>Bosznia-Herceg.</v>
          </cell>
          <cell r="C757" t="str">
            <v>1001622</v>
          </cell>
          <cell r="D757" t="str">
            <v>BELAMIONIX D.O.O.</v>
          </cell>
          <cell r="E757" t="str">
            <v>181F5</v>
          </cell>
          <cell r="F757" t="str">
            <v>FLO+Vén.5 nf.ex</v>
          </cell>
          <cell r="G757" t="str">
            <v>BrandE1</v>
          </cell>
          <cell r="H757" t="str">
            <v>6BABrandE1</v>
          </cell>
          <cell r="I757" t="str">
            <v>1001622BrandE1</v>
          </cell>
          <cell r="J757">
            <v>89100</v>
          </cell>
          <cell r="K757">
            <v>15760391.300000001</v>
          </cell>
          <cell r="L757">
            <v>0</v>
          </cell>
          <cell r="M757">
            <v>176.88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</row>
        <row r="758">
          <cell r="A758" t="str">
            <v>6BA</v>
          </cell>
          <cell r="B758" t="str">
            <v>Bosznia-Herceg.</v>
          </cell>
          <cell r="C758" t="str">
            <v>1001628</v>
          </cell>
          <cell r="D758" t="str">
            <v>D.M.B. LIP TRADE</v>
          </cell>
          <cell r="E758" t="str">
            <v>181F1</v>
          </cell>
          <cell r="F758" t="str">
            <v>FLO+Vén.1 nf.ex</v>
          </cell>
          <cell r="G758" t="str">
            <v>BrandE1</v>
          </cell>
          <cell r="H758" t="str">
            <v>6BABrandE1</v>
          </cell>
          <cell r="I758" t="str">
            <v>1001628BrandE1</v>
          </cell>
          <cell r="J758">
            <v>48600</v>
          </cell>
          <cell r="K758">
            <v>8780908.6999999993</v>
          </cell>
          <cell r="L758">
            <v>0</v>
          </cell>
          <cell r="M758">
            <v>180.68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</row>
        <row r="759">
          <cell r="A759" t="str">
            <v>6BA</v>
          </cell>
          <cell r="B759" t="str">
            <v>Bosznia-Herceg.</v>
          </cell>
          <cell r="C759" t="str">
            <v>1001628</v>
          </cell>
          <cell r="D759" t="str">
            <v>D.M.B. LIP TRADE</v>
          </cell>
          <cell r="E759" t="str">
            <v>181F2</v>
          </cell>
          <cell r="F759" t="str">
            <v>FLO+Vén.2 nf.ex</v>
          </cell>
          <cell r="G759" t="str">
            <v>BrandE1</v>
          </cell>
          <cell r="H759" t="str">
            <v>6BABrandE1</v>
          </cell>
          <cell r="I759" t="str">
            <v>1001628BrandE1</v>
          </cell>
          <cell r="J759">
            <v>4620</v>
          </cell>
          <cell r="K759">
            <v>825300.8</v>
          </cell>
          <cell r="L759">
            <v>0</v>
          </cell>
          <cell r="M759">
            <v>178.64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</row>
        <row r="760">
          <cell r="A760" t="str">
            <v>6BA</v>
          </cell>
          <cell r="B760" t="str">
            <v>Bosznia-Herceg.</v>
          </cell>
          <cell r="C760" t="str">
            <v>1001628</v>
          </cell>
          <cell r="D760" t="str">
            <v>D.M.B. LIP TRADE</v>
          </cell>
          <cell r="E760" t="str">
            <v>181F5</v>
          </cell>
          <cell r="F760" t="str">
            <v>FLO+Vén.5 nf.ex</v>
          </cell>
          <cell r="G760" t="str">
            <v>BrandE1</v>
          </cell>
          <cell r="H760" t="str">
            <v>6BABrandE1</v>
          </cell>
          <cell r="I760" t="str">
            <v>1001628BrandE1</v>
          </cell>
          <cell r="J760">
            <v>2640</v>
          </cell>
          <cell r="K760">
            <v>469955.3</v>
          </cell>
          <cell r="L760">
            <v>0</v>
          </cell>
          <cell r="M760">
            <v>178.01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</row>
        <row r="761">
          <cell r="A761" t="str">
            <v>6BA</v>
          </cell>
          <cell r="B761" t="str">
            <v>Bosznia-Herceg.</v>
          </cell>
          <cell r="C761" t="str">
            <v>1001640</v>
          </cell>
          <cell r="D761" t="str">
            <v>OSKAR DOO</v>
          </cell>
          <cell r="E761" t="str">
            <v>181F1</v>
          </cell>
          <cell r="F761" t="str">
            <v>FLO+Vén.1 nf.ex</v>
          </cell>
          <cell r="G761" t="str">
            <v>BrandE1</v>
          </cell>
          <cell r="H761" t="str">
            <v>6BABrandE1</v>
          </cell>
          <cell r="I761" t="str">
            <v>1001640BrandE1</v>
          </cell>
          <cell r="J761">
            <v>89910</v>
          </cell>
          <cell r="K761">
            <v>16602247.199999999</v>
          </cell>
          <cell r="L761">
            <v>0</v>
          </cell>
          <cell r="M761">
            <v>184.65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</row>
        <row r="762">
          <cell r="A762" t="str">
            <v>6BA</v>
          </cell>
          <cell r="B762" t="str">
            <v>Bosznia-Herceg.</v>
          </cell>
          <cell r="C762" t="str">
            <v>1001640</v>
          </cell>
          <cell r="D762" t="str">
            <v>OSKAR DOO</v>
          </cell>
          <cell r="E762" t="str">
            <v>181F5</v>
          </cell>
          <cell r="F762" t="str">
            <v>FLO+Vén.5 nf.ex</v>
          </cell>
          <cell r="G762" t="str">
            <v>BrandE1</v>
          </cell>
          <cell r="H762" t="str">
            <v>6BABrandE1</v>
          </cell>
          <cell r="I762" t="str">
            <v>1001640BrandE1</v>
          </cell>
          <cell r="J762">
            <v>5940</v>
          </cell>
          <cell r="K762">
            <v>1071384</v>
          </cell>
          <cell r="L762">
            <v>0</v>
          </cell>
          <cell r="M762">
            <v>180.37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</row>
        <row r="763">
          <cell r="A763" t="str">
            <v>6BA</v>
          </cell>
          <cell r="B763" t="str">
            <v>Bosznia-Herceg.</v>
          </cell>
          <cell r="C763" t="str">
            <v>1001646</v>
          </cell>
          <cell r="D763" t="str">
            <v>ZULJ TRADE doo</v>
          </cell>
          <cell r="E763" t="str">
            <v>181F1</v>
          </cell>
          <cell r="F763" t="str">
            <v>FLO+Vén.1 nf.ex</v>
          </cell>
          <cell r="G763" t="str">
            <v>BrandE1</v>
          </cell>
          <cell r="H763" t="str">
            <v>6BABrandE1</v>
          </cell>
          <cell r="I763" t="str">
            <v>1001646BrandE1</v>
          </cell>
          <cell r="J763">
            <v>146610</v>
          </cell>
          <cell r="K763">
            <v>26677069.399999999</v>
          </cell>
          <cell r="L763">
            <v>0</v>
          </cell>
          <cell r="M763">
            <v>181.96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</row>
        <row r="764">
          <cell r="A764" t="str">
            <v>6BA</v>
          </cell>
          <cell r="B764" t="str">
            <v>Bosznia-Herceg.</v>
          </cell>
          <cell r="C764" t="str">
            <v>1001646</v>
          </cell>
          <cell r="D764" t="str">
            <v>ZULJ TRADE doo</v>
          </cell>
          <cell r="E764" t="str">
            <v>181F2</v>
          </cell>
          <cell r="F764" t="str">
            <v>FLO+Vén.2 nf.ex</v>
          </cell>
          <cell r="G764" t="str">
            <v>BrandE1</v>
          </cell>
          <cell r="H764" t="str">
            <v>6BABrandE1</v>
          </cell>
          <cell r="I764" t="str">
            <v>1001646BrandE1</v>
          </cell>
          <cell r="J764">
            <v>8580</v>
          </cell>
          <cell r="K764">
            <v>1573225</v>
          </cell>
          <cell r="L764">
            <v>0</v>
          </cell>
          <cell r="M764">
            <v>183.36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</row>
        <row r="765">
          <cell r="A765" t="str">
            <v>6BA</v>
          </cell>
          <cell r="B765" t="str">
            <v>Bosznia-Herceg.</v>
          </cell>
          <cell r="C765" t="str">
            <v>1001646</v>
          </cell>
          <cell r="D765" t="str">
            <v>ZULJ TRADE doo</v>
          </cell>
          <cell r="E765" t="str">
            <v>181F5</v>
          </cell>
          <cell r="F765" t="str">
            <v>FLO+Vén.5 nf.ex</v>
          </cell>
          <cell r="G765" t="str">
            <v>BrandE1</v>
          </cell>
          <cell r="H765" t="str">
            <v>6BABrandE1</v>
          </cell>
          <cell r="I765" t="str">
            <v>1001646BrandE1</v>
          </cell>
          <cell r="J765">
            <v>17820</v>
          </cell>
          <cell r="K765">
            <v>3176215.1</v>
          </cell>
          <cell r="L765">
            <v>0</v>
          </cell>
          <cell r="M765">
            <v>178.24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</row>
        <row r="766">
          <cell r="A766" t="str">
            <v>6BA</v>
          </cell>
          <cell r="B766" t="str">
            <v>Bosznia-Herceg.</v>
          </cell>
          <cell r="C766" t="str">
            <v>1001657</v>
          </cell>
          <cell r="D766" t="str">
            <v>DRVOPROMET</v>
          </cell>
          <cell r="E766" t="str">
            <v>181F1</v>
          </cell>
          <cell r="F766" t="str">
            <v>FLO+Vén.1 nf.ex</v>
          </cell>
          <cell r="G766" t="str">
            <v>BrandE1</v>
          </cell>
          <cell r="H766" t="str">
            <v>6BABrandE1</v>
          </cell>
          <cell r="I766" t="str">
            <v>1001657BrandE1</v>
          </cell>
          <cell r="J766">
            <v>460080</v>
          </cell>
          <cell r="K766">
            <v>84563907</v>
          </cell>
          <cell r="L766">
            <v>0</v>
          </cell>
          <cell r="M766">
            <v>183.8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</row>
        <row r="767">
          <cell r="A767" t="str">
            <v>6BA</v>
          </cell>
          <cell r="B767" t="str">
            <v>Bosznia-Herceg.</v>
          </cell>
          <cell r="C767" t="str">
            <v>1001657</v>
          </cell>
          <cell r="D767" t="str">
            <v>DRVOPROMET</v>
          </cell>
          <cell r="E767" t="str">
            <v>181F3</v>
          </cell>
          <cell r="F767" t="str">
            <v>FLO+Vén.3 nf.ex</v>
          </cell>
          <cell r="G767" t="str">
            <v>BrandE1</v>
          </cell>
          <cell r="H767" t="str">
            <v>6BABrandE1</v>
          </cell>
          <cell r="I767" t="str">
            <v>1001657BrandE1</v>
          </cell>
          <cell r="J767">
            <v>4536</v>
          </cell>
          <cell r="K767">
            <v>829477</v>
          </cell>
          <cell r="L767">
            <v>0</v>
          </cell>
          <cell r="M767">
            <v>182.87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</row>
        <row r="768">
          <cell r="A768" t="str">
            <v>6BA</v>
          </cell>
          <cell r="B768" t="str">
            <v>Bosznia-Herceg.</v>
          </cell>
          <cell r="C768" t="str">
            <v>1001657</v>
          </cell>
          <cell r="D768" t="str">
            <v>DRVOPROMET</v>
          </cell>
          <cell r="E768" t="str">
            <v>181F5</v>
          </cell>
          <cell r="F768" t="str">
            <v>FLO+Vén.5 nf.ex</v>
          </cell>
          <cell r="G768" t="str">
            <v>BrandE1</v>
          </cell>
          <cell r="H768" t="str">
            <v>6BABrandE1</v>
          </cell>
          <cell r="I768" t="str">
            <v>1001657BrandE1</v>
          </cell>
          <cell r="J768">
            <v>25740</v>
          </cell>
          <cell r="K768">
            <v>4650551</v>
          </cell>
          <cell r="L768">
            <v>0</v>
          </cell>
          <cell r="M768">
            <v>180.67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</row>
        <row r="769">
          <cell r="A769" t="str">
            <v>6BA</v>
          </cell>
          <cell r="B769" t="str">
            <v>Bosznia-Herceg.</v>
          </cell>
          <cell r="C769" t="str">
            <v>1001657</v>
          </cell>
          <cell r="D769" t="str">
            <v>DRVOPROMET</v>
          </cell>
          <cell r="E769" t="str">
            <v>183F1</v>
          </cell>
          <cell r="F769" t="str">
            <v>FLORIOL 1L kcs</v>
          </cell>
          <cell r="G769" t="str">
            <v>BrandE1</v>
          </cell>
          <cell r="H769" t="str">
            <v>6BABrandE1</v>
          </cell>
          <cell r="I769" t="str">
            <v>1001657BrandE1</v>
          </cell>
          <cell r="J769">
            <v>2430</v>
          </cell>
          <cell r="K769">
            <v>545114.30000000005</v>
          </cell>
          <cell r="L769">
            <v>0</v>
          </cell>
          <cell r="M769">
            <v>224.33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</row>
        <row r="770">
          <cell r="A770" t="str">
            <v>6BA</v>
          </cell>
          <cell r="B770" t="str">
            <v>Bosznia-Herceg.</v>
          </cell>
          <cell r="C770" t="str">
            <v>1001657</v>
          </cell>
          <cell r="D770" t="str">
            <v>DRVOPROMET</v>
          </cell>
          <cell r="E770" t="str">
            <v>185F1</v>
          </cell>
          <cell r="F770" t="str">
            <v>FLO.1L vegy.exp</v>
          </cell>
          <cell r="G770" t="str">
            <v>BrandE1</v>
          </cell>
          <cell r="H770" t="str">
            <v>6BABrandE1</v>
          </cell>
          <cell r="I770" t="str">
            <v>1001657BrandE1</v>
          </cell>
          <cell r="J770">
            <v>2430</v>
          </cell>
          <cell r="K770">
            <v>459828.7</v>
          </cell>
          <cell r="L770">
            <v>0</v>
          </cell>
          <cell r="M770">
            <v>189.23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</row>
        <row r="771">
          <cell r="A771" t="str">
            <v>6BA</v>
          </cell>
          <cell r="B771" t="str">
            <v>Bosznia-Herceg.</v>
          </cell>
          <cell r="C771" t="str">
            <v>1001740</v>
          </cell>
          <cell r="D771" t="str">
            <v>NIKIC J</v>
          </cell>
          <cell r="E771" t="str">
            <v>181F1</v>
          </cell>
          <cell r="F771" t="str">
            <v>FLO+Vén.1 nf.ex</v>
          </cell>
          <cell r="G771" t="str">
            <v>BrandE1</v>
          </cell>
          <cell r="H771" t="str">
            <v>6BABrandE1</v>
          </cell>
          <cell r="I771" t="str">
            <v>1001740BrandE1</v>
          </cell>
          <cell r="J771">
            <v>45360</v>
          </cell>
          <cell r="K771">
            <v>7990828</v>
          </cell>
          <cell r="L771">
            <v>0</v>
          </cell>
          <cell r="M771">
            <v>176.16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</row>
        <row r="772">
          <cell r="A772" t="str">
            <v>6BA</v>
          </cell>
          <cell r="B772" t="str">
            <v>Bosznia-Herceg.</v>
          </cell>
          <cell r="C772" t="str">
            <v>1001740</v>
          </cell>
          <cell r="D772" t="str">
            <v>NIKIC J</v>
          </cell>
          <cell r="E772" t="str">
            <v>181F5</v>
          </cell>
          <cell r="F772" t="str">
            <v>FLO+Vén.5 nf.ex</v>
          </cell>
          <cell r="G772" t="str">
            <v>BrandE1</v>
          </cell>
          <cell r="H772" t="str">
            <v>6BABrandE1</v>
          </cell>
          <cell r="I772" t="str">
            <v>1001740BrandE1</v>
          </cell>
          <cell r="J772">
            <v>3960</v>
          </cell>
          <cell r="K772">
            <v>679281.1</v>
          </cell>
          <cell r="L772">
            <v>0</v>
          </cell>
          <cell r="M772">
            <v>171.54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</row>
        <row r="773">
          <cell r="A773" t="str">
            <v>6BA</v>
          </cell>
          <cell r="B773" t="str">
            <v>Bosznia-Herceg.</v>
          </cell>
          <cell r="C773" t="str">
            <v>1001750</v>
          </cell>
          <cell r="D773" t="str">
            <v>ROBOT GENERAL TRADING CO.DOO</v>
          </cell>
          <cell r="E773" t="str">
            <v>181F1</v>
          </cell>
          <cell r="F773" t="str">
            <v>FLO+Vén.1 nf.ex</v>
          </cell>
          <cell r="G773" t="str">
            <v>BrandE1</v>
          </cell>
          <cell r="H773" t="str">
            <v>6BABrandE1</v>
          </cell>
          <cell r="I773" t="str">
            <v>1001750BrandE1</v>
          </cell>
          <cell r="J773">
            <v>20250</v>
          </cell>
          <cell r="K773">
            <v>3578762.3</v>
          </cell>
          <cell r="L773">
            <v>0</v>
          </cell>
          <cell r="M773">
            <v>176.73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</row>
        <row r="774">
          <cell r="A774" t="str">
            <v>6BA</v>
          </cell>
          <cell r="B774" t="str">
            <v>Bosznia-Herceg.</v>
          </cell>
          <cell r="C774" t="str">
            <v>1001750</v>
          </cell>
          <cell r="D774" t="str">
            <v>ROBOT GENERAL TRADING CO.DOO</v>
          </cell>
          <cell r="E774" t="str">
            <v>181F5</v>
          </cell>
          <cell r="F774" t="str">
            <v>FLO+Vén.5 nf.ex</v>
          </cell>
          <cell r="G774" t="str">
            <v>BrandE1</v>
          </cell>
          <cell r="H774" t="str">
            <v>6BABrandE1</v>
          </cell>
          <cell r="I774" t="str">
            <v>1001750BrandE1</v>
          </cell>
          <cell r="J774">
            <v>3960</v>
          </cell>
          <cell r="K774">
            <v>683850.3</v>
          </cell>
          <cell r="L774">
            <v>0</v>
          </cell>
          <cell r="M774">
            <v>172.69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</row>
        <row r="775">
          <cell r="A775" t="str">
            <v>6BY</v>
          </cell>
          <cell r="B775" t="str">
            <v>Belorusszia</v>
          </cell>
          <cell r="C775" t="str">
            <v>1001749</v>
          </cell>
          <cell r="D775" t="str">
            <v>ORBIUS LTD</v>
          </cell>
          <cell r="E775" t="str">
            <v>181F1</v>
          </cell>
          <cell r="F775" t="str">
            <v>FLO+Vén.1 nf.ex</v>
          </cell>
          <cell r="G775" t="str">
            <v>BrandE1</v>
          </cell>
          <cell r="H775" t="str">
            <v>6BYBrandE1</v>
          </cell>
          <cell r="I775" t="str">
            <v>1001749BrandE1</v>
          </cell>
          <cell r="J775">
            <v>8100</v>
          </cell>
          <cell r="K775">
            <v>1317857.8999999999</v>
          </cell>
          <cell r="L775">
            <v>0</v>
          </cell>
          <cell r="M775">
            <v>162.69999999999999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</row>
        <row r="776">
          <cell r="A776" t="str">
            <v>6CZ</v>
          </cell>
          <cell r="B776" t="str">
            <v>Csehország</v>
          </cell>
          <cell r="C776" t="str">
            <v>1001355</v>
          </cell>
          <cell r="D776" t="str">
            <v>PENNY MARKET S.R.O.</v>
          </cell>
          <cell r="E776" t="str">
            <v>181F5</v>
          </cell>
          <cell r="F776" t="str">
            <v>FLO+Vén.5 nf.ex</v>
          </cell>
          <cell r="G776" t="str">
            <v>BrandE1</v>
          </cell>
          <cell r="H776" t="str">
            <v>6CZBrandE1</v>
          </cell>
          <cell r="I776" t="str">
            <v>1001355BrandE1</v>
          </cell>
          <cell r="J776">
            <v>198000</v>
          </cell>
          <cell r="K776">
            <v>37074906</v>
          </cell>
          <cell r="L776">
            <v>0</v>
          </cell>
          <cell r="M776">
            <v>187.25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</row>
        <row r="777">
          <cell r="A777" t="str">
            <v>6CZ</v>
          </cell>
          <cell r="B777" t="str">
            <v>Csehország</v>
          </cell>
          <cell r="C777" t="str">
            <v>1001355</v>
          </cell>
          <cell r="D777" t="str">
            <v>PENNY MARKET S.R.O.</v>
          </cell>
          <cell r="E777" t="str">
            <v>181P1</v>
          </cell>
          <cell r="F777" t="str">
            <v>PRIVÁT 1L nfex</v>
          </cell>
          <cell r="G777" t="str">
            <v>Privát</v>
          </cell>
          <cell r="H777" t="str">
            <v>6CZPrivát</v>
          </cell>
          <cell r="I777" t="str">
            <v>1001355Privát</v>
          </cell>
          <cell r="J777">
            <v>4155240</v>
          </cell>
          <cell r="K777">
            <v>784623913.89999998</v>
          </cell>
          <cell r="L777">
            <v>0</v>
          </cell>
          <cell r="M777">
            <v>188.83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</row>
        <row r="778">
          <cell r="A778" t="str">
            <v>6CZ</v>
          </cell>
          <cell r="B778" t="str">
            <v>Csehország</v>
          </cell>
          <cell r="C778" t="str">
            <v>1001361</v>
          </cell>
          <cell r="D778" t="str">
            <v>BILLA SPOL S.R.O.</v>
          </cell>
          <cell r="E778" t="str">
            <v>181P1</v>
          </cell>
          <cell r="F778" t="str">
            <v>PRIVÁT 1L nfex</v>
          </cell>
          <cell r="G778" t="str">
            <v>Privát</v>
          </cell>
          <cell r="H778" t="str">
            <v>6CZPrivát</v>
          </cell>
          <cell r="I778" t="str">
            <v>1001361Privát</v>
          </cell>
          <cell r="J778">
            <v>631800</v>
          </cell>
          <cell r="K778">
            <v>122140888.2</v>
          </cell>
          <cell r="L778">
            <v>0</v>
          </cell>
          <cell r="M778">
            <v>193.32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</row>
        <row r="779">
          <cell r="A779" t="str">
            <v>6CZ</v>
          </cell>
          <cell r="B779" t="str">
            <v>Csehország</v>
          </cell>
          <cell r="C779" t="str">
            <v>1001465</v>
          </cell>
          <cell r="D779" t="str">
            <v>KAUFLAND CESKÁ REPUBLIKA V.O.S.</v>
          </cell>
          <cell r="E779" t="str">
            <v>181P1</v>
          </cell>
          <cell r="F779" t="str">
            <v>PRIVÁT 1L nfex</v>
          </cell>
          <cell r="G779" t="str">
            <v>Privát</v>
          </cell>
          <cell r="H779" t="str">
            <v>6CZPrivát</v>
          </cell>
          <cell r="I779" t="str">
            <v>1001465Privát</v>
          </cell>
          <cell r="J779">
            <v>3809430</v>
          </cell>
          <cell r="K779">
            <v>658819847.89999998</v>
          </cell>
          <cell r="L779">
            <v>0</v>
          </cell>
          <cell r="M779">
            <v>172.94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21748953</v>
          </cell>
          <cell r="S779">
            <v>0</v>
          </cell>
        </row>
        <row r="780">
          <cell r="A780" t="str">
            <v>6CZ</v>
          </cell>
          <cell r="B780" t="str">
            <v>Csehország</v>
          </cell>
          <cell r="C780" t="str">
            <v>1001568</v>
          </cell>
          <cell r="D780" t="str">
            <v>PLUS-DISCOUNT SPOL. S.R.O.</v>
          </cell>
          <cell r="E780" t="str">
            <v>181P1</v>
          </cell>
          <cell r="F780" t="str">
            <v>PRIVÁT 1L nfex</v>
          </cell>
          <cell r="G780" t="str">
            <v>Privát</v>
          </cell>
          <cell r="H780" t="str">
            <v>6CZPrivát</v>
          </cell>
          <cell r="I780" t="str">
            <v>1001568Privát</v>
          </cell>
          <cell r="J780">
            <v>291600</v>
          </cell>
          <cell r="K780">
            <v>52192871.600000001</v>
          </cell>
          <cell r="L780">
            <v>0</v>
          </cell>
          <cell r="M780">
            <v>178.99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</row>
        <row r="781">
          <cell r="A781" t="str">
            <v>6CZ</v>
          </cell>
          <cell r="B781" t="str">
            <v>Csehország</v>
          </cell>
          <cell r="C781" t="str">
            <v>1001579</v>
          </cell>
          <cell r="D781" t="str">
            <v>ROMAN MAZÁK NUGAT</v>
          </cell>
          <cell r="E781" t="str">
            <v>181PF</v>
          </cell>
          <cell r="F781" t="str">
            <v>PRIVÁT 5 nf.bf.</v>
          </cell>
          <cell r="G781" t="str">
            <v>Privát</v>
          </cell>
          <cell r="H781" t="str">
            <v>6CZPrivát</v>
          </cell>
          <cell r="I781" t="str">
            <v>1001579Privát</v>
          </cell>
          <cell r="J781">
            <v>16500</v>
          </cell>
          <cell r="K781">
            <v>2722500</v>
          </cell>
          <cell r="L781">
            <v>0</v>
          </cell>
          <cell r="M781">
            <v>165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</row>
        <row r="782">
          <cell r="A782" t="str">
            <v>6CZ</v>
          </cell>
          <cell r="B782" t="str">
            <v>Csehország</v>
          </cell>
          <cell r="C782" t="str">
            <v>1001579</v>
          </cell>
          <cell r="D782" t="str">
            <v>ROMAN MAZÁK NUGAT</v>
          </cell>
          <cell r="E782" t="str">
            <v>181PR</v>
          </cell>
          <cell r="F782" t="str">
            <v>PRIVÁT 1L nfbf</v>
          </cell>
          <cell r="G782" t="str">
            <v>Privát</v>
          </cell>
          <cell r="H782" t="str">
            <v>6CZPrivát</v>
          </cell>
          <cell r="I782" t="str">
            <v>1001579Privát</v>
          </cell>
          <cell r="J782">
            <v>76950</v>
          </cell>
          <cell r="K782">
            <v>13273875</v>
          </cell>
          <cell r="L782">
            <v>0</v>
          </cell>
          <cell r="M782">
            <v>172.5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</row>
        <row r="783">
          <cell r="A783" t="str">
            <v>6CZ</v>
          </cell>
          <cell r="B783" t="str">
            <v>Csehország</v>
          </cell>
          <cell r="C783" t="str">
            <v>1001581</v>
          </cell>
          <cell r="D783" t="str">
            <v>AHOLD CZECH REPUBLIC, A.S.</v>
          </cell>
          <cell r="E783" t="str">
            <v>181F1</v>
          </cell>
          <cell r="F783" t="str">
            <v>FLO+Vén.1 nf.ex</v>
          </cell>
          <cell r="G783" t="str">
            <v>BrandE1</v>
          </cell>
          <cell r="H783" t="str">
            <v>6CZBrandE1</v>
          </cell>
          <cell r="I783" t="str">
            <v>1001581BrandE1</v>
          </cell>
          <cell r="J783">
            <v>236396</v>
          </cell>
          <cell r="K783">
            <v>56924765.700000003</v>
          </cell>
          <cell r="L783">
            <v>0</v>
          </cell>
          <cell r="M783">
            <v>240.8</v>
          </cell>
          <cell r="N783">
            <v>5767513.5</v>
          </cell>
          <cell r="O783">
            <v>0</v>
          </cell>
          <cell r="P783">
            <v>0</v>
          </cell>
          <cell r="Q783">
            <v>0</v>
          </cell>
          <cell r="R783">
            <v>3185746</v>
          </cell>
          <cell r="S783">
            <v>0</v>
          </cell>
        </row>
        <row r="784">
          <cell r="A784" t="str">
            <v>6CZ</v>
          </cell>
          <cell r="B784" t="str">
            <v>Csehország</v>
          </cell>
          <cell r="C784" t="str">
            <v>1001581</v>
          </cell>
          <cell r="D784" t="str">
            <v>AHOLD CZECH REPUBLIC, A.S.</v>
          </cell>
          <cell r="E784" t="str">
            <v>181F3</v>
          </cell>
          <cell r="F784" t="str">
            <v>FLO+Vén.3 nf.ex</v>
          </cell>
          <cell r="G784" t="str">
            <v>BrandE1</v>
          </cell>
          <cell r="H784" t="str">
            <v>6CZBrandE1</v>
          </cell>
          <cell r="I784" t="str">
            <v>1001581BrandE1</v>
          </cell>
          <cell r="J784">
            <v>15066</v>
          </cell>
          <cell r="K784">
            <v>3868210.1</v>
          </cell>
          <cell r="L784">
            <v>0</v>
          </cell>
          <cell r="M784">
            <v>256.75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291325</v>
          </cell>
          <cell r="S784">
            <v>0</v>
          </cell>
        </row>
        <row r="785">
          <cell r="A785" t="str">
            <v>6CZ</v>
          </cell>
          <cell r="B785" t="str">
            <v>Csehország</v>
          </cell>
          <cell r="C785" t="str">
            <v>1001581</v>
          </cell>
          <cell r="D785" t="str">
            <v>AHOLD CZECH REPUBLIC, A.S.</v>
          </cell>
          <cell r="E785" t="str">
            <v>181F5</v>
          </cell>
          <cell r="F785" t="str">
            <v>FLO+Vén.5 nf.ex</v>
          </cell>
          <cell r="G785" t="str">
            <v>BrandE1</v>
          </cell>
          <cell r="H785" t="str">
            <v>6CZBrandE1</v>
          </cell>
          <cell r="I785" t="str">
            <v>1001581BrandE1</v>
          </cell>
          <cell r="J785">
            <v>87900</v>
          </cell>
          <cell r="K785">
            <v>19975178.600000001</v>
          </cell>
          <cell r="L785">
            <v>0</v>
          </cell>
          <cell r="M785">
            <v>227.25</v>
          </cell>
          <cell r="N785">
            <v>3507857.1</v>
          </cell>
          <cell r="O785">
            <v>0</v>
          </cell>
          <cell r="P785">
            <v>0</v>
          </cell>
          <cell r="Q785">
            <v>0</v>
          </cell>
          <cell r="R785">
            <v>1464553</v>
          </cell>
          <cell r="S785">
            <v>0</v>
          </cell>
        </row>
        <row r="786">
          <cell r="A786" t="str">
            <v>6CZ</v>
          </cell>
          <cell r="B786" t="str">
            <v>Csehország</v>
          </cell>
          <cell r="C786" t="str">
            <v>1001581</v>
          </cell>
          <cell r="D786" t="str">
            <v>AHOLD CZECH REPUBLIC, A.S.</v>
          </cell>
          <cell r="E786" t="str">
            <v>185F1</v>
          </cell>
          <cell r="F786" t="str">
            <v>FLO.1L vegy.exp</v>
          </cell>
          <cell r="G786" t="str">
            <v>BrandE1</v>
          </cell>
          <cell r="H786" t="str">
            <v>6CZBrandE1</v>
          </cell>
          <cell r="I786" t="str">
            <v>1001581BrandE1</v>
          </cell>
          <cell r="J786">
            <v>24570</v>
          </cell>
          <cell r="K786">
            <v>6329807.5999999996</v>
          </cell>
          <cell r="L786">
            <v>0</v>
          </cell>
          <cell r="M786">
            <v>257.62</v>
          </cell>
          <cell r="N786">
            <v>480479.8</v>
          </cell>
          <cell r="O786">
            <v>0</v>
          </cell>
          <cell r="P786">
            <v>0</v>
          </cell>
          <cell r="Q786">
            <v>0</v>
          </cell>
          <cell r="R786">
            <v>386321</v>
          </cell>
          <cell r="S786">
            <v>0</v>
          </cell>
        </row>
        <row r="787">
          <cell r="A787" t="str">
            <v>6CZ</v>
          </cell>
          <cell r="B787" t="str">
            <v>Csehország</v>
          </cell>
          <cell r="C787" t="str">
            <v>1001585</v>
          </cell>
          <cell r="D787" t="str">
            <v>NORMA K.S.</v>
          </cell>
          <cell r="E787" t="str">
            <v>181P1</v>
          </cell>
          <cell r="F787" t="str">
            <v>PRIVÁT 1L nfex</v>
          </cell>
          <cell r="G787" t="str">
            <v>Privát</v>
          </cell>
          <cell r="H787" t="str">
            <v>6CZPrivát</v>
          </cell>
          <cell r="I787" t="str">
            <v>1001585Privát</v>
          </cell>
          <cell r="J787">
            <v>272970</v>
          </cell>
          <cell r="K787">
            <v>48828745.100000001</v>
          </cell>
          <cell r="L787">
            <v>0</v>
          </cell>
          <cell r="M787">
            <v>178.88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</row>
        <row r="788">
          <cell r="A788" t="str">
            <v>6CZ</v>
          </cell>
          <cell r="B788" t="str">
            <v>Csehország</v>
          </cell>
          <cell r="C788" t="str">
            <v>1001585</v>
          </cell>
          <cell r="D788" t="str">
            <v>NORMA K.S.</v>
          </cell>
          <cell r="E788" t="str">
            <v>185F1</v>
          </cell>
          <cell r="F788" t="str">
            <v>FLO.1L vegy.exp</v>
          </cell>
          <cell r="G788" t="str">
            <v>BrandE1</v>
          </cell>
          <cell r="H788" t="str">
            <v>6CZBrandE1</v>
          </cell>
          <cell r="I788" t="str">
            <v>1001585BrandE1</v>
          </cell>
          <cell r="J788">
            <v>42930</v>
          </cell>
          <cell r="K788">
            <v>7170378.9000000004</v>
          </cell>
          <cell r="L788">
            <v>0</v>
          </cell>
          <cell r="M788">
            <v>167.02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</row>
        <row r="789">
          <cell r="A789" t="str">
            <v>6CZ</v>
          </cell>
          <cell r="B789" t="str">
            <v>Csehország</v>
          </cell>
          <cell r="C789" t="str">
            <v>1001623</v>
          </cell>
          <cell r="D789" t="str">
            <v>SPAR CESKÁ OBCHODNÍ SPOLECNOST S.R.O</v>
          </cell>
          <cell r="E789" t="str">
            <v>181F3</v>
          </cell>
          <cell r="F789" t="str">
            <v>FLO+Vén.3 nf.ex</v>
          </cell>
          <cell r="G789" t="str">
            <v>BrandE1</v>
          </cell>
          <cell r="H789" t="str">
            <v>6CZBrandE1</v>
          </cell>
          <cell r="I789" t="str">
            <v>1001623BrandE1</v>
          </cell>
          <cell r="J789">
            <v>90720</v>
          </cell>
          <cell r="K789">
            <v>18738744.100000001</v>
          </cell>
          <cell r="L789">
            <v>0</v>
          </cell>
          <cell r="M789">
            <v>206.56</v>
          </cell>
          <cell r="N789">
            <v>149506.79999999999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</row>
        <row r="790">
          <cell r="A790" t="str">
            <v>6CZ</v>
          </cell>
          <cell r="B790" t="str">
            <v>Csehország</v>
          </cell>
          <cell r="C790" t="str">
            <v>1001623</v>
          </cell>
          <cell r="D790" t="str">
            <v>SPAR CESKÁ OBCHODNÍ SPOLECNOST S.R.O</v>
          </cell>
          <cell r="E790" t="str">
            <v>181P1</v>
          </cell>
          <cell r="F790" t="str">
            <v>PRIVÁT 1L nfex</v>
          </cell>
          <cell r="G790" t="str">
            <v>Privát</v>
          </cell>
          <cell r="H790" t="str">
            <v>6CZPrivát</v>
          </cell>
          <cell r="I790" t="str">
            <v>1001623Privát</v>
          </cell>
          <cell r="J790">
            <v>310230</v>
          </cell>
          <cell r="K790">
            <v>56408775.799999997</v>
          </cell>
          <cell r="L790">
            <v>0</v>
          </cell>
          <cell r="M790">
            <v>181.83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</row>
        <row r="791">
          <cell r="A791" t="str">
            <v>6CZ</v>
          </cell>
          <cell r="B791" t="str">
            <v>Csehország</v>
          </cell>
          <cell r="C791" t="str">
            <v>1001623</v>
          </cell>
          <cell r="D791" t="str">
            <v>SPAR CESKÁ OBCHODNÍ SPOLECNOST S.R.O</v>
          </cell>
          <cell r="E791" t="str">
            <v>185F1</v>
          </cell>
          <cell r="F791" t="str">
            <v>FLO.1L vegy.exp</v>
          </cell>
          <cell r="G791" t="str">
            <v>BrandE1</v>
          </cell>
          <cell r="H791" t="str">
            <v>6CZBrandE1</v>
          </cell>
          <cell r="I791" t="str">
            <v>1001623BrandE1</v>
          </cell>
          <cell r="J791">
            <v>13770</v>
          </cell>
          <cell r="K791">
            <v>3195386.7</v>
          </cell>
          <cell r="L791">
            <v>0</v>
          </cell>
          <cell r="M791">
            <v>232.05</v>
          </cell>
          <cell r="N791">
            <v>45831.8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</row>
        <row r="792">
          <cell r="A792" t="str">
            <v>6GE</v>
          </cell>
          <cell r="B792" t="str">
            <v>Németország</v>
          </cell>
          <cell r="C792" t="str">
            <v>1001654</v>
          </cell>
          <cell r="D792" t="str">
            <v>NORMA LEBENSMITTELFILIALBETRIEB GMBH</v>
          </cell>
          <cell r="E792" t="str">
            <v>181P1</v>
          </cell>
          <cell r="F792" t="str">
            <v>PRIVÁT 1L nfex</v>
          </cell>
          <cell r="G792" t="str">
            <v>Privát</v>
          </cell>
          <cell r="H792" t="str">
            <v>6GEPrivát</v>
          </cell>
          <cell r="I792" t="str">
            <v>1001654Privát</v>
          </cell>
          <cell r="J792">
            <v>147420</v>
          </cell>
          <cell r="K792">
            <v>27779358.100000001</v>
          </cell>
          <cell r="L792">
            <v>0</v>
          </cell>
          <cell r="M792">
            <v>188.44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</row>
        <row r="793">
          <cell r="A793" t="str">
            <v>6GE</v>
          </cell>
          <cell r="B793" t="str">
            <v>Németország</v>
          </cell>
          <cell r="C793" t="str">
            <v>1001658</v>
          </cell>
          <cell r="D793" t="str">
            <v>GEORG ROTH GMBH&amp;CO.</v>
          </cell>
          <cell r="E793" t="str">
            <v>181P1</v>
          </cell>
          <cell r="F793" t="str">
            <v>PRIVÁT 1L nfex</v>
          </cell>
          <cell r="G793" t="str">
            <v>Privát</v>
          </cell>
          <cell r="H793" t="str">
            <v>6GEPrivát</v>
          </cell>
          <cell r="I793" t="str">
            <v>1001658Privát</v>
          </cell>
          <cell r="J793">
            <v>847260</v>
          </cell>
          <cell r="K793">
            <v>155611207.09999999</v>
          </cell>
          <cell r="L793">
            <v>0</v>
          </cell>
          <cell r="M793">
            <v>183.66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</row>
        <row r="794">
          <cell r="A794" t="str">
            <v>6GE</v>
          </cell>
          <cell r="B794" t="str">
            <v>Németország</v>
          </cell>
          <cell r="C794" t="str">
            <v>1001727</v>
          </cell>
          <cell r="D794" t="str">
            <v>EDEKA AG.</v>
          </cell>
          <cell r="E794" t="str">
            <v>181P1</v>
          </cell>
          <cell r="F794" t="str">
            <v>PRIVÁT 1L nfex</v>
          </cell>
          <cell r="G794" t="str">
            <v>Privát</v>
          </cell>
          <cell r="H794" t="str">
            <v>6GEPrivát</v>
          </cell>
          <cell r="I794" t="str">
            <v>1001727Privát</v>
          </cell>
          <cell r="J794">
            <v>608970</v>
          </cell>
          <cell r="K794">
            <v>112288876.7</v>
          </cell>
          <cell r="L794">
            <v>0</v>
          </cell>
          <cell r="M794">
            <v>184.39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</row>
        <row r="795">
          <cell r="A795" t="str">
            <v>6GE</v>
          </cell>
          <cell r="B795" t="str">
            <v>Németország</v>
          </cell>
          <cell r="C795" t="str">
            <v>1001734</v>
          </cell>
          <cell r="D795" t="str">
            <v>ZENTRALE HANDELSGESELLSCHAFT-ZHG-MBH</v>
          </cell>
          <cell r="E795" t="str">
            <v>181P1</v>
          </cell>
          <cell r="F795" t="str">
            <v>PRIVÁT 1L nfex</v>
          </cell>
          <cell r="G795" t="str">
            <v>Privát</v>
          </cell>
          <cell r="H795" t="str">
            <v>6GEPrivát</v>
          </cell>
          <cell r="I795" t="str">
            <v>1001734Privát</v>
          </cell>
          <cell r="J795">
            <v>82620</v>
          </cell>
          <cell r="K795">
            <v>14674511.9</v>
          </cell>
          <cell r="L795">
            <v>0</v>
          </cell>
          <cell r="M795">
            <v>177.61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</row>
        <row r="796">
          <cell r="A796" t="str">
            <v>6GE</v>
          </cell>
          <cell r="B796" t="str">
            <v>Németország</v>
          </cell>
          <cell r="C796" t="str">
            <v>1001735</v>
          </cell>
          <cell r="D796" t="str">
            <v>KAUFLAND WARENHANDEL GMBH &amp; CO.KG</v>
          </cell>
          <cell r="E796" t="str">
            <v>181P1</v>
          </cell>
          <cell r="F796" t="str">
            <v>PRIVÁT 1L nfex</v>
          </cell>
          <cell r="G796" t="str">
            <v>Privát</v>
          </cell>
          <cell r="H796" t="str">
            <v>6GEPrivát</v>
          </cell>
          <cell r="I796" t="str">
            <v>1001735Privát</v>
          </cell>
          <cell r="J796">
            <v>1010880</v>
          </cell>
          <cell r="K796">
            <v>178784307.80000001</v>
          </cell>
          <cell r="L796">
            <v>0</v>
          </cell>
          <cell r="M796">
            <v>176.86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</row>
        <row r="797">
          <cell r="A797" t="str">
            <v>6HR</v>
          </cell>
          <cell r="B797" t="str">
            <v>Horvátország</v>
          </cell>
          <cell r="C797" t="str">
            <v>1001353</v>
          </cell>
          <cell r="D797" t="str">
            <v>ROBIC D.O.O.</v>
          </cell>
          <cell r="E797" t="str">
            <v>181F0</v>
          </cell>
          <cell r="F797" t="str">
            <v>FLO+Vén.10 nfex</v>
          </cell>
          <cell r="G797" t="str">
            <v>BrandE1</v>
          </cell>
          <cell r="H797" t="str">
            <v>6HRBrandE1</v>
          </cell>
          <cell r="I797" t="str">
            <v>1001353BrandE1</v>
          </cell>
          <cell r="J797">
            <v>18000</v>
          </cell>
          <cell r="K797">
            <v>2700465.8</v>
          </cell>
          <cell r="L797">
            <v>0</v>
          </cell>
          <cell r="M797">
            <v>150.03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</row>
        <row r="798">
          <cell r="A798" t="str">
            <v>6HR</v>
          </cell>
          <cell r="B798" t="str">
            <v>Horvátország</v>
          </cell>
          <cell r="C798" t="str">
            <v>1001353</v>
          </cell>
          <cell r="D798" t="str">
            <v>ROBIC D.O.O.</v>
          </cell>
          <cell r="E798" t="str">
            <v>181F1</v>
          </cell>
          <cell r="F798" t="str">
            <v>FLO+Vén.1 nf.ex</v>
          </cell>
          <cell r="G798" t="str">
            <v>BrandE1</v>
          </cell>
          <cell r="H798" t="str">
            <v>6HRBrandE1</v>
          </cell>
          <cell r="I798" t="str">
            <v>1001353BrandE1</v>
          </cell>
          <cell r="J798">
            <v>1300860</v>
          </cell>
          <cell r="K798">
            <v>205113028.80000001</v>
          </cell>
          <cell r="L798">
            <v>0</v>
          </cell>
          <cell r="M798">
            <v>157.66999999999999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</row>
        <row r="799">
          <cell r="A799" t="str">
            <v>6HR</v>
          </cell>
          <cell r="B799" t="str">
            <v>Horvátország</v>
          </cell>
          <cell r="C799" t="str">
            <v>1001353</v>
          </cell>
          <cell r="D799" t="str">
            <v>ROBIC D.O.O.</v>
          </cell>
          <cell r="E799" t="str">
            <v>181F2</v>
          </cell>
          <cell r="F799" t="str">
            <v>FLO+Vén.2 nf.ex</v>
          </cell>
          <cell r="G799" t="str">
            <v>BrandE1</v>
          </cell>
          <cell r="H799" t="str">
            <v>6HRBrandE1</v>
          </cell>
          <cell r="I799" t="str">
            <v>1001353BrandE1</v>
          </cell>
          <cell r="J799">
            <v>437580</v>
          </cell>
          <cell r="K799">
            <v>67503972.200000003</v>
          </cell>
          <cell r="L799">
            <v>0</v>
          </cell>
          <cell r="M799">
            <v>154.27000000000001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</row>
        <row r="800">
          <cell r="A800" t="str">
            <v>6HR</v>
          </cell>
          <cell r="B800" t="str">
            <v>Horvátország</v>
          </cell>
          <cell r="C800" t="str">
            <v>1001353</v>
          </cell>
          <cell r="D800" t="str">
            <v>ROBIC D.O.O.</v>
          </cell>
          <cell r="E800" t="str">
            <v>181F3</v>
          </cell>
          <cell r="F800" t="str">
            <v>FLO+Vén.3 nf.ex</v>
          </cell>
          <cell r="G800" t="str">
            <v>BrandE1</v>
          </cell>
          <cell r="H800" t="str">
            <v>6HRBrandE1</v>
          </cell>
          <cell r="I800" t="str">
            <v>1001353BrandE1</v>
          </cell>
          <cell r="J800">
            <v>55080</v>
          </cell>
          <cell r="K800">
            <v>8732877</v>
          </cell>
          <cell r="L800">
            <v>0</v>
          </cell>
          <cell r="M800">
            <v>158.55000000000001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</row>
        <row r="801">
          <cell r="A801" t="str">
            <v>6HR</v>
          </cell>
          <cell r="B801" t="str">
            <v>Horvátország</v>
          </cell>
          <cell r="C801" t="str">
            <v>1001353</v>
          </cell>
          <cell r="D801" t="str">
            <v>ROBIC D.O.O.</v>
          </cell>
          <cell r="E801" t="str">
            <v>181F5</v>
          </cell>
          <cell r="F801" t="str">
            <v>FLO+Vén.5 nf.ex</v>
          </cell>
          <cell r="G801" t="str">
            <v>BrandE1</v>
          </cell>
          <cell r="H801" t="str">
            <v>6HRBrandE1</v>
          </cell>
          <cell r="I801" t="str">
            <v>1001353BrandE1</v>
          </cell>
          <cell r="J801">
            <v>206580</v>
          </cell>
          <cell r="K801">
            <v>31802939</v>
          </cell>
          <cell r="L801">
            <v>0</v>
          </cell>
          <cell r="M801">
            <v>153.94999999999999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</row>
        <row r="802">
          <cell r="A802" t="str">
            <v>6HR</v>
          </cell>
          <cell r="B802" t="str">
            <v>Horvátország</v>
          </cell>
          <cell r="C802" t="str">
            <v>1001353</v>
          </cell>
          <cell r="D802" t="str">
            <v>ROBIC D.O.O.</v>
          </cell>
          <cell r="E802" t="str">
            <v>181P0</v>
          </cell>
          <cell r="F802" t="str">
            <v>PRIVÁT 10L nfex</v>
          </cell>
          <cell r="G802" t="str">
            <v>Privát</v>
          </cell>
          <cell r="H802" t="str">
            <v>6HRPrivát</v>
          </cell>
          <cell r="I802" t="str">
            <v>1001353Privát</v>
          </cell>
          <cell r="J802">
            <v>210960</v>
          </cell>
          <cell r="K802">
            <v>32712031.300000001</v>
          </cell>
          <cell r="L802">
            <v>0</v>
          </cell>
          <cell r="M802">
            <v>155.06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</row>
        <row r="803">
          <cell r="A803" t="str">
            <v>6HR</v>
          </cell>
          <cell r="B803" t="str">
            <v>Horvátország</v>
          </cell>
          <cell r="C803" t="str">
            <v>1001353</v>
          </cell>
          <cell r="D803" t="str">
            <v>ROBIC D.O.O.</v>
          </cell>
          <cell r="E803" t="str">
            <v>181P1</v>
          </cell>
          <cell r="F803" t="str">
            <v>PRIVÁT 1L nfex</v>
          </cell>
          <cell r="G803" t="str">
            <v>Privát</v>
          </cell>
          <cell r="H803" t="str">
            <v>6HRPrivát</v>
          </cell>
          <cell r="I803" t="str">
            <v>1001353Privát</v>
          </cell>
          <cell r="J803">
            <v>2338470</v>
          </cell>
          <cell r="K803">
            <v>356304109.39999998</v>
          </cell>
          <cell r="L803">
            <v>0</v>
          </cell>
          <cell r="M803">
            <v>152.37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</row>
        <row r="804">
          <cell r="A804" t="str">
            <v>6HR</v>
          </cell>
          <cell r="B804" t="str">
            <v>Horvátország</v>
          </cell>
          <cell r="C804" t="str">
            <v>1001353</v>
          </cell>
          <cell r="D804" t="str">
            <v>ROBIC D.O.O.</v>
          </cell>
          <cell r="E804" t="str">
            <v>183F1</v>
          </cell>
          <cell r="F804" t="str">
            <v>FLORIOL 1L kcs</v>
          </cell>
          <cell r="G804" t="str">
            <v>BrandE1</v>
          </cell>
          <cell r="H804" t="str">
            <v>6HRBrandE1</v>
          </cell>
          <cell r="I804" t="str">
            <v>1001353BrandE1</v>
          </cell>
          <cell r="J804">
            <v>39690</v>
          </cell>
          <cell r="K804">
            <v>8502957.5999999996</v>
          </cell>
          <cell r="L804">
            <v>0</v>
          </cell>
          <cell r="M804">
            <v>214.23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</row>
        <row r="805">
          <cell r="A805" t="str">
            <v>6HR</v>
          </cell>
          <cell r="B805" t="str">
            <v>Horvátország</v>
          </cell>
          <cell r="C805" t="str">
            <v>1001353</v>
          </cell>
          <cell r="D805" t="str">
            <v>ROBIC D.O.O.</v>
          </cell>
          <cell r="E805" t="str">
            <v>185F1</v>
          </cell>
          <cell r="F805" t="str">
            <v>FLO.1L vegy.exp</v>
          </cell>
          <cell r="G805" t="str">
            <v>BrandE1</v>
          </cell>
          <cell r="H805" t="str">
            <v>6HRBrandE1</v>
          </cell>
          <cell r="I805" t="str">
            <v>1001353BrandE1</v>
          </cell>
          <cell r="J805">
            <v>79380</v>
          </cell>
          <cell r="K805">
            <v>13336797.1</v>
          </cell>
          <cell r="L805">
            <v>0</v>
          </cell>
          <cell r="M805">
            <v>168.01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</row>
        <row r="806">
          <cell r="A806" t="str">
            <v>6KO</v>
          </cell>
          <cell r="B806" t="str">
            <v>Koszovó</v>
          </cell>
          <cell r="C806" t="str">
            <v>1001639</v>
          </cell>
          <cell r="D806" t="str">
            <v>DELFIN LTD</v>
          </cell>
          <cell r="E806" t="str">
            <v>181F1</v>
          </cell>
          <cell r="F806" t="str">
            <v>FLO+Vén.1 nf.ex</v>
          </cell>
          <cell r="G806" t="str">
            <v>BrandE1</v>
          </cell>
          <cell r="H806" t="str">
            <v>6KOBrandE1</v>
          </cell>
          <cell r="I806" t="str">
            <v>1001639BrandE1</v>
          </cell>
          <cell r="J806">
            <v>17010</v>
          </cell>
          <cell r="K806">
            <v>2993526.7</v>
          </cell>
          <cell r="L806">
            <v>0</v>
          </cell>
          <cell r="M806">
            <v>175.99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</row>
        <row r="807">
          <cell r="A807" t="str">
            <v>6KO</v>
          </cell>
          <cell r="B807" t="str">
            <v>Koszovó</v>
          </cell>
          <cell r="C807" t="str">
            <v>1001639</v>
          </cell>
          <cell r="D807" t="str">
            <v>DELFIN LTD</v>
          </cell>
          <cell r="E807" t="str">
            <v>181F2</v>
          </cell>
          <cell r="F807" t="str">
            <v>FLO+Vén.2 nf.ex</v>
          </cell>
          <cell r="G807" t="str">
            <v>BrandE1</v>
          </cell>
          <cell r="H807" t="str">
            <v>6KOBrandE1</v>
          </cell>
          <cell r="I807" t="str">
            <v>1001639BrandE1</v>
          </cell>
          <cell r="J807">
            <v>660</v>
          </cell>
          <cell r="K807">
            <v>118052.4</v>
          </cell>
          <cell r="L807">
            <v>0</v>
          </cell>
          <cell r="M807">
            <v>178.87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</row>
        <row r="808">
          <cell r="A808" t="str">
            <v>6KO</v>
          </cell>
          <cell r="B808" t="str">
            <v>Koszovó</v>
          </cell>
          <cell r="C808" t="str">
            <v>1001639</v>
          </cell>
          <cell r="D808" t="str">
            <v>DELFIN LTD</v>
          </cell>
          <cell r="E808" t="str">
            <v>181F5</v>
          </cell>
          <cell r="F808" t="str">
            <v>FLO+Vén.5 nf.ex</v>
          </cell>
          <cell r="G808" t="str">
            <v>BrandE1</v>
          </cell>
          <cell r="H808" t="str">
            <v>6KOBrandE1</v>
          </cell>
          <cell r="I808" t="str">
            <v>1001639BrandE1</v>
          </cell>
          <cell r="J808">
            <v>660</v>
          </cell>
          <cell r="K808">
            <v>118052.4</v>
          </cell>
          <cell r="L808">
            <v>0</v>
          </cell>
          <cell r="M808">
            <v>178.87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</row>
        <row r="809">
          <cell r="A809" t="str">
            <v>6KO</v>
          </cell>
          <cell r="B809" t="str">
            <v>Koszovó</v>
          </cell>
          <cell r="C809" t="str">
            <v>1001639</v>
          </cell>
          <cell r="D809" t="str">
            <v>DELFIN LTD</v>
          </cell>
          <cell r="E809" t="str">
            <v>183F1</v>
          </cell>
          <cell r="F809" t="str">
            <v>FLORIOL 1L kcs</v>
          </cell>
          <cell r="G809" t="str">
            <v>BrandE1</v>
          </cell>
          <cell r="H809" t="str">
            <v>6KOBrandE1</v>
          </cell>
          <cell r="I809" t="str">
            <v>1001639BrandE1</v>
          </cell>
          <cell r="J809">
            <v>5670</v>
          </cell>
          <cell r="K809">
            <v>1208063.8</v>
          </cell>
          <cell r="L809">
            <v>0</v>
          </cell>
          <cell r="M809">
            <v>213.06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</row>
        <row r="810">
          <cell r="A810" t="str">
            <v>6LB</v>
          </cell>
          <cell r="B810" t="str">
            <v>LIBANON</v>
          </cell>
          <cell r="C810" t="str">
            <v>1001373</v>
          </cell>
          <cell r="D810" t="str">
            <v>AMINE AOUR MIDDLE EAST FOODS SAL</v>
          </cell>
          <cell r="E810" t="str">
            <v>181P1</v>
          </cell>
          <cell r="F810" t="str">
            <v>PRIVÁT 1L nfex</v>
          </cell>
          <cell r="G810" t="str">
            <v>Privát</v>
          </cell>
          <cell r="H810" t="str">
            <v>6LBPrivát</v>
          </cell>
          <cell r="I810" t="str">
            <v>1001373Privát</v>
          </cell>
          <cell r="J810">
            <v>120000</v>
          </cell>
          <cell r="K810">
            <v>19374862.5</v>
          </cell>
          <cell r="L810">
            <v>0</v>
          </cell>
          <cell r="M810">
            <v>161.46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</row>
        <row r="811">
          <cell r="A811" t="str">
            <v>6MK</v>
          </cell>
          <cell r="B811" t="str">
            <v>Macedónia</v>
          </cell>
          <cell r="C811" t="str">
            <v>1000325</v>
          </cell>
          <cell r="D811" t="str">
            <v>EUROTREJD EXPORT-IMPORT D.O.O.</v>
          </cell>
          <cell r="E811" t="str">
            <v>181F0</v>
          </cell>
          <cell r="F811" t="str">
            <v>FLO+Vén.10 nfex</v>
          </cell>
          <cell r="G811" t="str">
            <v>BrandE1</v>
          </cell>
          <cell r="H811" t="str">
            <v>6MKBrandE1</v>
          </cell>
          <cell r="I811" t="str">
            <v>1000325BrandE1</v>
          </cell>
          <cell r="J811">
            <v>80640</v>
          </cell>
          <cell r="K811">
            <v>13754034.5</v>
          </cell>
          <cell r="L811">
            <v>0</v>
          </cell>
          <cell r="M811">
            <v>170.56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</row>
        <row r="812">
          <cell r="A812" t="str">
            <v>6MK</v>
          </cell>
          <cell r="B812" t="str">
            <v>Macedónia</v>
          </cell>
          <cell r="C812" t="str">
            <v>1000325</v>
          </cell>
          <cell r="D812" t="str">
            <v>EUROTREJD EXPORT-IMPORT D.O.O.</v>
          </cell>
          <cell r="E812" t="str">
            <v>181F1</v>
          </cell>
          <cell r="F812" t="str">
            <v>FLO+Vén.1 nf.ex</v>
          </cell>
          <cell r="G812" t="str">
            <v>BrandE1</v>
          </cell>
          <cell r="H812" t="str">
            <v>6MKBrandE1</v>
          </cell>
          <cell r="I812" t="str">
            <v>1000325BrandE1</v>
          </cell>
          <cell r="J812">
            <v>2172420</v>
          </cell>
          <cell r="K812">
            <v>385470309.10000002</v>
          </cell>
          <cell r="L812">
            <v>0</v>
          </cell>
          <cell r="M812">
            <v>177.44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</row>
        <row r="813">
          <cell r="A813" t="str">
            <v>6MK</v>
          </cell>
          <cell r="B813" t="str">
            <v>Macedónia</v>
          </cell>
          <cell r="C813" t="str">
            <v>1000325</v>
          </cell>
          <cell r="D813" t="str">
            <v>EUROTREJD EXPORT-IMPORT D.O.O.</v>
          </cell>
          <cell r="E813" t="str">
            <v>181F2</v>
          </cell>
          <cell r="F813" t="str">
            <v>FLO+Vén.2 nf.ex</v>
          </cell>
          <cell r="G813" t="str">
            <v>BrandE1</v>
          </cell>
          <cell r="H813" t="str">
            <v>6MKBrandE1</v>
          </cell>
          <cell r="I813" t="str">
            <v>1000325BrandE1</v>
          </cell>
          <cell r="J813">
            <v>130020</v>
          </cell>
          <cell r="K813">
            <v>22820864</v>
          </cell>
          <cell r="L813">
            <v>0</v>
          </cell>
          <cell r="M813">
            <v>175.52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</row>
        <row r="814">
          <cell r="A814" t="str">
            <v>6MK</v>
          </cell>
          <cell r="B814" t="str">
            <v>Macedónia</v>
          </cell>
          <cell r="C814" t="str">
            <v>1000325</v>
          </cell>
          <cell r="D814" t="str">
            <v>EUROTREJD EXPORT-IMPORT D.O.O.</v>
          </cell>
          <cell r="E814" t="str">
            <v>181F5</v>
          </cell>
          <cell r="F814" t="str">
            <v>FLO+Vén.5 nf.ex</v>
          </cell>
          <cell r="G814" t="str">
            <v>BrandE1</v>
          </cell>
          <cell r="H814" t="str">
            <v>6MKBrandE1</v>
          </cell>
          <cell r="I814" t="str">
            <v>1000325BrandE1</v>
          </cell>
          <cell r="J814">
            <v>219780</v>
          </cell>
          <cell r="K814">
            <v>38060883.200000003</v>
          </cell>
          <cell r="L814">
            <v>0</v>
          </cell>
          <cell r="M814">
            <v>173.18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</row>
        <row r="815">
          <cell r="A815" t="str">
            <v>6MK</v>
          </cell>
          <cell r="B815" t="str">
            <v>Macedónia</v>
          </cell>
          <cell r="C815" t="str">
            <v>1000325</v>
          </cell>
          <cell r="D815" t="str">
            <v>EUROTREJD EXPORT-IMPORT D.O.O.</v>
          </cell>
          <cell r="E815" t="str">
            <v>183F1</v>
          </cell>
          <cell r="F815" t="str">
            <v>FLORIOL 1L kcs</v>
          </cell>
          <cell r="G815" t="str">
            <v>BrandE1</v>
          </cell>
          <cell r="H815" t="str">
            <v>6MKBrandE1</v>
          </cell>
          <cell r="I815" t="str">
            <v>1000325BrandE1</v>
          </cell>
          <cell r="J815">
            <v>361260</v>
          </cell>
          <cell r="K815">
            <v>77187674</v>
          </cell>
          <cell r="L815">
            <v>0</v>
          </cell>
          <cell r="M815">
            <v>213.66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</row>
        <row r="816">
          <cell r="A816" t="str">
            <v>6MK</v>
          </cell>
          <cell r="B816" t="str">
            <v>Macedónia</v>
          </cell>
          <cell r="C816" t="str">
            <v>1000325</v>
          </cell>
          <cell r="D816" t="str">
            <v>EUROTREJD EXPORT-IMPORT D.O.O.</v>
          </cell>
          <cell r="E816" t="str">
            <v>185F1</v>
          </cell>
          <cell r="F816" t="str">
            <v>FLO.1L vegy.exp</v>
          </cell>
          <cell r="G816" t="str">
            <v>BrandE1</v>
          </cell>
          <cell r="H816" t="str">
            <v>6MKBrandE1</v>
          </cell>
          <cell r="I816" t="str">
            <v>1000325BrandE1</v>
          </cell>
          <cell r="J816">
            <v>1423980</v>
          </cell>
          <cell r="K816">
            <v>244282214.69999999</v>
          </cell>
          <cell r="L816">
            <v>0</v>
          </cell>
          <cell r="M816">
            <v>171.55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</row>
        <row r="817">
          <cell r="A817" t="str">
            <v>6MK</v>
          </cell>
          <cell r="B817" t="str">
            <v>Macedónia</v>
          </cell>
          <cell r="C817" t="str">
            <v>1000325</v>
          </cell>
          <cell r="D817" t="str">
            <v>EUROTREJD EXPORT-IMPORT D.O.O.</v>
          </cell>
          <cell r="E817" t="str">
            <v>185F5</v>
          </cell>
          <cell r="F817" t="str">
            <v>FL.5L vegyes ex</v>
          </cell>
          <cell r="G817" t="str">
            <v>BrandE1</v>
          </cell>
          <cell r="H817" t="str">
            <v>6MKBrandE1</v>
          </cell>
          <cell r="I817" t="str">
            <v>1000325BrandE1</v>
          </cell>
          <cell r="J817">
            <v>134640</v>
          </cell>
          <cell r="K817">
            <v>22638167</v>
          </cell>
          <cell r="L817">
            <v>0</v>
          </cell>
          <cell r="M817">
            <v>168.14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</row>
        <row r="818">
          <cell r="A818" t="str">
            <v>6MT</v>
          </cell>
          <cell r="B818" t="str">
            <v>Montenegro</v>
          </cell>
          <cell r="C818" t="str">
            <v>1000642</v>
          </cell>
          <cell r="D818" t="str">
            <v>YU-PROMET</v>
          </cell>
          <cell r="E818" t="str">
            <v>181F1</v>
          </cell>
          <cell r="F818" t="str">
            <v>FLO+Vén.1 nf.ex</v>
          </cell>
          <cell r="G818" t="str">
            <v>BrandE1</v>
          </cell>
          <cell r="H818" t="str">
            <v>6MTBrandE1</v>
          </cell>
          <cell r="I818" t="str">
            <v>1000642BrandE1</v>
          </cell>
          <cell r="J818">
            <v>96390</v>
          </cell>
          <cell r="K818">
            <v>16561884.1</v>
          </cell>
          <cell r="L818">
            <v>0</v>
          </cell>
          <cell r="M818">
            <v>171.82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</row>
        <row r="819">
          <cell r="A819" t="str">
            <v>6MT</v>
          </cell>
          <cell r="B819" t="str">
            <v>Montenegro</v>
          </cell>
          <cell r="C819" t="str">
            <v>1000925</v>
          </cell>
          <cell r="D819" t="str">
            <v>COMP-COMERC D.O.O.</v>
          </cell>
          <cell r="E819" t="str">
            <v>181F1</v>
          </cell>
          <cell r="F819" t="str">
            <v>FLO+Vén.1 nf.ex</v>
          </cell>
          <cell r="G819" t="str">
            <v>BrandE1</v>
          </cell>
          <cell r="H819" t="str">
            <v>6MTBrandE1</v>
          </cell>
          <cell r="I819" t="str">
            <v>1000925BrandE1</v>
          </cell>
          <cell r="J819">
            <v>24300</v>
          </cell>
          <cell r="K819">
            <v>4085228.5</v>
          </cell>
          <cell r="L819">
            <v>0</v>
          </cell>
          <cell r="M819">
            <v>168.12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</row>
        <row r="820">
          <cell r="A820" t="str">
            <v>6OT</v>
          </cell>
          <cell r="B820" t="str">
            <v>Egyéb nem EUcsk</v>
          </cell>
          <cell r="C820" t="str">
            <v>1001673</v>
          </cell>
          <cell r="D820" t="str">
            <v>"SUGAR" LTD</v>
          </cell>
          <cell r="E820" t="str">
            <v>181O1</v>
          </cell>
          <cell r="F820" t="str">
            <v>OLEINA 1L nfex</v>
          </cell>
          <cell r="G820" t="str">
            <v>Privát</v>
          </cell>
          <cell r="H820" t="str">
            <v>6OTPrivát</v>
          </cell>
          <cell r="I820" t="str">
            <v>1001673Privát</v>
          </cell>
          <cell r="J820">
            <v>54450</v>
          </cell>
          <cell r="K820">
            <v>8527464.3000000007</v>
          </cell>
          <cell r="L820">
            <v>0</v>
          </cell>
          <cell r="M820">
            <v>156.61000000000001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</row>
        <row r="821">
          <cell r="A821" t="str">
            <v>6PL</v>
          </cell>
          <cell r="B821" t="str">
            <v>Lengyelország</v>
          </cell>
          <cell r="C821" t="str">
            <v>1001474</v>
          </cell>
          <cell r="D821" t="str">
            <v>KAUFLAND POLSKA MARKETY SP.Z O.O.</v>
          </cell>
          <cell r="E821" t="str">
            <v>181P1</v>
          </cell>
          <cell r="F821" t="str">
            <v>PRIVÁT 1L nfex</v>
          </cell>
          <cell r="G821" t="str">
            <v>Privát</v>
          </cell>
          <cell r="H821" t="str">
            <v>6PLPrivát</v>
          </cell>
          <cell r="I821" t="str">
            <v>1001474Privát</v>
          </cell>
          <cell r="J821">
            <v>145755</v>
          </cell>
          <cell r="K821">
            <v>25240467.699999999</v>
          </cell>
          <cell r="L821">
            <v>0</v>
          </cell>
          <cell r="M821">
            <v>173.17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514015</v>
          </cell>
          <cell r="S821">
            <v>0</v>
          </cell>
        </row>
        <row r="822">
          <cell r="A822" t="str">
            <v>6RU</v>
          </cell>
          <cell r="B822" t="str">
            <v>Oroszország</v>
          </cell>
          <cell r="C822" t="str">
            <v>1001603</v>
          </cell>
          <cell r="D822" t="str">
            <v>GORTFRIM OOO</v>
          </cell>
          <cell r="E822" t="str">
            <v>181F1</v>
          </cell>
          <cell r="F822" t="str">
            <v>FLO+Vén.1 nf.ex</v>
          </cell>
          <cell r="G822" t="str">
            <v>BrandE1</v>
          </cell>
          <cell r="H822" t="str">
            <v>6RUBrandE1</v>
          </cell>
          <cell r="I822" t="str">
            <v>1001603BrandE1</v>
          </cell>
          <cell r="J822">
            <v>42930</v>
          </cell>
          <cell r="K822">
            <v>7293525.7999999998</v>
          </cell>
          <cell r="L822">
            <v>0</v>
          </cell>
          <cell r="M822">
            <v>169.89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</row>
        <row r="823">
          <cell r="A823" t="str">
            <v>6SI</v>
          </cell>
          <cell r="B823" t="str">
            <v>Szlovénia</v>
          </cell>
          <cell r="C823" t="str">
            <v>1001383</v>
          </cell>
          <cell r="D823" t="str">
            <v>SELENA D.O.O.</v>
          </cell>
          <cell r="E823" t="str">
            <v>181F0</v>
          </cell>
          <cell r="F823" t="str">
            <v>FLO+Vén.10 nfex</v>
          </cell>
          <cell r="G823" t="str">
            <v>BrandE1</v>
          </cell>
          <cell r="H823" t="str">
            <v>6SIBrandE1</v>
          </cell>
          <cell r="I823" t="str">
            <v>1001383BrandE1</v>
          </cell>
          <cell r="J823">
            <v>93580</v>
          </cell>
          <cell r="K823">
            <v>15547448.6</v>
          </cell>
          <cell r="L823">
            <v>0</v>
          </cell>
          <cell r="M823">
            <v>166.14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</row>
        <row r="824">
          <cell r="A824" t="str">
            <v>6SI</v>
          </cell>
          <cell r="B824" t="str">
            <v>Szlovénia</v>
          </cell>
          <cell r="C824" t="str">
            <v>1001383</v>
          </cell>
          <cell r="D824" t="str">
            <v>SELENA D.O.O.</v>
          </cell>
          <cell r="E824" t="str">
            <v>181F1</v>
          </cell>
          <cell r="F824" t="str">
            <v>FLO+Vén.1 nf.ex</v>
          </cell>
          <cell r="G824" t="str">
            <v>BrandE1</v>
          </cell>
          <cell r="H824" t="str">
            <v>6SIBrandE1</v>
          </cell>
          <cell r="I824" t="str">
            <v>1001383BrandE1</v>
          </cell>
          <cell r="J824">
            <v>512647</v>
          </cell>
          <cell r="K824">
            <v>89561516.299999997</v>
          </cell>
          <cell r="L824">
            <v>0</v>
          </cell>
          <cell r="M824">
            <v>174.7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</row>
        <row r="825">
          <cell r="A825" t="str">
            <v>6SI</v>
          </cell>
          <cell r="B825" t="str">
            <v>Szlovénia</v>
          </cell>
          <cell r="C825" t="str">
            <v>1001383</v>
          </cell>
          <cell r="D825" t="str">
            <v>SELENA D.O.O.</v>
          </cell>
          <cell r="E825" t="str">
            <v>181F2</v>
          </cell>
          <cell r="F825" t="str">
            <v>FLO+Vén.2 nf.ex</v>
          </cell>
          <cell r="G825" t="str">
            <v>BrandE1</v>
          </cell>
          <cell r="H825" t="str">
            <v>6SIBrandE1</v>
          </cell>
          <cell r="I825" t="str">
            <v>1001383BrandE1</v>
          </cell>
          <cell r="J825">
            <v>145200</v>
          </cell>
          <cell r="K825">
            <v>24937525.5</v>
          </cell>
          <cell r="L825">
            <v>0</v>
          </cell>
          <cell r="M825">
            <v>171.75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</row>
        <row r="826">
          <cell r="A826" t="str">
            <v>6SI</v>
          </cell>
          <cell r="B826" t="str">
            <v>Szlovénia</v>
          </cell>
          <cell r="C826" t="str">
            <v>1001383</v>
          </cell>
          <cell r="D826" t="str">
            <v>SELENA D.O.O.</v>
          </cell>
          <cell r="E826" t="str">
            <v>181F5</v>
          </cell>
          <cell r="F826" t="str">
            <v>FLO+Vén.5 nf.ex</v>
          </cell>
          <cell r="G826" t="str">
            <v>BrandE1</v>
          </cell>
          <cell r="H826" t="str">
            <v>6SIBrandE1</v>
          </cell>
          <cell r="I826" t="str">
            <v>1001383BrandE1</v>
          </cell>
          <cell r="J826">
            <v>142510</v>
          </cell>
          <cell r="K826">
            <v>24164172.600000001</v>
          </cell>
          <cell r="L826">
            <v>0</v>
          </cell>
          <cell r="M826">
            <v>169.56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</row>
        <row r="827">
          <cell r="A827" t="str">
            <v>6SI</v>
          </cell>
          <cell r="B827" t="str">
            <v>Szlovénia</v>
          </cell>
          <cell r="C827" t="str">
            <v>1001383</v>
          </cell>
          <cell r="D827" t="str">
            <v>SELENA D.O.O.</v>
          </cell>
          <cell r="E827" t="str">
            <v>181PK</v>
          </cell>
          <cell r="F827" t="str">
            <v>PRIVÁT 2L nf.ex</v>
          </cell>
          <cell r="G827" t="str">
            <v>Privát</v>
          </cell>
          <cell r="H827" t="str">
            <v>6SIPrivát</v>
          </cell>
          <cell r="I827" t="str">
            <v>1001383Privát</v>
          </cell>
          <cell r="J827">
            <v>949056</v>
          </cell>
          <cell r="K827">
            <v>152531211.5</v>
          </cell>
          <cell r="L827">
            <v>0</v>
          </cell>
          <cell r="M827">
            <v>160.72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</row>
        <row r="828">
          <cell r="A828" t="str">
            <v>6SI</v>
          </cell>
          <cell r="B828" t="str">
            <v>Szlovénia</v>
          </cell>
          <cell r="C828" t="str">
            <v>1001383</v>
          </cell>
          <cell r="D828" t="str">
            <v>SELENA D.O.O.</v>
          </cell>
          <cell r="E828" t="str">
            <v>181P1</v>
          </cell>
          <cell r="F828" t="str">
            <v>PRIVÁT 1L nfex</v>
          </cell>
          <cell r="G828" t="str">
            <v>Privát</v>
          </cell>
          <cell r="H828" t="str">
            <v>6SIPrivát</v>
          </cell>
          <cell r="I828" t="str">
            <v>1001383Privát</v>
          </cell>
          <cell r="J828">
            <v>2268078</v>
          </cell>
          <cell r="K828">
            <v>367822280.89999998</v>
          </cell>
          <cell r="L828">
            <v>0</v>
          </cell>
          <cell r="M828">
            <v>162.16999999999999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</row>
        <row r="829">
          <cell r="A829" t="str">
            <v>6SI</v>
          </cell>
          <cell r="B829" t="str">
            <v>Szlovénia</v>
          </cell>
          <cell r="C829" t="str">
            <v>1001383</v>
          </cell>
          <cell r="D829" t="str">
            <v>SELENA D.O.O.</v>
          </cell>
          <cell r="E829" t="str">
            <v>181P5</v>
          </cell>
          <cell r="F829" t="str">
            <v>PRIVÁT 5 nf.exp</v>
          </cell>
          <cell r="G829" t="str">
            <v>Privát</v>
          </cell>
          <cell r="H829" t="str">
            <v>6SIPrivát</v>
          </cell>
          <cell r="I829" t="str">
            <v>1001383Privát</v>
          </cell>
          <cell r="J829">
            <v>334620</v>
          </cell>
          <cell r="K829">
            <v>53602548.100000001</v>
          </cell>
          <cell r="L829">
            <v>0</v>
          </cell>
          <cell r="M829">
            <v>160.19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</row>
        <row r="830">
          <cell r="A830" t="str">
            <v>6SI</v>
          </cell>
          <cell r="B830" t="str">
            <v>Szlovénia</v>
          </cell>
          <cell r="C830" t="str">
            <v>1001383</v>
          </cell>
          <cell r="D830" t="str">
            <v>SELENA D.O.O.</v>
          </cell>
          <cell r="E830" t="str">
            <v>185F1</v>
          </cell>
          <cell r="F830" t="str">
            <v>FLO.1L vegy.exp</v>
          </cell>
          <cell r="G830" t="str">
            <v>BrandE1</v>
          </cell>
          <cell r="H830" t="str">
            <v>6SIBrandE1</v>
          </cell>
          <cell r="I830" t="str">
            <v>1001383BrandE1</v>
          </cell>
          <cell r="J830">
            <v>193575</v>
          </cell>
          <cell r="K830">
            <v>37149392.100000001</v>
          </cell>
          <cell r="L830">
            <v>0</v>
          </cell>
          <cell r="M830">
            <v>191.91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</row>
        <row r="831">
          <cell r="A831" t="str">
            <v>6SI</v>
          </cell>
          <cell r="B831" t="str">
            <v>Szlovénia</v>
          </cell>
          <cell r="C831" t="str">
            <v>1001383</v>
          </cell>
          <cell r="D831" t="str">
            <v>SELENA D.O.O.</v>
          </cell>
          <cell r="E831" t="str">
            <v>185F5</v>
          </cell>
          <cell r="F831" t="str">
            <v>FL.5L vegyes ex</v>
          </cell>
          <cell r="G831" t="str">
            <v>BrandE1</v>
          </cell>
          <cell r="H831" t="str">
            <v>6SIBrandE1</v>
          </cell>
          <cell r="I831" t="str">
            <v>1001383BrandE1</v>
          </cell>
          <cell r="J831">
            <v>67980</v>
          </cell>
          <cell r="K831">
            <v>11187337.4</v>
          </cell>
          <cell r="L831">
            <v>0</v>
          </cell>
          <cell r="M831">
            <v>164.57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</row>
        <row r="832">
          <cell r="A832" t="str">
            <v>6SL</v>
          </cell>
          <cell r="B832" t="str">
            <v>Szlovákia</v>
          </cell>
          <cell r="C832" t="str">
            <v>1000133</v>
          </cell>
          <cell r="D832" t="str">
            <v>BIOTIKA A.S.</v>
          </cell>
          <cell r="E832" t="str">
            <v>181G0</v>
          </cell>
          <cell r="F832" t="str">
            <v>GYÓGY 200L nf</v>
          </cell>
          <cell r="G832" t="str">
            <v>Privát</v>
          </cell>
          <cell r="H832" t="str">
            <v>6SLPrivát</v>
          </cell>
          <cell r="I832" t="str">
            <v>1000133Privát</v>
          </cell>
          <cell r="J832">
            <v>3200</v>
          </cell>
          <cell r="K832">
            <v>754679.9</v>
          </cell>
          <cell r="L832">
            <v>0</v>
          </cell>
          <cell r="M832">
            <v>235.84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</row>
        <row r="833">
          <cell r="A833" t="str">
            <v>6SL</v>
          </cell>
          <cell r="B833" t="str">
            <v>Szlovákia</v>
          </cell>
          <cell r="C833" t="str">
            <v>1000264</v>
          </cell>
          <cell r="D833" t="str">
            <v>HYGESIA SPOL S.R.O.</v>
          </cell>
          <cell r="E833" t="str">
            <v>181F0</v>
          </cell>
          <cell r="F833" t="str">
            <v>FLO+Vén.10 nfex</v>
          </cell>
          <cell r="G833" t="str">
            <v>BrandE1</v>
          </cell>
          <cell r="H833" t="str">
            <v>6SLBrandE1</v>
          </cell>
          <cell r="I833" t="str">
            <v>1000264BrandE1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</row>
        <row r="834">
          <cell r="A834" t="str">
            <v>6SL</v>
          </cell>
          <cell r="B834" t="str">
            <v>Szlovákia</v>
          </cell>
          <cell r="C834" t="str">
            <v>1000264</v>
          </cell>
          <cell r="D834" t="str">
            <v>HYGESIA SPOL S.R.O.</v>
          </cell>
          <cell r="E834" t="str">
            <v>181F1</v>
          </cell>
          <cell r="F834" t="str">
            <v>FLO+Vén.1 nf.ex</v>
          </cell>
          <cell r="G834" t="str">
            <v>BrandE1</v>
          </cell>
          <cell r="H834" t="str">
            <v>6SLBrandE1</v>
          </cell>
          <cell r="I834" t="str">
            <v>1000264BrandE1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</row>
        <row r="835">
          <cell r="A835" t="str">
            <v>6SL</v>
          </cell>
          <cell r="B835" t="str">
            <v>Szlovákia</v>
          </cell>
          <cell r="C835" t="str">
            <v>1000264</v>
          </cell>
          <cell r="D835" t="str">
            <v>HYGESIA SPOL S.R.O.</v>
          </cell>
          <cell r="E835" t="str">
            <v>181F2</v>
          </cell>
          <cell r="F835" t="str">
            <v>FLO+Vén.2 nf.ex</v>
          </cell>
          <cell r="G835" t="str">
            <v>BrandE1</v>
          </cell>
          <cell r="H835" t="str">
            <v>6SLBrandE1</v>
          </cell>
          <cell r="I835" t="str">
            <v>1000264BrandE1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</row>
        <row r="836">
          <cell r="A836" t="str">
            <v>6SL</v>
          </cell>
          <cell r="B836" t="str">
            <v>Szlovákia</v>
          </cell>
          <cell r="C836" t="str">
            <v>1000264</v>
          </cell>
          <cell r="D836" t="str">
            <v>HYGESIA SPOL S.R.O.</v>
          </cell>
          <cell r="E836" t="str">
            <v>181F5</v>
          </cell>
          <cell r="F836" t="str">
            <v>FLO+Vén.5 nf.ex</v>
          </cell>
          <cell r="G836" t="str">
            <v>BrandE1</v>
          </cell>
          <cell r="H836" t="str">
            <v>6SLBrandE1</v>
          </cell>
          <cell r="I836" t="str">
            <v>1000264BrandE1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</row>
        <row r="837">
          <cell r="A837" t="str">
            <v>6SL</v>
          </cell>
          <cell r="B837" t="str">
            <v>Szlovákia</v>
          </cell>
          <cell r="C837" t="str">
            <v>1000264</v>
          </cell>
          <cell r="D837" t="str">
            <v>HYGESIA SPOL S.R.O.</v>
          </cell>
          <cell r="E837" t="str">
            <v>181P1</v>
          </cell>
          <cell r="F837" t="str">
            <v>PRIVÁT 1L nfex</v>
          </cell>
          <cell r="G837" t="str">
            <v>Privát</v>
          </cell>
          <cell r="H837" t="str">
            <v>6SLPrivát</v>
          </cell>
          <cell r="I837" t="str">
            <v>1000264Privát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</row>
        <row r="838">
          <cell r="A838" t="str">
            <v>6SL</v>
          </cell>
          <cell r="B838" t="str">
            <v>Szlovákia</v>
          </cell>
          <cell r="C838" t="str">
            <v>1000330</v>
          </cell>
          <cell r="D838" t="str">
            <v>UNIMILK SRO</v>
          </cell>
          <cell r="E838" t="str">
            <v>181F0</v>
          </cell>
          <cell r="F838" t="str">
            <v>FLO+Vén.10 nfex</v>
          </cell>
          <cell r="G838" t="str">
            <v>BrandE1</v>
          </cell>
          <cell r="H838" t="str">
            <v>6SLBrandE1</v>
          </cell>
          <cell r="I838" t="str">
            <v>1000330BrandE1</v>
          </cell>
          <cell r="J838">
            <v>115200</v>
          </cell>
          <cell r="K838">
            <v>20196843.699999999</v>
          </cell>
          <cell r="L838">
            <v>0</v>
          </cell>
          <cell r="M838">
            <v>175.32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</row>
        <row r="839">
          <cell r="A839" t="str">
            <v>6SL</v>
          </cell>
          <cell r="B839" t="str">
            <v>Szlovákia</v>
          </cell>
          <cell r="C839" t="str">
            <v>1000330</v>
          </cell>
          <cell r="D839" t="str">
            <v>UNIMILK SRO</v>
          </cell>
          <cell r="E839" t="str">
            <v>181F1</v>
          </cell>
          <cell r="F839" t="str">
            <v>FLO+Vén.1 nf.ex</v>
          </cell>
          <cell r="G839" t="str">
            <v>BrandE1</v>
          </cell>
          <cell r="H839" t="str">
            <v>6SLBrandE1</v>
          </cell>
          <cell r="I839" t="str">
            <v>1000330BrandE1</v>
          </cell>
          <cell r="J839">
            <v>2978946</v>
          </cell>
          <cell r="K839">
            <v>549414777.60000002</v>
          </cell>
          <cell r="L839">
            <v>0</v>
          </cell>
          <cell r="M839">
            <v>184.43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</row>
        <row r="840">
          <cell r="A840" t="str">
            <v>6SL</v>
          </cell>
          <cell r="B840" t="str">
            <v>Szlovákia</v>
          </cell>
          <cell r="C840" t="str">
            <v>1000330</v>
          </cell>
          <cell r="D840" t="str">
            <v>UNIMILK SRO</v>
          </cell>
          <cell r="E840" t="str">
            <v>181F2</v>
          </cell>
          <cell r="F840" t="str">
            <v>FLO+Vén.2 nf.ex</v>
          </cell>
          <cell r="G840" t="str">
            <v>BrandE1</v>
          </cell>
          <cell r="H840" t="str">
            <v>6SLBrandE1</v>
          </cell>
          <cell r="I840" t="str">
            <v>1000330BrandE1</v>
          </cell>
          <cell r="J840">
            <v>586810</v>
          </cell>
          <cell r="K840">
            <v>106438568.7</v>
          </cell>
          <cell r="L840">
            <v>0</v>
          </cell>
          <cell r="M840">
            <v>181.39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</row>
        <row r="841">
          <cell r="A841" t="str">
            <v>6SL</v>
          </cell>
          <cell r="B841" t="str">
            <v>Szlovákia</v>
          </cell>
          <cell r="C841" t="str">
            <v>1000330</v>
          </cell>
          <cell r="D841" t="str">
            <v>UNIMILK SRO</v>
          </cell>
          <cell r="E841" t="str">
            <v>181F5</v>
          </cell>
          <cell r="F841" t="str">
            <v>FLO+Vén.5 nf.ex</v>
          </cell>
          <cell r="G841" t="str">
            <v>BrandE1</v>
          </cell>
          <cell r="H841" t="str">
            <v>6SLBrandE1</v>
          </cell>
          <cell r="I841" t="str">
            <v>1000330BrandE1</v>
          </cell>
          <cell r="J841">
            <v>4338985</v>
          </cell>
          <cell r="K841">
            <v>760502443.39999998</v>
          </cell>
          <cell r="L841">
            <v>0</v>
          </cell>
          <cell r="M841">
            <v>175.27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</row>
        <row r="842">
          <cell r="A842" t="str">
            <v>6SL</v>
          </cell>
          <cell r="B842" t="str">
            <v>Szlovákia</v>
          </cell>
          <cell r="C842" t="str">
            <v>1000330</v>
          </cell>
          <cell r="D842" t="str">
            <v>UNIMILK SRO</v>
          </cell>
          <cell r="E842" t="str">
            <v>181P1</v>
          </cell>
          <cell r="F842" t="str">
            <v>PRIVÁT 1L nfex</v>
          </cell>
          <cell r="G842" t="str">
            <v>Privát</v>
          </cell>
          <cell r="H842" t="str">
            <v>6SLPrivát</v>
          </cell>
          <cell r="I842" t="str">
            <v>1000330Privát</v>
          </cell>
          <cell r="J842">
            <v>1878195</v>
          </cell>
          <cell r="K842">
            <v>313037991.5</v>
          </cell>
          <cell r="L842">
            <v>0</v>
          </cell>
          <cell r="M842">
            <v>166.67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</row>
        <row r="843">
          <cell r="A843" t="str">
            <v>6SL</v>
          </cell>
          <cell r="B843" t="str">
            <v>Szlovákia</v>
          </cell>
          <cell r="C843" t="str">
            <v>1000330</v>
          </cell>
          <cell r="D843" t="str">
            <v>UNIMILK SRO</v>
          </cell>
          <cell r="E843" t="str">
            <v>181P5</v>
          </cell>
          <cell r="F843" t="str">
            <v>PRIVÁT 5 nf.exp</v>
          </cell>
          <cell r="G843" t="str">
            <v>Privát</v>
          </cell>
          <cell r="H843" t="str">
            <v>6SLPrivát</v>
          </cell>
          <cell r="I843" t="str">
            <v>1000330Privát</v>
          </cell>
          <cell r="J843">
            <v>158250</v>
          </cell>
          <cell r="K843">
            <v>25305444.800000001</v>
          </cell>
          <cell r="L843">
            <v>0</v>
          </cell>
          <cell r="M843">
            <v>159.91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</row>
        <row r="844">
          <cell r="A844" t="str">
            <v>6SL</v>
          </cell>
          <cell r="B844" t="str">
            <v>Szlovákia</v>
          </cell>
          <cell r="C844" t="str">
            <v>1000330</v>
          </cell>
          <cell r="D844" t="str">
            <v>UNIMILK SRO</v>
          </cell>
          <cell r="E844" t="str">
            <v>181VF</v>
          </cell>
          <cell r="F844" t="str">
            <v>VÉNUSZ 0,5nf bf</v>
          </cell>
          <cell r="G844" t="str">
            <v>BrandE2</v>
          </cell>
          <cell r="H844" t="str">
            <v>6SLBrandE2</v>
          </cell>
          <cell r="I844" t="str">
            <v>1000330BrandE2</v>
          </cell>
          <cell r="J844">
            <v>8268</v>
          </cell>
          <cell r="K844">
            <v>2973681.1</v>
          </cell>
          <cell r="L844">
            <v>0</v>
          </cell>
          <cell r="M844">
            <v>359.68</v>
          </cell>
          <cell r="N844">
            <v>460311.5</v>
          </cell>
          <cell r="O844">
            <v>460311.5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</row>
        <row r="845">
          <cell r="A845" t="str">
            <v>6SL</v>
          </cell>
          <cell r="B845" t="str">
            <v>Szlovákia</v>
          </cell>
          <cell r="C845" t="str">
            <v>1000330</v>
          </cell>
          <cell r="D845" t="str">
            <v>UNIMILK SRO</v>
          </cell>
          <cell r="E845" t="str">
            <v>183F1</v>
          </cell>
          <cell r="F845" t="str">
            <v>FLORIOL 1L kcs</v>
          </cell>
          <cell r="G845" t="str">
            <v>BrandE1</v>
          </cell>
          <cell r="H845" t="str">
            <v>6SLBrandE1</v>
          </cell>
          <cell r="I845" t="str">
            <v>1000330BrandE1</v>
          </cell>
          <cell r="J845">
            <v>10492</v>
          </cell>
          <cell r="K845">
            <v>2212000.1</v>
          </cell>
          <cell r="L845">
            <v>0</v>
          </cell>
          <cell r="M845">
            <v>210.83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</row>
        <row r="846">
          <cell r="A846" t="str">
            <v>6SL</v>
          </cell>
          <cell r="B846" t="str">
            <v>Szlovákia</v>
          </cell>
          <cell r="C846" t="str">
            <v>1000330</v>
          </cell>
          <cell r="D846" t="str">
            <v>UNIMILK SRO</v>
          </cell>
          <cell r="E846" t="str">
            <v>185F1</v>
          </cell>
          <cell r="F846" t="str">
            <v>FLO.1L vegy.exp</v>
          </cell>
          <cell r="G846" t="str">
            <v>BrandE1</v>
          </cell>
          <cell r="H846" t="str">
            <v>6SLBrandE1</v>
          </cell>
          <cell r="I846" t="str">
            <v>1000330BrandE1</v>
          </cell>
          <cell r="J846">
            <v>43830</v>
          </cell>
          <cell r="K846">
            <v>8417487.5999999996</v>
          </cell>
          <cell r="L846">
            <v>0</v>
          </cell>
          <cell r="M846">
            <v>192.05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</row>
        <row r="847">
          <cell r="A847" t="str">
            <v>6SL</v>
          </cell>
          <cell r="B847" t="str">
            <v>Szlovákia</v>
          </cell>
          <cell r="C847" t="str">
            <v>1001483</v>
          </cell>
          <cell r="D847" t="str">
            <v>KAUFLAND SLOVENSKÁ REPUBLIKA V.O.S.</v>
          </cell>
          <cell r="E847" t="str">
            <v>181P1</v>
          </cell>
          <cell r="F847" t="str">
            <v>PRIVÁT 1L nfex</v>
          </cell>
          <cell r="G847" t="str">
            <v>Privát</v>
          </cell>
          <cell r="H847" t="str">
            <v>6SLPrivát</v>
          </cell>
          <cell r="I847" t="str">
            <v>1001483Privát</v>
          </cell>
          <cell r="J847">
            <v>267300</v>
          </cell>
          <cell r="K847">
            <v>46530887.600000001</v>
          </cell>
          <cell r="L847">
            <v>0</v>
          </cell>
          <cell r="M847">
            <v>174.08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931341</v>
          </cell>
          <cell r="S847">
            <v>0</v>
          </cell>
        </row>
        <row r="848">
          <cell r="A848" t="str">
            <v>6SL</v>
          </cell>
          <cell r="B848" t="str">
            <v>Szlovákia</v>
          </cell>
          <cell r="C848" t="str">
            <v>1001578</v>
          </cell>
          <cell r="D848" t="str">
            <v>CBA SLOVAKIA S.R.O.</v>
          </cell>
          <cell r="E848" t="str">
            <v>181PF</v>
          </cell>
          <cell r="F848" t="str">
            <v>PRIVÁT 5 nf.bf.</v>
          </cell>
          <cell r="G848" t="str">
            <v>Privát</v>
          </cell>
          <cell r="H848" t="str">
            <v>6SLPrivát</v>
          </cell>
          <cell r="I848" t="str">
            <v>1001578Privát</v>
          </cell>
          <cell r="J848">
            <v>10560</v>
          </cell>
          <cell r="K848">
            <v>1716000</v>
          </cell>
          <cell r="L848">
            <v>0</v>
          </cell>
          <cell r="M848">
            <v>162.5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11931</v>
          </cell>
          <cell r="S848">
            <v>0</v>
          </cell>
        </row>
        <row r="849">
          <cell r="A849" t="str">
            <v>6SL</v>
          </cell>
          <cell r="B849" t="str">
            <v>Szlovákia</v>
          </cell>
          <cell r="C849" t="str">
            <v>1001578</v>
          </cell>
          <cell r="D849" t="str">
            <v>CBA SLOVAKIA S.R.O.</v>
          </cell>
          <cell r="E849" t="str">
            <v>181PR</v>
          </cell>
          <cell r="F849" t="str">
            <v>PRIVÁT 1L nfbf</v>
          </cell>
          <cell r="G849" t="str">
            <v>Privát</v>
          </cell>
          <cell r="H849" t="str">
            <v>6SLPrivát</v>
          </cell>
          <cell r="I849" t="str">
            <v>1001578Privát</v>
          </cell>
          <cell r="J849">
            <v>691005</v>
          </cell>
          <cell r="K849">
            <v>115773525</v>
          </cell>
          <cell r="L849">
            <v>0</v>
          </cell>
          <cell r="M849">
            <v>167.54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1362523</v>
          </cell>
          <cell r="S849">
            <v>0</v>
          </cell>
        </row>
        <row r="850">
          <cell r="A850" t="str">
            <v>6SL</v>
          </cell>
          <cell r="B850" t="str">
            <v>Szlovákia</v>
          </cell>
          <cell r="C850" t="str">
            <v>1001610</v>
          </cell>
          <cell r="D850" t="str">
            <v>AHOLD RETAIL SLOVAKIA, K.S.</v>
          </cell>
          <cell r="E850" t="str">
            <v>181F1</v>
          </cell>
          <cell r="F850" t="str">
            <v>FLO+Vén.1 nf.ex</v>
          </cell>
          <cell r="G850" t="str">
            <v>BrandE1</v>
          </cell>
          <cell r="H850" t="str">
            <v>6SLBrandE1</v>
          </cell>
          <cell r="I850" t="str">
            <v>1001610BrandE1</v>
          </cell>
          <cell r="J850">
            <v>91365</v>
          </cell>
          <cell r="K850">
            <v>19254851.800000001</v>
          </cell>
          <cell r="L850">
            <v>0</v>
          </cell>
          <cell r="M850">
            <v>210.75</v>
          </cell>
          <cell r="N850">
            <v>1012099.7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</row>
        <row r="851">
          <cell r="A851" t="str">
            <v>6SL</v>
          </cell>
          <cell r="B851" t="str">
            <v>Szlovákia</v>
          </cell>
          <cell r="C851" t="str">
            <v>1001610</v>
          </cell>
          <cell r="D851" t="str">
            <v>AHOLD RETAIL SLOVAKIA, K.S.</v>
          </cell>
          <cell r="E851" t="str">
            <v>181F2</v>
          </cell>
          <cell r="F851" t="str">
            <v>FLO+Vén.2 nf.ex</v>
          </cell>
          <cell r="G851" t="str">
            <v>BrandE1</v>
          </cell>
          <cell r="H851" t="str">
            <v>6SLBrandE1</v>
          </cell>
          <cell r="I851" t="str">
            <v>1001610BrandE1</v>
          </cell>
          <cell r="J851">
            <v>100152</v>
          </cell>
          <cell r="K851">
            <v>20637034.399999999</v>
          </cell>
          <cell r="L851">
            <v>0</v>
          </cell>
          <cell r="M851">
            <v>206.06</v>
          </cell>
          <cell r="N851">
            <v>1181298.2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</row>
        <row r="852">
          <cell r="A852" t="str">
            <v>6SL</v>
          </cell>
          <cell r="B852" t="str">
            <v>Szlovákia</v>
          </cell>
          <cell r="C852" t="str">
            <v>1001610</v>
          </cell>
          <cell r="D852" t="str">
            <v>AHOLD RETAIL SLOVAKIA, K.S.</v>
          </cell>
          <cell r="E852" t="str">
            <v>181F5</v>
          </cell>
          <cell r="F852" t="str">
            <v>FLO+Vén.5 nf.ex</v>
          </cell>
          <cell r="G852" t="str">
            <v>BrandE1</v>
          </cell>
          <cell r="H852" t="str">
            <v>6SLBrandE1</v>
          </cell>
          <cell r="I852" t="str">
            <v>1001610BrandE1</v>
          </cell>
          <cell r="J852">
            <v>252410</v>
          </cell>
          <cell r="K852">
            <v>50436174.799999997</v>
          </cell>
          <cell r="L852">
            <v>0</v>
          </cell>
          <cell r="M852">
            <v>199.82</v>
          </cell>
          <cell r="N852">
            <v>5943383.7000000002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</row>
        <row r="853">
          <cell r="A853" t="str">
            <v>6SL</v>
          </cell>
          <cell r="B853" t="str">
            <v>Szlovákia</v>
          </cell>
          <cell r="C853" t="str">
            <v>1001610</v>
          </cell>
          <cell r="D853" t="str">
            <v>AHOLD RETAIL SLOVAKIA, K.S.</v>
          </cell>
          <cell r="E853" t="str">
            <v>181P1</v>
          </cell>
          <cell r="F853" t="str">
            <v>PRIVÁT 1L nfex</v>
          </cell>
          <cell r="G853" t="str">
            <v>Privát</v>
          </cell>
          <cell r="H853" t="str">
            <v>6SLPrivát</v>
          </cell>
          <cell r="I853" t="str">
            <v>1001610Privát</v>
          </cell>
          <cell r="J853">
            <v>41925</v>
          </cell>
          <cell r="K853">
            <v>8358062.2000000002</v>
          </cell>
          <cell r="L853">
            <v>0</v>
          </cell>
          <cell r="M853">
            <v>199.36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</row>
        <row r="854">
          <cell r="A854" t="str">
            <v>6SL</v>
          </cell>
          <cell r="B854" t="str">
            <v>Szlovákia</v>
          </cell>
          <cell r="C854" t="str">
            <v>1001610</v>
          </cell>
          <cell r="D854" t="str">
            <v>AHOLD RETAIL SLOVAKIA, K.S.</v>
          </cell>
          <cell r="E854" t="str">
            <v>181VF</v>
          </cell>
          <cell r="F854" t="str">
            <v>VÉNUSZ 0,5nf bf</v>
          </cell>
          <cell r="G854" t="str">
            <v>BrandE2</v>
          </cell>
          <cell r="H854" t="str">
            <v>6SLBrandE2</v>
          </cell>
          <cell r="I854" t="str">
            <v>1001610BrandE2</v>
          </cell>
          <cell r="J854">
            <v>1716</v>
          </cell>
          <cell r="K854">
            <v>787784.3</v>
          </cell>
          <cell r="L854">
            <v>0</v>
          </cell>
          <cell r="M854">
            <v>459.08</v>
          </cell>
          <cell r="N854">
            <v>120403.8</v>
          </cell>
          <cell r="O854">
            <v>101471.3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</row>
        <row r="855">
          <cell r="A855" t="str">
            <v>6SL</v>
          </cell>
          <cell r="B855" t="str">
            <v>Szlovákia</v>
          </cell>
          <cell r="C855" t="str">
            <v>1001610</v>
          </cell>
          <cell r="D855" t="str">
            <v>AHOLD RETAIL SLOVAKIA, K.S.</v>
          </cell>
          <cell r="E855" t="str">
            <v>185F1</v>
          </cell>
          <cell r="F855" t="str">
            <v>FLO.1L vegy.exp</v>
          </cell>
          <cell r="G855" t="str">
            <v>BrandE1</v>
          </cell>
          <cell r="H855" t="str">
            <v>6SLBrandE1</v>
          </cell>
          <cell r="I855" t="str">
            <v>1001610BrandE1</v>
          </cell>
          <cell r="J855">
            <v>8775</v>
          </cell>
          <cell r="K855">
            <v>1985307.7</v>
          </cell>
          <cell r="L855">
            <v>0</v>
          </cell>
          <cell r="M855">
            <v>226.25</v>
          </cell>
          <cell r="N855">
            <v>128398.3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</row>
        <row r="856">
          <cell r="A856" t="str">
            <v>6SL</v>
          </cell>
          <cell r="B856" t="str">
            <v>Szlovákia</v>
          </cell>
          <cell r="C856" t="str">
            <v>1001660</v>
          </cell>
          <cell r="D856" t="str">
            <v>SLOVPOS, A.S.</v>
          </cell>
          <cell r="E856" t="str">
            <v>181PK</v>
          </cell>
          <cell r="F856" t="str">
            <v>PRIVÁT 2L nf.ex</v>
          </cell>
          <cell r="G856" t="str">
            <v>Privát</v>
          </cell>
          <cell r="H856" t="str">
            <v>6SLPrivát</v>
          </cell>
          <cell r="I856" t="str">
            <v>1001660Privát</v>
          </cell>
          <cell r="J856">
            <v>216480</v>
          </cell>
          <cell r="K856">
            <v>38353897.299999997</v>
          </cell>
          <cell r="L856">
            <v>0</v>
          </cell>
          <cell r="M856">
            <v>177.17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37991</v>
          </cell>
          <cell r="S856">
            <v>0</v>
          </cell>
        </row>
        <row r="857">
          <cell r="A857" t="str">
            <v>6SL</v>
          </cell>
          <cell r="B857" t="str">
            <v>Szlovákia</v>
          </cell>
          <cell r="C857" t="str">
            <v>1001660</v>
          </cell>
          <cell r="D857" t="str">
            <v>SLOVPOS, A.S.</v>
          </cell>
          <cell r="E857" t="str">
            <v>181P1</v>
          </cell>
          <cell r="F857" t="str">
            <v>PRIVÁT 1L nfex</v>
          </cell>
          <cell r="G857" t="str">
            <v>Privát</v>
          </cell>
          <cell r="H857" t="str">
            <v>6SLPrivát</v>
          </cell>
          <cell r="I857" t="str">
            <v>1001660Privát</v>
          </cell>
          <cell r="J857">
            <v>272160</v>
          </cell>
          <cell r="K857">
            <v>49019405.100000001</v>
          </cell>
          <cell r="L857">
            <v>0</v>
          </cell>
          <cell r="M857">
            <v>180.11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37991</v>
          </cell>
          <cell r="S857">
            <v>0</v>
          </cell>
        </row>
        <row r="858">
          <cell r="A858" t="str">
            <v>6SY</v>
          </cell>
          <cell r="B858" t="str">
            <v>Szíria</v>
          </cell>
          <cell r="C858" t="str">
            <v>1001644</v>
          </cell>
          <cell r="D858" t="str">
            <v>KOUBAISY TRADING</v>
          </cell>
          <cell r="E858" t="str">
            <v>181F1</v>
          </cell>
          <cell r="F858" t="str">
            <v>FLO+Vén.1 nf.ex</v>
          </cell>
          <cell r="G858" t="str">
            <v>BrandE1</v>
          </cell>
          <cell r="H858" t="str">
            <v>6SYBrandE1</v>
          </cell>
          <cell r="I858" t="str">
            <v>1001644BrandE1</v>
          </cell>
          <cell r="J858">
            <v>22680</v>
          </cell>
          <cell r="K858">
            <v>3651366.6</v>
          </cell>
          <cell r="L858">
            <v>0</v>
          </cell>
          <cell r="M858">
            <v>161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</row>
        <row r="859">
          <cell r="A859" t="str">
            <v>720</v>
          </cell>
          <cell r="B859" t="str">
            <v>Csb. ker. EU</v>
          </cell>
          <cell r="C859" t="str">
            <v>1000057</v>
          </cell>
          <cell r="D859" t="str">
            <v>BUNGE DEUTSCHLAND GMBH.</v>
          </cell>
          <cell r="E859" t="str">
            <v>181P1</v>
          </cell>
          <cell r="F859" t="str">
            <v>PRIVÁT 1L nfex</v>
          </cell>
          <cell r="G859" t="str">
            <v>Privát</v>
          </cell>
          <cell r="H859" t="str">
            <v>720Privát</v>
          </cell>
          <cell r="I859" t="str">
            <v>1000057Privát</v>
          </cell>
          <cell r="J859">
            <v>11384385</v>
          </cell>
          <cell r="K859">
            <v>2045197642.7</v>
          </cell>
          <cell r="L859">
            <v>0</v>
          </cell>
          <cell r="M859">
            <v>179.65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116173642</v>
          </cell>
          <cell r="S859">
            <v>0</v>
          </cell>
        </row>
        <row r="860">
          <cell r="A860" t="str">
            <v>8PL</v>
          </cell>
          <cell r="B860" t="str">
            <v>Lengyelo.csbnEU</v>
          </cell>
          <cell r="C860" t="str">
            <v>1000519</v>
          </cell>
          <cell r="D860" t="str">
            <v>ZT KRUSZWICA S.A.</v>
          </cell>
          <cell r="E860" t="str">
            <v>181F1</v>
          </cell>
          <cell r="F860" t="str">
            <v>FLO+Vén.1 nf.ex</v>
          </cell>
          <cell r="G860" t="str">
            <v>BrandE1</v>
          </cell>
          <cell r="H860" t="str">
            <v>8PLBrandE1</v>
          </cell>
          <cell r="I860" t="str">
            <v>1000519BrandE1</v>
          </cell>
          <cell r="J860">
            <v>2838279</v>
          </cell>
          <cell r="K860">
            <v>478439879</v>
          </cell>
          <cell r="L860">
            <v>0</v>
          </cell>
          <cell r="M860">
            <v>168.57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</row>
        <row r="861">
          <cell r="A861" t="str">
            <v>8PL</v>
          </cell>
          <cell r="B861" t="str">
            <v>Lengyelo.csbnEU</v>
          </cell>
          <cell r="C861" t="str">
            <v>1000519</v>
          </cell>
          <cell r="D861" t="str">
            <v>ZT KRUSZWICA S.A.</v>
          </cell>
          <cell r="E861" t="str">
            <v>181F3</v>
          </cell>
          <cell r="F861" t="str">
            <v>FLO+Vén.3 nf.ex</v>
          </cell>
          <cell r="G861" t="str">
            <v>BrandE1</v>
          </cell>
          <cell r="H861" t="str">
            <v>8PLBrandE1</v>
          </cell>
          <cell r="I861" t="str">
            <v>1000519BrandE1</v>
          </cell>
          <cell r="J861">
            <v>76464</v>
          </cell>
          <cell r="K861">
            <v>13063899.800000001</v>
          </cell>
          <cell r="L861">
            <v>0</v>
          </cell>
          <cell r="M861">
            <v>170.85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</row>
        <row r="862">
          <cell r="A862" t="str">
            <v>8PL</v>
          </cell>
          <cell r="B862" t="str">
            <v>Lengyelo.csbnEU</v>
          </cell>
          <cell r="C862" t="str">
            <v>1000519</v>
          </cell>
          <cell r="D862" t="str">
            <v>ZT KRUSZWICA S.A.</v>
          </cell>
          <cell r="E862" t="str">
            <v>181F5</v>
          </cell>
          <cell r="F862" t="str">
            <v>FLO+Vén.5 nf.ex</v>
          </cell>
          <cell r="G862" t="str">
            <v>BrandE1</v>
          </cell>
          <cell r="H862" t="str">
            <v>8PLBrandE1</v>
          </cell>
          <cell r="I862" t="str">
            <v>1000519BrandE1</v>
          </cell>
          <cell r="J862">
            <v>354420</v>
          </cell>
          <cell r="K862">
            <v>60202919.100000001</v>
          </cell>
          <cell r="L862">
            <v>0</v>
          </cell>
          <cell r="M862">
            <v>169.86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</row>
        <row r="863">
          <cell r="A863" t="str">
            <v>8PL</v>
          </cell>
          <cell r="B863" t="str">
            <v>Lengyelo.csbnEU</v>
          </cell>
          <cell r="C863" t="str">
            <v>1000519</v>
          </cell>
          <cell r="D863" t="str">
            <v>ZT KRUSZWICA S.A.</v>
          </cell>
          <cell r="E863" t="str">
            <v>181O1</v>
          </cell>
          <cell r="F863" t="str">
            <v>OLEINA 1L nfex</v>
          </cell>
          <cell r="G863" t="str">
            <v>Privát</v>
          </cell>
          <cell r="H863" t="str">
            <v>8PLPrivát</v>
          </cell>
          <cell r="I863" t="str">
            <v>1000519Privát</v>
          </cell>
          <cell r="J863">
            <v>108446</v>
          </cell>
          <cell r="K863">
            <v>18168334.300000001</v>
          </cell>
          <cell r="L863">
            <v>0</v>
          </cell>
          <cell r="M863">
            <v>167.53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</row>
        <row r="864">
          <cell r="A864" t="str">
            <v>8PL</v>
          </cell>
          <cell r="B864" t="str">
            <v>Lengyelo.csbnEU</v>
          </cell>
          <cell r="C864" t="str">
            <v>1000519</v>
          </cell>
          <cell r="D864" t="str">
            <v>ZT KRUSZWICA S.A.</v>
          </cell>
          <cell r="E864" t="str">
            <v>181PR</v>
          </cell>
          <cell r="F864" t="str">
            <v>PRIVÁT 1L nfbf</v>
          </cell>
          <cell r="G864" t="str">
            <v>Privát</v>
          </cell>
          <cell r="H864" t="str">
            <v>8PLPrivát</v>
          </cell>
          <cell r="I864" t="str">
            <v>1000519Privát</v>
          </cell>
          <cell r="J864">
            <v>60210</v>
          </cell>
          <cell r="K864">
            <v>11164395.699999999</v>
          </cell>
          <cell r="L864">
            <v>0</v>
          </cell>
          <cell r="M864">
            <v>185.42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</row>
        <row r="865">
          <cell r="A865" t="str">
            <v>8PL</v>
          </cell>
          <cell r="B865" t="str">
            <v>Lengyelo.csbnEU</v>
          </cell>
          <cell r="C865" t="str">
            <v>1000519</v>
          </cell>
          <cell r="D865" t="str">
            <v>ZT KRUSZWICA S.A.</v>
          </cell>
          <cell r="E865" t="str">
            <v>181P1</v>
          </cell>
          <cell r="F865" t="str">
            <v>PRIVÁT 1L nfex</v>
          </cell>
          <cell r="G865" t="str">
            <v>Privát</v>
          </cell>
          <cell r="H865" t="str">
            <v>8PLPrivát</v>
          </cell>
          <cell r="I865" t="str">
            <v>1000519Privát</v>
          </cell>
          <cell r="J865">
            <v>442943</v>
          </cell>
          <cell r="K865">
            <v>74329718.200000003</v>
          </cell>
          <cell r="L865">
            <v>0</v>
          </cell>
          <cell r="M865">
            <v>167.81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</row>
        <row r="866">
          <cell r="A866" t="str">
            <v>8PL</v>
          </cell>
          <cell r="B866" t="str">
            <v>Lengyelo.csbnEU</v>
          </cell>
          <cell r="C866" t="str">
            <v>1000519</v>
          </cell>
          <cell r="D866" t="str">
            <v>ZT KRUSZWICA S.A.</v>
          </cell>
          <cell r="E866" t="str">
            <v>183F1</v>
          </cell>
          <cell r="F866" t="str">
            <v>FLORIOL 1L kcs</v>
          </cell>
          <cell r="G866" t="str">
            <v>BrandE1</v>
          </cell>
          <cell r="H866" t="str">
            <v>8PLBrandE1</v>
          </cell>
          <cell r="I866" t="str">
            <v>1000519BrandE1</v>
          </cell>
          <cell r="J866">
            <v>34830</v>
          </cell>
          <cell r="K866">
            <v>7133976</v>
          </cell>
          <cell r="L866">
            <v>0</v>
          </cell>
          <cell r="M866">
            <v>204.82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</row>
        <row r="867">
          <cell r="A867" t="str">
            <v>8PL</v>
          </cell>
          <cell r="B867" t="str">
            <v>Lengyelo.csbnEU</v>
          </cell>
          <cell r="C867" t="str">
            <v>1000519</v>
          </cell>
          <cell r="D867" t="str">
            <v>ZT KRUSZWICA S.A.</v>
          </cell>
          <cell r="E867" t="str">
            <v>185F1</v>
          </cell>
          <cell r="F867" t="str">
            <v>FLO.1L vegy.exp</v>
          </cell>
          <cell r="G867" t="str">
            <v>BrandE1</v>
          </cell>
          <cell r="H867" t="str">
            <v>8PLBrandE1</v>
          </cell>
          <cell r="I867" t="str">
            <v>1000519BrandE1</v>
          </cell>
          <cell r="J867">
            <v>186241</v>
          </cell>
          <cell r="K867">
            <v>33782004.600000001</v>
          </cell>
          <cell r="L867">
            <v>0</v>
          </cell>
          <cell r="M867">
            <v>181.39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</row>
        <row r="868">
          <cell r="A868" t="str">
            <v>8PL</v>
          </cell>
          <cell r="B868" t="str">
            <v>Lengyelo.csbnEU</v>
          </cell>
          <cell r="C868" t="str">
            <v>1001508</v>
          </cell>
          <cell r="D868" t="str">
            <v>POLSKA TRADE SERVICES S.O.O.</v>
          </cell>
          <cell r="E868" t="str">
            <v>181F1</v>
          </cell>
          <cell r="F868" t="str">
            <v>FLO+Vén.1 nf.ex</v>
          </cell>
          <cell r="G868" t="str">
            <v>BrandE1</v>
          </cell>
          <cell r="H868" t="str">
            <v>8PLBrandE1</v>
          </cell>
          <cell r="I868" t="str">
            <v>1001508BrandE1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</row>
        <row r="869">
          <cell r="A869" t="str">
            <v>8RU</v>
          </cell>
          <cell r="B869" t="str">
            <v>Oroszország-CIS</v>
          </cell>
          <cell r="C869" t="str">
            <v>1000335</v>
          </cell>
          <cell r="D869" t="str">
            <v>OLEINA S.A.</v>
          </cell>
          <cell r="E869" t="str">
            <v>181O1</v>
          </cell>
          <cell r="F869" t="str">
            <v>OLEINA 1L nfex</v>
          </cell>
          <cell r="G869" t="str">
            <v>Privát</v>
          </cell>
          <cell r="H869" t="str">
            <v>8RUPrivát</v>
          </cell>
          <cell r="I869" t="str">
            <v>1000335Privát</v>
          </cell>
          <cell r="J869">
            <v>163350</v>
          </cell>
          <cell r="K869">
            <v>25243511.699999999</v>
          </cell>
          <cell r="L869">
            <v>0</v>
          </cell>
          <cell r="M869">
            <v>154.54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</row>
        <row r="870">
          <cell r="A870" t="str">
            <v>8RU</v>
          </cell>
          <cell r="B870" t="str">
            <v>Oroszország-CIS</v>
          </cell>
          <cell r="C870" t="str">
            <v>1000335</v>
          </cell>
          <cell r="D870" t="str">
            <v>OLEINA S.A.</v>
          </cell>
          <cell r="E870" t="str">
            <v>181O5</v>
          </cell>
          <cell r="F870" t="str">
            <v>OLEINA 5L nf.ex</v>
          </cell>
          <cell r="G870" t="str">
            <v>Privát</v>
          </cell>
          <cell r="H870" t="str">
            <v>8RUPrivát</v>
          </cell>
          <cell r="I870" t="str">
            <v>1000335Privát</v>
          </cell>
          <cell r="J870">
            <v>52140</v>
          </cell>
          <cell r="K870">
            <v>7668756.2000000002</v>
          </cell>
          <cell r="L870">
            <v>0</v>
          </cell>
          <cell r="M870">
            <v>147.08000000000001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</row>
        <row r="871">
          <cell r="A871" t="str">
            <v>8RU</v>
          </cell>
          <cell r="B871" t="str">
            <v>Oroszország-CIS</v>
          </cell>
          <cell r="C871" t="str">
            <v>1001620</v>
          </cell>
          <cell r="D871" t="str">
            <v>"BUNGE CIS" LLC</v>
          </cell>
          <cell r="E871" t="str">
            <v>181O1</v>
          </cell>
          <cell r="F871" t="str">
            <v>OLEINA 1L nfex</v>
          </cell>
          <cell r="G871" t="str">
            <v>Privát</v>
          </cell>
          <cell r="H871" t="str">
            <v>8RUPrivát</v>
          </cell>
          <cell r="I871" t="str">
            <v>1001620Privát</v>
          </cell>
          <cell r="J871">
            <v>816750</v>
          </cell>
          <cell r="K871">
            <v>122633163.8</v>
          </cell>
          <cell r="L871">
            <v>0</v>
          </cell>
          <cell r="M871">
            <v>150.15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</row>
        <row r="872">
          <cell r="A872" t="str">
            <v>8RU</v>
          </cell>
          <cell r="B872" t="str">
            <v>Oroszország-CIS</v>
          </cell>
          <cell r="C872" t="str">
            <v>1001620</v>
          </cell>
          <cell r="D872" t="str">
            <v>"BUNGE CIS" LLC</v>
          </cell>
          <cell r="E872" t="str">
            <v>183O1</v>
          </cell>
          <cell r="F872" t="str">
            <v>OLEINA 1L kcsír</v>
          </cell>
          <cell r="G872" t="str">
            <v>Privát</v>
          </cell>
          <cell r="H872" t="str">
            <v>8RUPrivát</v>
          </cell>
          <cell r="I872" t="str">
            <v>1001620Privát</v>
          </cell>
          <cell r="J872">
            <v>1960200</v>
          </cell>
          <cell r="K872">
            <v>449244345.10000002</v>
          </cell>
          <cell r="L872">
            <v>0</v>
          </cell>
          <cell r="M872">
            <v>229.18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30627096</v>
          </cell>
          <cell r="S872">
            <v>0</v>
          </cell>
        </row>
        <row r="873">
          <cell r="A873" t="str">
            <v>800</v>
          </cell>
          <cell r="B873" t="str">
            <v>CSB.EGYÉB N.EU.</v>
          </cell>
          <cell r="C873" t="str">
            <v>1001326</v>
          </cell>
          <cell r="D873" t="str">
            <v>KALIAKRA AD</v>
          </cell>
          <cell r="E873" t="str">
            <v>181F1</v>
          </cell>
          <cell r="F873" t="str">
            <v>FLO+Vén.1 nf.ex</v>
          </cell>
          <cell r="G873" t="str">
            <v>BrandE1</v>
          </cell>
          <cell r="H873" t="str">
            <v>800BrandE1</v>
          </cell>
          <cell r="I873" t="str">
            <v>1001326BrandE1</v>
          </cell>
          <cell r="J873">
            <v>20250</v>
          </cell>
          <cell r="K873">
            <v>3724906.5</v>
          </cell>
          <cell r="L873">
            <v>0</v>
          </cell>
          <cell r="M873">
            <v>183.95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</row>
        <row r="874">
          <cell r="A874" t="str">
            <v>800</v>
          </cell>
          <cell r="B874" t="str">
            <v>CSB.EGYÉB N.EU.</v>
          </cell>
          <cell r="C874" t="str">
            <v>1001326</v>
          </cell>
          <cell r="D874" t="str">
            <v>KALIAKRA AD</v>
          </cell>
          <cell r="E874" t="str">
            <v>181P1</v>
          </cell>
          <cell r="F874" t="str">
            <v>PRIVÁT 1L nfex</v>
          </cell>
          <cell r="G874" t="str">
            <v>Privát</v>
          </cell>
          <cell r="H874" t="str">
            <v>800Privát</v>
          </cell>
          <cell r="I874" t="str">
            <v>1001326Privát</v>
          </cell>
          <cell r="J874">
            <v>268110</v>
          </cell>
          <cell r="K874">
            <v>44160978.100000001</v>
          </cell>
          <cell r="L874">
            <v>0</v>
          </cell>
          <cell r="M874">
            <v>164.71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</row>
        <row r="875">
          <cell r="A875" t="str">
            <v>800</v>
          </cell>
          <cell r="B875" t="str">
            <v>CSB.EGYÉB N.EU.</v>
          </cell>
          <cell r="C875" t="str">
            <v>1001326</v>
          </cell>
          <cell r="D875" t="str">
            <v>KALIAKRA AD</v>
          </cell>
          <cell r="E875" t="str">
            <v>185F1</v>
          </cell>
          <cell r="F875" t="str">
            <v>FLO.1L vegy.exp</v>
          </cell>
          <cell r="G875" t="str">
            <v>BrandE1</v>
          </cell>
          <cell r="H875" t="str">
            <v>800BrandE1</v>
          </cell>
          <cell r="I875" t="str">
            <v>1001326BrandE1</v>
          </cell>
          <cell r="J875">
            <v>20250</v>
          </cell>
          <cell r="K875">
            <v>3963633.8</v>
          </cell>
          <cell r="L875">
            <v>0</v>
          </cell>
          <cell r="M875">
            <v>195.74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</row>
        <row r="876">
          <cell r="A876" t="str">
            <v>820</v>
          </cell>
          <cell r="B876" t="str">
            <v>Csb.ker. nem EU</v>
          </cell>
          <cell r="C876" t="str">
            <v>1000580</v>
          </cell>
          <cell r="D876" t="str">
            <v>S.C.BUNGE ROMANIA S.R.L.</v>
          </cell>
          <cell r="E876" t="str">
            <v>183F1</v>
          </cell>
          <cell r="F876" t="str">
            <v>FLORIOL 1L kcs</v>
          </cell>
          <cell r="G876" t="str">
            <v>BrandE1</v>
          </cell>
          <cell r="H876" t="str">
            <v>820BrandE1</v>
          </cell>
          <cell r="I876" t="str">
            <v>1000580BrandE1</v>
          </cell>
          <cell r="J876">
            <v>105300</v>
          </cell>
          <cell r="K876">
            <v>22404681</v>
          </cell>
          <cell r="L876">
            <v>0</v>
          </cell>
          <cell r="M876">
            <v>212.77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</row>
        <row r="877">
          <cell r="A877">
            <v>0</v>
          </cell>
          <cell r="B877">
            <v>0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 t="str">
            <v>Privát</v>
          </cell>
          <cell r="H877" t="str">
            <v>0Privát</v>
          </cell>
          <cell r="I877" t="str">
            <v>0Privát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</row>
        <row r="878">
          <cell r="A878">
            <v>0</v>
          </cell>
          <cell r="B878">
            <v>0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 t="str">
            <v>Privát</v>
          </cell>
          <cell r="H878" t="str">
            <v>0Privát</v>
          </cell>
          <cell r="I878" t="str">
            <v>0Privát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</row>
        <row r="879">
          <cell r="A879">
            <v>0</v>
          </cell>
          <cell r="B879">
            <v>0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 t="str">
            <v>Privát</v>
          </cell>
          <cell r="H879" t="str">
            <v>0Privát</v>
          </cell>
          <cell r="I879" t="str">
            <v>0Privát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</row>
        <row r="880">
          <cell r="A880">
            <v>0</v>
          </cell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 t="str">
            <v>Privát</v>
          </cell>
          <cell r="H880" t="str">
            <v>0Privát</v>
          </cell>
          <cell r="I880" t="str">
            <v>0Privát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</row>
        <row r="881">
          <cell r="A881">
            <v>0</v>
          </cell>
          <cell r="B881">
            <v>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 t="str">
            <v>Privát</v>
          </cell>
          <cell r="H881" t="str">
            <v>0Privát</v>
          </cell>
          <cell r="I881" t="str">
            <v>0Privát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</row>
        <row r="882">
          <cell r="A882">
            <v>0</v>
          </cell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 t="str">
            <v>Privát</v>
          </cell>
          <cell r="H882" t="str">
            <v>0Privát</v>
          </cell>
          <cell r="I882" t="str">
            <v>0Privát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</row>
        <row r="883">
          <cell r="A883">
            <v>0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 t="str">
            <v>Privát</v>
          </cell>
          <cell r="H883" t="str">
            <v>0Privát</v>
          </cell>
          <cell r="I883" t="str">
            <v>0Privát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</row>
        <row r="884">
          <cell r="A884">
            <v>0</v>
          </cell>
          <cell r="B884">
            <v>0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 t="str">
            <v>Privát</v>
          </cell>
          <cell r="H884" t="str">
            <v>0Privát</v>
          </cell>
          <cell r="I884" t="str">
            <v>0Privát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</row>
        <row r="885">
          <cell r="A885">
            <v>0</v>
          </cell>
          <cell r="B885">
            <v>0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 t="str">
            <v>Privát</v>
          </cell>
          <cell r="H885" t="str">
            <v>0Privát</v>
          </cell>
          <cell r="I885" t="str">
            <v>0Privát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</row>
        <row r="886">
          <cell r="A886">
            <v>0</v>
          </cell>
          <cell r="B886">
            <v>0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 t="str">
            <v>Privát</v>
          </cell>
          <cell r="H886" t="str">
            <v>0Privát</v>
          </cell>
          <cell r="I886" t="str">
            <v>0Privát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</row>
        <row r="887">
          <cell r="A887">
            <v>0</v>
          </cell>
          <cell r="B887">
            <v>0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 t="str">
            <v>Privát</v>
          </cell>
          <cell r="H887" t="str">
            <v>0Privát</v>
          </cell>
          <cell r="I887" t="str">
            <v>0Privát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</row>
        <row r="888">
          <cell r="A888">
            <v>0</v>
          </cell>
          <cell r="B888">
            <v>0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 t="str">
            <v>Privát</v>
          </cell>
          <cell r="H888" t="str">
            <v>0Privát</v>
          </cell>
          <cell r="I888" t="str">
            <v>0Privát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</row>
        <row r="889">
          <cell r="A889">
            <v>0</v>
          </cell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 t="str">
            <v>Privát</v>
          </cell>
          <cell r="H889" t="str">
            <v>0Privát</v>
          </cell>
          <cell r="I889" t="str">
            <v>0Privát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</row>
        <row r="890">
          <cell r="A890">
            <v>0</v>
          </cell>
          <cell r="B890">
            <v>0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 t="str">
            <v>Privát</v>
          </cell>
          <cell r="H890" t="str">
            <v>0Privát</v>
          </cell>
          <cell r="I890" t="str">
            <v>0Privát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</row>
        <row r="891">
          <cell r="A891">
            <v>0</v>
          </cell>
          <cell r="B891">
            <v>0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 t="str">
            <v>Privát</v>
          </cell>
          <cell r="H891" t="str">
            <v>0Privát</v>
          </cell>
          <cell r="I891" t="str">
            <v>0Privát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</row>
        <row r="892">
          <cell r="A892">
            <v>0</v>
          </cell>
          <cell r="B892">
            <v>0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 t="str">
            <v>Privát</v>
          </cell>
          <cell r="H892" t="str">
            <v>0Privát</v>
          </cell>
          <cell r="I892" t="str">
            <v>0Privát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</row>
        <row r="893">
          <cell r="A893">
            <v>0</v>
          </cell>
          <cell r="B893">
            <v>0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 t="str">
            <v>Privát</v>
          </cell>
          <cell r="H893" t="str">
            <v>0Privát</v>
          </cell>
          <cell r="I893" t="str">
            <v>0Privát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</row>
        <row r="894">
          <cell r="A894">
            <v>0</v>
          </cell>
          <cell r="B894">
            <v>0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 t="str">
            <v>Privát</v>
          </cell>
          <cell r="H894" t="str">
            <v>0Privát</v>
          </cell>
          <cell r="I894" t="str">
            <v>0Privát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</row>
        <row r="895">
          <cell r="A895">
            <v>0</v>
          </cell>
          <cell r="B895">
            <v>0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 t="str">
            <v>Privát</v>
          </cell>
          <cell r="H895" t="str">
            <v>0Privát</v>
          </cell>
          <cell r="I895" t="str">
            <v>0Privát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</row>
        <row r="896">
          <cell r="A896">
            <v>0</v>
          </cell>
          <cell r="B896">
            <v>0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 t="str">
            <v>Privát</v>
          </cell>
          <cell r="H896" t="str">
            <v>0Privát</v>
          </cell>
          <cell r="I896" t="str">
            <v>0Privát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</row>
        <row r="897">
          <cell r="A897">
            <v>0</v>
          </cell>
          <cell r="B897">
            <v>0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 t="str">
            <v>Privát</v>
          </cell>
          <cell r="H897" t="str">
            <v>0Privát</v>
          </cell>
          <cell r="I897" t="str">
            <v>0Privát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</row>
        <row r="898">
          <cell r="A898">
            <v>0</v>
          </cell>
          <cell r="B898">
            <v>0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 t="str">
            <v>Privát</v>
          </cell>
          <cell r="H898" t="str">
            <v>0Privát</v>
          </cell>
          <cell r="I898" t="str">
            <v>0Privát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</row>
        <row r="899">
          <cell r="A899">
            <v>0</v>
          </cell>
          <cell r="B899">
            <v>0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 t="str">
            <v>Privát</v>
          </cell>
          <cell r="H899" t="str">
            <v>0Privát</v>
          </cell>
          <cell r="I899" t="str">
            <v>0Privát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</row>
        <row r="900">
          <cell r="A900">
            <v>0</v>
          </cell>
          <cell r="B900">
            <v>0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 t="str">
            <v>Privát</v>
          </cell>
          <cell r="H900" t="str">
            <v>0Privát</v>
          </cell>
          <cell r="I900" t="str">
            <v>0Privát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</row>
        <row r="901">
          <cell r="A901">
            <v>0</v>
          </cell>
          <cell r="B901">
            <v>0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 t="str">
            <v>Privát</v>
          </cell>
          <cell r="H901" t="str">
            <v>0Privát</v>
          </cell>
          <cell r="I901" t="str">
            <v>0Privát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</row>
        <row r="902">
          <cell r="A902">
            <v>0</v>
          </cell>
          <cell r="B902">
            <v>0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 t="str">
            <v>Privát</v>
          </cell>
          <cell r="H902" t="str">
            <v>0Privát</v>
          </cell>
          <cell r="I902" t="str">
            <v>0Privát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</row>
        <row r="903">
          <cell r="A903">
            <v>0</v>
          </cell>
          <cell r="B903">
            <v>0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  <cell r="G903" t="str">
            <v>Privát</v>
          </cell>
          <cell r="H903" t="str">
            <v>0Privát</v>
          </cell>
          <cell r="I903" t="str">
            <v>0Privát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</row>
        <row r="904">
          <cell r="A904">
            <v>0</v>
          </cell>
          <cell r="B904">
            <v>0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G904" t="str">
            <v>Privát</v>
          </cell>
          <cell r="H904" t="str">
            <v>0Privát</v>
          </cell>
          <cell r="I904" t="str">
            <v>0Privát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</row>
        <row r="905">
          <cell r="A905">
            <v>0</v>
          </cell>
          <cell r="B905">
            <v>0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G905" t="str">
            <v>Privát</v>
          </cell>
          <cell r="H905" t="str">
            <v>0Privát</v>
          </cell>
          <cell r="I905" t="str">
            <v>0Privát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</row>
        <row r="906">
          <cell r="A906">
            <v>0</v>
          </cell>
          <cell r="B906">
            <v>0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G906" t="str">
            <v>Privát</v>
          </cell>
          <cell r="H906" t="str">
            <v>0Privát</v>
          </cell>
          <cell r="I906" t="str">
            <v>0Privát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</row>
        <row r="907">
          <cell r="A907">
            <v>0</v>
          </cell>
          <cell r="B907">
            <v>0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 t="str">
            <v>Privát</v>
          </cell>
          <cell r="H907" t="str">
            <v>0Privát</v>
          </cell>
          <cell r="I907" t="str">
            <v>0Privát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</row>
        <row r="908">
          <cell r="A908">
            <v>0</v>
          </cell>
          <cell r="B908">
            <v>0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 t="str">
            <v>Privát</v>
          </cell>
          <cell r="H908" t="str">
            <v>0Privát</v>
          </cell>
          <cell r="I908" t="str">
            <v>0Privát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</row>
        <row r="909">
          <cell r="A909">
            <v>0</v>
          </cell>
          <cell r="B909">
            <v>0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G909" t="str">
            <v>Privát</v>
          </cell>
          <cell r="H909" t="str">
            <v>0Privát</v>
          </cell>
          <cell r="I909" t="str">
            <v>0Privát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</row>
        <row r="910">
          <cell r="A910">
            <v>0</v>
          </cell>
          <cell r="B910">
            <v>0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 t="str">
            <v>Privát</v>
          </cell>
          <cell r="H910" t="str">
            <v>0Privát</v>
          </cell>
          <cell r="I910" t="str">
            <v>0Privát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</row>
        <row r="911">
          <cell r="A911">
            <v>0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 t="str">
            <v>Privát</v>
          </cell>
          <cell r="H911" t="str">
            <v>0Privát</v>
          </cell>
          <cell r="I911" t="str">
            <v>0Privát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</row>
        <row r="912">
          <cell r="A912">
            <v>0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 t="str">
            <v>Privát</v>
          </cell>
          <cell r="H912" t="str">
            <v>0Privát</v>
          </cell>
          <cell r="I912" t="str">
            <v>0Privát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</row>
        <row r="913">
          <cell r="A913">
            <v>0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 t="str">
            <v>Privát</v>
          </cell>
          <cell r="H913" t="str">
            <v>0Privát</v>
          </cell>
          <cell r="I913" t="str">
            <v>0Privát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</row>
        <row r="914">
          <cell r="A914">
            <v>0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 t="str">
            <v>Privát</v>
          </cell>
          <cell r="H914" t="str">
            <v>0Privát</v>
          </cell>
          <cell r="I914" t="str">
            <v>0Privát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</row>
        <row r="915">
          <cell r="A915">
            <v>0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 t="str">
            <v>Privát</v>
          </cell>
          <cell r="H915" t="str">
            <v>0Privát</v>
          </cell>
          <cell r="I915" t="str">
            <v>0Privát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</row>
        <row r="916">
          <cell r="A916">
            <v>0</v>
          </cell>
          <cell r="B916">
            <v>0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 t="str">
            <v>Privát</v>
          </cell>
          <cell r="H916" t="str">
            <v>0Privát</v>
          </cell>
          <cell r="I916" t="str">
            <v>0Privát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</row>
        <row r="917">
          <cell r="A917">
            <v>0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 t="str">
            <v>Privát</v>
          </cell>
          <cell r="H917" t="str">
            <v>0Privát</v>
          </cell>
          <cell r="I917" t="str">
            <v>0Privát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</row>
        <row r="918">
          <cell r="A918">
            <v>0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 t="str">
            <v>Privát</v>
          </cell>
          <cell r="H918" t="str">
            <v>0Privát</v>
          </cell>
          <cell r="I918" t="str">
            <v>0Privát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</row>
        <row r="919">
          <cell r="A919">
            <v>0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 t="str">
            <v>Privát</v>
          </cell>
          <cell r="H919" t="str">
            <v>0Privát</v>
          </cell>
          <cell r="I919" t="str">
            <v>0Privát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</row>
        <row r="920">
          <cell r="A920">
            <v>0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 t="str">
            <v>Privát</v>
          </cell>
          <cell r="H920" t="str">
            <v>0Privát</v>
          </cell>
          <cell r="I920" t="str">
            <v>0Privát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</row>
        <row r="921">
          <cell r="A921">
            <v>0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 t="str">
            <v>Privát</v>
          </cell>
          <cell r="H921" t="str">
            <v>0Privát</v>
          </cell>
          <cell r="I921" t="str">
            <v>0Privát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</row>
        <row r="922">
          <cell r="A922">
            <v>0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 t="str">
            <v>Privát</v>
          </cell>
          <cell r="H922" t="str">
            <v>0Privát</v>
          </cell>
          <cell r="I922" t="str">
            <v>0Privát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</row>
        <row r="923">
          <cell r="A923">
            <v>0</v>
          </cell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 t="str">
            <v>Privát</v>
          </cell>
          <cell r="H923" t="str">
            <v>0Privát</v>
          </cell>
          <cell r="I923" t="str">
            <v>0Privát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</row>
        <row r="924">
          <cell r="A924">
            <v>0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 t="str">
            <v>Privát</v>
          </cell>
          <cell r="H924" t="str">
            <v>0Privát</v>
          </cell>
          <cell r="I924" t="str">
            <v>0Privát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</row>
        <row r="925">
          <cell r="A925">
            <v>0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 t="str">
            <v>Privát</v>
          </cell>
          <cell r="H925" t="str">
            <v>0Privát</v>
          </cell>
          <cell r="I925" t="str">
            <v>0Privát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</row>
        <row r="926">
          <cell r="A926">
            <v>0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 t="str">
            <v>Privát</v>
          </cell>
          <cell r="H926" t="str">
            <v>0Privát</v>
          </cell>
          <cell r="I926" t="str">
            <v>0Privát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</row>
        <row r="927">
          <cell r="A927">
            <v>0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 t="str">
            <v>Privát</v>
          </cell>
          <cell r="H927" t="str">
            <v>0Privát</v>
          </cell>
          <cell r="I927" t="str">
            <v>0Privát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</row>
        <row r="928">
          <cell r="A928">
            <v>0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 t="str">
            <v>Privát</v>
          </cell>
          <cell r="H928" t="str">
            <v>0Privát</v>
          </cell>
          <cell r="I928" t="str">
            <v>0Privát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</row>
        <row r="929">
          <cell r="A929">
            <v>0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 t="str">
            <v>Privát</v>
          </cell>
          <cell r="H929" t="str">
            <v>0Privát</v>
          </cell>
          <cell r="I929" t="str">
            <v>0Privát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</row>
        <row r="930">
          <cell r="A930">
            <v>0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 t="str">
            <v>Privát</v>
          </cell>
          <cell r="H930" t="str">
            <v>0Privát</v>
          </cell>
          <cell r="I930" t="str">
            <v>0Privát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</row>
        <row r="931">
          <cell r="A931">
            <v>0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 t="str">
            <v>Privát</v>
          </cell>
          <cell r="H931" t="str">
            <v>0Privát</v>
          </cell>
          <cell r="I931" t="str">
            <v>0Privát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</row>
        <row r="932">
          <cell r="A932">
            <v>0</v>
          </cell>
          <cell r="B932">
            <v>0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 t="str">
            <v>Privát</v>
          </cell>
          <cell r="H932" t="str">
            <v>0Privát</v>
          </cell>
          <cell r="I932" t="str">
            <v>0Privát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</row>
        <row r="933">
          <cell r="A933">
            <v>0</v>
          </cell>
          <cell r="B933">
            <v>0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 t="str">
            <v>Privát</v>
          </cell>
          <cell r="H933" t="str">
            <v>0Privát</v>
          </cell>
          <cell r="I933" t="str">
            <v>0Privát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</row>
        <row r="934">
          <cell r="A934">
            <v>0</v>
          </cell>
          <cell r="B934">
            <v>0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 t="str">
            <v>Privát</v>
          </cell>
          <cell r="H934" t="str">
            <v>0Privát</v>
          </cell>
          <cell r="I934" t="str">
            <v>0Privát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</row>
        <row r="935">
          <cell r="A935">
            <v>0</v>
          </cell>
          <cell r="B935">
            <v>0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 t="str">
            <v>Privát</v>
          </cell>
          <cell r="H935" t="str">
            <v>0Privát</v>
          </cell>
          <cell r="I935" t="str">
            <v>0Privát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</row>
        <row r="936">
          <cell r="A936">
            <v>0</v>
          </cell>
          <cell r="B936">
            <v>0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 t="str">
            <v>Privát</v>
          </cell>
          <cell r="H936" t="str">
            <v>0Privát</v>
          </cell>
          <cell r="I936" t="str">
            <v>0Privát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</row>
        <row r="937">
          <cell r="A937">
            <v>0</v>
          </cell>
          <cell r="B937">
            <v>0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 t="str">
            <v>Privát</v>
          </cell>
          <cell r="H937" t="str">
            <v>0Privát</v>
          </cell>
          <cell r="I937" t="str">
            <v>0Privát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</row>
        <row r="938">
          <cell r="A938">
            <v>0</v>
          </cell>
          <cell r="B938">
            <v>0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 t="str">
            <v>Privát</v>
          </cell>
          <cell r="H938" t="str">
            <v>0Privát</v>
          </cell>
          <cell r="I938" t="str">
            <v>0Privát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</row>
        <row r="939">
          <cell r="A939">
            <v>0</v>
          </cell>
          <cell r="B939">
            <v>0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 t="str">
            <v>Privát</v>
          </cell>
          <cell r="H939" t="str">
            <v>0Privát</v>
          </cell>
          <cell r="I939" t="str">
            <v>0Privát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</row>
        <row r="940">
          <cell r="A940">
            <v>0</v>
          </cell>
          <cell r="B940">
            <v>0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 t="str">
            <v>Privát</v>
          </cell>
          <cell r="H940" t="str">
            <v>0Privát</v>
          </cell>
          <cell r="I940" t="str">
            <v>0Privát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</row>
        <row r="941">
          <cell r="A941">
            <v>0</v>
          </cell>
          <cell r="B941">
            <v>0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 t="str">
            <v>Privát</v>
          </cell>
          <cell r="H941" t="str">
            <v>0Privát</v>
          </cell>
          <cell r="I941" t="str">
            <v>0Privát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</row>
        <row r="942">
          <cell r="A942">
            <v>0</v>
          </cell>
          <cell r="B942">
            <v>0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 t="str">
            <v>Privát</v>
          </cell>
          <cell r="H942" t="str">
            <v>0Privát</v>
          </cell>
          <cell r="I942" t="str">
            <v>0Privát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</row>
        <row r="943">
          <cell r="A943">
            <v>0</v>
          </cell>
          <cell r="B943">
            <v>0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 t="str">
            <v>Privát</v>
          </cell>
          <cell r="H943" t="str">
            <v>0Privát</v>
          </cell>
          <cell r="I943" t="str">
            <v>0Privát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</row>
        <row r="944">
          <cell r="A944">
            <v>0</v>
          </cell>
          <cell r="B944">
            <v>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 t="str">
            <v>Privát</v>
          </cell>
          <cell r="H944" t="str">
            <v>0Privát</v>
          </cell>
          <cell r="I944" t="str">
            <v>0Privát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</row>
        <row r="945">
          <cell r="A945">
            <v>0</v>
          </cell>
          <cell r="B945">
            <v>0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 t="str">
            <v>Privát</v>
          </cell>
          <cell r="H945" t="str">
            <v>0Privát</v>
          </cell>
          <cell r="I945" t="str">
            <v>0Privát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</row>
        <row r="946">
          <cell r="A946">
            <v>0</v>
          </cell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 t="str">
            <v>Privát</v>
          </cell>
          <cell r="H946" t="str">
            <v>0Privát</v>
          </cell>
          <cell r="I946" t="str">
            <v>0Privát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</row>
        <row r="947">
          <cell r="A947">
            <v>0</v>
          </cell>
          <cell r="B947">
            <v>0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 t="str">
            <v>Privát</v>
          </cell>
          <cell r="H947" t="str">
            <v>0Privát</v>
          </cell>
          <cell r="I947" t="str">
            <v>0Privát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</row>
        <row r="948">
          <cell r="A948">
            <v>0</v>
          </cell>
          <cell r="B948">
            <v>0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 t="str">
            <v>Privát</v>
          </cell>
          <cell r="H948" t="str">
            <v>0Privát</v>
          </cell>
          <cell r="I948" t="str">
            <v>0Privát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</row>
        <row r="949">
          <cell r="A949">
            <v>0</v>
          </cell>
          <cell r="B949">
            <v>0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 t="str">
            <v>Privát</v>
          </cell>
          <cell r="H949" t="str">
            <v>0Privát</v>
          </cell>
          <cell r="I949" t="str">
            <v>0Privát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</row>
        <row r="950">
          <cell r="A950">
            <v>0</v>
          </cell>
          <cell r="B950">
            <v>0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 t="str">
            <v>Privát</v>
          </cell>
          <cell r="H950" t="str">
            <v>0Privát</v>
          </cell>
          <cell r="I950" t="str">
            <v>0Privát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</row>
        <row r="951">
          <cell r="A951">
            <v>0</v>
          </cell>
          <cell r="B951">
            <v>0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 t="str">
            <v>Privát</v>
          </cell>
          <cell r="H951" t="str">
            <v>0Privát</v>
          </cell>
          <cell r="I951" t="str">
            <v>0Privát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</row>
        <row r="952">
          <cell r="A952">
            <v>0</v>
          </cell>
          <cell r="B952">
            <v>0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 t="str">
            <v>Privát</v>
          </cell>
          <cell r="H952" t="str">
            <v>0Privát</v>
          </cell>
          <cell r="I952" t="str">
            <v>0Privát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</row>
        <row r="953">
          <cell r="A953">
            <v>0</v>
          </cell>
          <cell r="B953">
            <v>0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 t="str">
            <v>Privát</v>
          </cell>
          <cell r="H953" t="str">
            <v>0Privát</v>
          </cell>
          <cell r="I953" t="str">
            <v>0Privát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</row>
        <row r="954">
          <cell r="A954">
            <v>0</v>
          </cell>
          <cell r="B954">
            <v>0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 t="str">
            <v>Privát</v>
          </cell>
          <cell r="H954" t="str">
            <v>0Privát</v>
          </cell>
          <cell r="I954" t="str">
            <v>0Privát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</row>
        <row r="955">
          <cell r="A955">
            <v>0</v>
          </cell>
          <cell r="B955">
            <v>0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 t="str">
            <v>Privát</v>
          </cell>
          <cell r="H955" t="str">
            <v>0Privát</v>
          </cell>
          <cell r="I955" t="str">
            <v>0Privát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</row>
        <row r="956">
          <cell r="A956">
            <v>0</v>
          </cell>
          <cell r="B956">
            <v>0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 t="str">
            <v>Privát</v>
          </cell>
          <cell r="H956" t="str">
            <v>0Privát</v>
          </cell>
          <cell r="I956" t="str">
            <v>0Privát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</row>
        <row r="957">
          <cell r="A957">
            <v>0</v>
          </cell>
          <cell r="B957">
            <v>0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 t="str">
            <v>Privát</v>
          </cell>
          <cell r="H957" t="str">
            <v>0Privát</v>
          </cell>
          <cell r="I957" t="str">
            <v>0Privát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</row>
        <row r="958">
          <cell r="A958">
            <v>0</v>
          </cell>
          <cell r="B958">
            <v>0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 t="str">
            <v>Privát</v>
          </cell>
          <cell r="H958" t="str">
            <v>0Privát</v>
          </cell>
          <cell r="I958" t="str">
            <v>0Privát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</row>
        <row r="959">
          <cell r="A959">
            <v>0</v>
          </cell>
          <cell r="B959">
            <v>0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 t="str">
            <v>Privát</v>
          </cell>
          <cell r="H959" t="str">
            <v>0Privát</v>
          </cell>
          <cell r="I959" t="str">
            <v>0Privát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</row>
        <row r="960">
          <cell r="A960">
            <v>0</v>
          </cell>
          <cell r="B960">
            <v>0</v>
          </cell>
          <cell r="C960">
            <v>0</v>
          </cell>
          <cell r="D960">
            <v>0</v>
          </cell>
          <cell r="E960">
            <v>0</v>
          </cell>
          <cell r="F960">
            <v>0</v>
          </cell>
          <cell r="G960" t="str">
            <v>Privát</v>
          </cell>
          <cell r="H960" t="str">
            <v>0Privát</v>
          </cell>
          <cell r="I960" t="str">
            <v>0Privát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</row>
        <row r="961">
          <cell r="A961">
            <v>0</v>
          </cell>
          <cell r="B961">
            <v>0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 t="str">
            <v>Privát</v>
          </cell>
          <cell r="H961" t="str">
            <v>0Privát</v>
          </cell>
          <cell r="I961" t="str">
            <v>0Privát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</row>
        <row r="962">
          <cell r="A962">
            <v>0</v>
          </cell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 t="str">
            <v>Privát</v>
          </cell>
          <cell r="H962" t="str">
            <v>0Privát</v>
          </cell>
          <cell r="I962" t="str">
            <v>0Privát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</row>
        <row r="963">
          <cell r="A963">
            <v>0</v>
          </cell>
          <cell r="B963">
            <v>0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 t="str">
            <v>Privát</v>
          </cell>
          <cell r="H963" t="str">
            <v>0Privát</v>
          </cell>
          <cell r="I963" t="str">
            <v>0Privát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</row>
        <row r="964">
          <cell r="A964">
            <v>0</v>
          </cell>
          <cell r="B964">
            <v>0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 t="str">
            <v>Privát</v>
          </cell>
          <cell r="H964" t="str">
            <v>0Privát</v>
          </cell>
          <cell r="I964" t="str">
            <v>0Privát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</row>
        <row r="965">
          <cell r="A965">
            <v>0</v>
          </cell>
          <cell r="B965">
            <v>0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 t="str">
            <v>Privát</v>
          </cell>
          <cell r="H965" t="str">
            <v>0Privát</v>
          </cell>
          <cell r="I965" t="str">
            <v>0Privát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</row>
        <row r="966">
          <cell r="A966">
            <v>0</v>
          </cell>
          <cell r="B966">
            <v>0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 t="str">
            <v>Privát</v>
          </cell>
          <cell r="H966" t="str">
            <v>0Privát</v>
          </cell>
          <cell r="I966" t="str">
            <v>0Privát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</row>
        <row r="967">
          <cell r="A967">
            <v>0</v>
          </cell>
          <cell r="B967">
            <v>0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 t="str">
            <v>Privát</v>
          </cell>
          <cell r="H967" t="str">
            <v>0Privát</v>
          </cell>
          <cell r="I967" t="str">
            <v>0Privát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</row>
        <row r="968">
          <cell r="A968">
            <v>0</v>
          </cell>
          <cell r="B968">
            <v>0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 t="str">
            <v>Privát</v>
          </cell>
          <cell r="H968" t="str">
            <v>0Privát</v>
          </cell>
          <cell r="I968" t="str">
            <v>0Privát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</row>
        <row r="969">
          <cell r="A969">
            <v>0</v>
          </cell>
          <cell r="B969">
            <v>0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 t="str">
            <v>Privát</v>
          </cell>
          <cell r="H969" t="str">
            <v>0Privát</v>
          </cell>
          <cell r="I969" t="str">
            <v>0Privát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</row>
        <row r="970">
          <cell r="A970">
            <v>0</v>
          </cell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 t="str">
            <v>Privát</v>
          </cell>
          <cell r="H970" t="str">
            <v>0Privát</v>
          </cell>
          <cell r="I970" t="str">
            <v>0Privát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</row>
        <row r="971">
          <cell r="A971">
            <v>0</v>
          </cell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 t="str">
            <v>Privát</v>
          </cell>
          <cell r="H971" t="str">
            <v>0Privát</v>
          </cell>
          <cell r="I971" t="str">
            <v>0Privát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</row>
        <row r="972">
          <cell r="A972">
            <v>0</v>
          </cell>
          <cell r="B972">
            <v>0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 t="str">
            <v>Privát</v>
          </cell>
          <cell r="H972" t="str">
            <v>0Privát</v>
          </cell>
          <cell r="I972" t="str">
            <v>0Privát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</row>
        <row r="973">
          <cell r="A973">
            <v>0</v>
          </cell>
          <cell r="B973">
            <v>0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 t="str">
            <v>Privát</v>
          </cell>
          <cell r="H973" t="str">
            <v>0Privát</v>
          </cell>
          <cell r="I973" t="str">
            <v>0Privát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</row>
        <row r="974">
          <cell r="A974">
            <v>0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 t="str">
            <v>Privát</v>
          </cell>
          <cell r="H974" t="str">
            <v>0Privát</v>
          </cell>
          <cell r="I974" t="str">
            <v>0Privát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</row>
        <row r="975">
          <cell r="A975">
            <v>0</v>
          </cell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 t="str">
            <v>Privát</v>
          </cell>
          <cell r="H975" t="str">
            <v>0Privát</v>
          </cell>
          <cell r="I975" t="str">
            <v>0Privát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</row>
        <row r="976">
          <cell r="A976">
            <v>0</v>
          </cell>
          <cell r="B976">
            <v>0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 t="str">
            <v>Privát</v>
          </cell>
          <cell r="H976" t="str">
            <v>0Privát</v>
          </cell>
          <cell r="I976" t="str">
            <v>0Privát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</row>
        <row r="977">
          <cell r="A977">
            <v>0</v>
          </cell>
          <cell r="B977">
            <v>0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G977" t="str">
            <v>Privát</v>
          </cell>
          <cell r="H977" t="str">
            <v>0Privát</v>
          </cell>
          <cell r="I977" t="str">
            <v>0Privát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</row>
        <row r="978">
          <cell r="A978">
            <v>0</v>
          </cell>
          <cell r="B978">
            <v>0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 t="str">
            <v>Privát</v>
          </cell>
          <cell r="H978" t="str">
            <v>0Privát</v>
          </cell>
          <cell r="I978" t="str">
            <v>0Privát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</row>
        <row r="979">
          <cell r="A979">
            <v>0</v>
          </cell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 t="str">
            <v>Privát</v>
          </cell>
          <cell r="H979" t="str">
            <v>0Privát</v>
          </cell>
          <cell r="I979" t="str">
            <v>0Privát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</row>
        <row r="980">
          <cell r="A980">
            <v>0</v>
          </cell>
          <cell r="B980">
            <v>0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 t="str">
            <v>Privát</v>
          </cell>
          <cell r="H980" t="str">
            <v>0Privát</v>
          </cell>
          <cell r="I980" t="str">
            <v>0Privát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</row>
        <row r="981">
          <cell r="A981">
            <v>0</v>
          </cell>
          <cell r="B981">
            <v>0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 t="str">
            <v>Privát</v>
          </cell>
          <cell r="H981" t="str">
            <v>0Privát</v>
          </cell>
          <cell r="I981" t="str">
            <v>0Privát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</row>
        <row r="982">
          <cell r="A982">
            <v>0</v>
          </cell>
          <cell r="B982">
            <v>0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 t="str">
            <v>Privát</v>
          </cell>
          <cell r="H982" t="str">
            <v>0Privát</v>
          </cell>
          <cell r="I982" t="str">
            <v>0Privát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</row>
        <row r="983">
          <cell r="A983">
            <v>0</v>
          </cell>
          <cell r="B983">
            <v>0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 t="str">
            <v>Privát</v>
          </cell>
          <cell r="H983" t="str">
            <v>0Privát</v>
          </cell>
          <cell r="I983" t="str">
            <v>0Privát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</row>
        <row r="984">
          <cell r="A984">
            <v>0</v>
          </cell>
          <cell r="B984">
            <v>0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 t="str">
            <v>Privát</v>
          </cell>
          <cell r="H984" t="str">
            <v>0Privát</v>
          </cell>
          <cell r="I984" t="str">
            <v>0Privát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</row>
        <row r="985">
          <cell r="A985">
            <v>0</v>
          </cell>
          <cell r="B985">
            <v>0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  <cell r="G985" t="str">
            <v>Privát</v>
          </cell>
          <cell r="H985" t="str">
            <v>0Privát</v>
          </cell>
          <cell r="I985" t="str">
            <v>0Privát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</row>
        <row r="986">
          <cell r="A986">
            <v>0</v>
          </cell>
          <cell r="B986">
            <v>0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G986" t="str">
            <v>Privát</v>
          </cell>
          <cell r="H986" t="str">
            <v>0Privát</v>
          </cell>
          <cell r="I986" t="str">
            <v>0Privát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</row>
        <row r="987">
          <cell r="A987">
            <v>0</v>
          </cell>
          <cell r="B987">
            <v>0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 t="str">
            <v>Privát</v>
          </cell>
          <cell r="H987" t="str">
            <v>0Privát</v>
          </cell>
          <cell r="I987" t="str">
            <v>0Privát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</row>
        <row r="988">
          <cell r="A988">
            <v>0</v>
          </cell>
          <cell r="B988">
            <v>0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G988" t="str">
            <v>Privát</v>
          </cell>
          <cell r="H988" t="str">
            <v>0Privát</v>
          </cell>
          <cell r="I988" t="str">
            <v>0Privát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</row>
        <row r="989">
          <cell r="A989">
            <v>0</v>
          </cell>
          <cell r="B989">
            <v>0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G989" t="str">
            <v>Privát</v>
          </cell>
          <cell r="H989" t="str">
            <v>0Privát</v>
          </cell>
          <cell r="I989" t="str">
            <v>0Privát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</row>
        <row r="990">
          <cell r="A990">
            <v>0</v>
          </cell>
          <cell r="B990">
            <v>0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 t="str">
            <v>Privát</v>
          </cell>
          <cell r="H990" t="str">
            <v>0Privát</v>
          </cell>
          <cell r="I990" t="str">
            <v>0Privát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</row>
        <row r="991">
          <cell r="A991">
            <v>0</v>
          </cell>
          <cell r="B991">
            <v>0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 t="str">
            <v>Privát</v>
          </cell>
          <cell r="H991" t="str">
            <v>0Privát</v>
          </cell>
          <cell r="I991" t="str">
            <v>0Privát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</row>
        <row r="992">
          <cell r="A992">
            <v>0</v>
          </cell>
          <cell r="B992">
            <v>0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 t="str">
            <v>Privát</v>
          </cell>
          <cell r="H992" t="str">
            <v>0Privát</v>
          </cell>
          <cell r="I992" t="str">
            <v>0Privát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</row>
        <row r="993">
          <cell r="A993">
            <v>0</v>
          </cell>
          <cell r="B993">
            <v>0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  <cell r="G993" t="str">
            <v>Privát</v>
          </cell>
          <cell r="H993" t="str">
            <v>0Privát</v>
          </cell>
          <cell r="I993" t="str">
            <v>0Privát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</row>
        <row r="994">
          <cell r="A994">
            <v>0</v>
          </cell>
          <cell r="B994">
            <v>0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 t="str">
            <v>Privát</v>
          </cell>
          <cell r="H994" t="str">
            <v>0Privát</v>
          </cell>
          <cell r="I994" t="str">
            <v>0Privát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</row>
        <row r="995">
          <cell r="A995">
            <v>0</v>
          </cell>
          <cell r="B995">
            <v>0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 t="str">
            <v>Privát</v>
          </cell>
          <cell r="H995" t="str">
            <v>0Privát</v>
          </cell>
          <cell r="I995" t="str">
            <v>0Privát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</row>
        <row r="996">
          <cell r="A996">
            <v>0</v>
          </cell>
          <cell r="B996">
            <v>0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 t="str">
            <v>Privát</v>
          </cell>
          <cell r="H996" t="str">
            <v>0Privát</v>
          </cell>
          <cell r="I996" t="str">
            <v>0Privát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</row>
        <row r="997">
          <cell r="A997">
            <v>0</v>
          </cell>
          <cell r="B997">
            <v>0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 t="str">
            <v>Privát</v>
          </cell>
          <cell r="H997" t="str">
            <v>0Privát</v>
          </cell>
          <cell r="I997" t="str">
            <v>0Privát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</row>
        <row r="998">
          <cell r="A998">
            <v>0</v>
          </cell>
          <cell r="B998">
            <v>0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 t="str">
            <v>Privát</v>
          </cell>
          <cell r="H998" t="str">
            <v>0Privát</v>
          </cell>
          <cell r="I998" t="str">
            <v>0Privát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</row>
        <row r="999">
          <cell r="A999">
            <v>0</v>
          </cell>
          <cell r="B999">
            <v>0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 t="str">
            <v>Privát</v>
          </cell>
          <cell r="H999" t="str">
            <v>0Privát</v>
          </cell>
          <cell r="I999" t="str">
            <v>0Privát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</row>
        <row r="1000">
          <cell r="A1000">
            <v>0</v>
          </cell>
          <cell r="B1000">
            <v>0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 t="str">
            <v>Privát</v>
          </cell>
          <cell r="H1000" t="str">
            <v>0Privát</v>
          </cell>
          <cell r="I1000" t="str">
            <v>0Privát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</row>
      </sheetData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OUTPUT1"/>
      <sheetName val="WCAP"/>
      <sheetName val="FINSTAT"/>
      <sheetName val="HFM-05 YTD"/>
      <sheetName val="HFM-05 MTH"/>
      <sheetName val="HFM-06"/>
      <sheetName val="STRAT CHARTS"/>
      <sheetName val="BACK UP"/>
      <sheetName val="Headcount"/>
      <sheetName val="BP2NDROUND"/>
      <sheetName val="SALES DETAI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GARDE"/>
      <sheetName val="1"/>
      <sheetName val="OVERVIEW"/>
      <sheetName val="2"/>
      <sheetName val="2-1"/>
      <sheetName val="2-2"/>
      <sheetName val="2-3"/>
      <sheetName val="2-4"/>
      <sheetName val="3"/>
      <sheetName val="3-1 BS (05)"/>
      <sheetName val="3-2 BS-WC1 (05)"/>
      <sheetName val="3-3 BS-WC2 (05)"/>
      <sheetName val="3-4 BS-WC3 (05)"/>
      <sheetName val="3-5 BS-PPE (05)"/>
      <sheetName val="3-6 BS-CAPEX (05)"/>
      <sheetName val="3-7 RATIOS (05)"/>
      <sheetName val="4"/>
      <sheetName val="4-1 BS-DT-1 (05)"/>
      <sheetName val="4-2 BS-DT (05)"/>
      <sheetName val="5"/>
      <sheetName val="SOX (2)"/>
      <sheetName val="SOX (3)"/>
      <sheetName val="6"/>
      <sheetName val="2-ANNEX"/>
      <sheetName val="BS_source (05)"/>
      <sheetName val="DT-SOURCE (05)"/>
      <sheetName val="BS-DT-1 (04)"/>
      <sheetName val="BS-DT-2 (04)"/>
      <sheetName val="RATIOS(04)"/>
      <sheetName val="DT-SOURCE (04)"/>
      <sheetName val="BS-HFM"/>
      <sheetName val="BS-WC1"/>
      <sheetName val="BS-WC2"/>
      <sheetName val="BS-WC3"/>
      <sheetName val="BS-SOURCE (04)"/>
      <sheetName val="P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2">
          <cell r="A2" t="str">
            <v>BUNGE NÖVÉNYOLAJIPARI RT.</v>
          </cell>
        </row>
        <row r="4">
          <cell r="A4" t="str">
            <v>HYPERION  B/S  ( DETAILED )</v>
          </cell>
        </row>
        <row r="6">
          <cell r="A6" t="str">
            <v>COMPARATIVE BALANCE SHEETS [ 2004-05 ]</v>
          </cell>
        </row>
        <row r="8">
          <cell r="A8" t="str">
            <v>HYPERION</v>
          </cell>
        </row>
        <row r="9">
          <cell r="A9" t="str">
            <v>MAJOR</v>
          </cell>
          <cell r="B9" t="str">
            <v>MINOR</v>
          </cell>
          <cell r="C9" t="str">
            <v>CHART OF ACCOUNTS</v>
          </cell>
        </row>
        <row r="10">
          <cell r="A10" t="str">
            <v>A/C NO.</v>
          </cell>
          <cell r="B10" t="str">
            <v>A/C NO.</v>
          </cell>
        </row>
        <row r="14">
          <cell r="B14">
            <v>11100</v>
          </cell>
          <cell r="C14" t="str">
            <v>CASH - LOCAL  CURRENCY</v>
          </cell>
        </row>
        <row r="15">
          <cell r="B15">
            <v>11150</v>
          </cell>
          <cell r="C15" t="str">
            <v>CASH - FOREIGN  CURRENCY</v>
          </cell>
        </row>
        <row r="16">
          <cell r="B16">
            <v>11200</v>
          </cell>
          <cell r="C16" t="str">
            <v>CASH - EQUIVALENTS  ( SECURITIES &lt; 90 DAYS )</v>
          </cell>
        </row>
        <row r="17">
          <cell r="B17">
            <v>11300</v>
          </cell>
          <cell r="C17" t="str">
            <v>CASH - RESTRICTED</v>
          </cell>
        </row>
        <row r="19">
          <cell r="A19">
            <v>11000</v>
          </cell>
          <cell r="C19" t="str">
            <v>CASH AND CASH EQUIVALENTS</v>
          </cell>
        </row>
        <row r="21">
          <cell r="B21">
            <v>12100</v>
          </cell>
          <cell r="C21" t="str">
            <v>MARKETABLE  SECURITIES</v>
          </cell>
        </row>
        <row r="23">
          <cell r="A23">
            <v>12000</v>
          </cell>
          <cell r="C23" t="str">
            <v>MARKETABLE SECURITIES</v>
          </cell>
        </row>
        <row r="25">
          <cell r="B25">
            <v>13100</v>
          </cell>
          <cell r="C25" t="str">
            <v>TRADE  ACCOUNTS  RECEIVABLE - TP - LOCAL  CURRENCY</v>
          </cell>
        </row>
        <row r="26">
          <cell r="B26">
            <v>13200</v>
          </cell>
          <cell r="C26" t="str">
            <v>TRADE  ACCOUNTS  RECEIVABLE - TP - FOREIGN  CURRENCY</v>
          </cell>
        </row>
        <row r="27">
          <cell r="C27" t="str">
            <v>INTER-COMPANY  RECEIVABLES - TRADE ( DETAIL )</v>
          </cell>
        </row>
        <row r="28">
          <cell r="A28">
            <v>13300.1</v>
          </cell>
          <cell r="C28" t="str">
            <v>[ 4302  2640 ]  Kruszwica  ( Poland ) - Food Business</v>
          </cell>
        </row>
        <row r="29">
          <cell r="A29">
            <v>13300.2</v>
          </cell>
          <cell r="C29" t="str">
            <v>[ 4302  2650 ]  OLEINA SA ( Suisse )</v>
          </cell>
        </row>
        <row r="30">
          <cell r="A30">
            <v>13300.3</v>
          </cell>
          <cell r="C30" t="str">
            <v>[ 4302  2100 ]  SOLAE Europe SA ( Aarhus, Den ) &gt;&gt;&gt; was Central Soya</v>
          </cell>
        </row>
        <row r="31">
          <cell r="A31">
            <v>13300.4</v>
          </cell>
          <cell r="C31" t="str">
            <v>[ 4302  2505 ]  BUNGE ( France ) SAS  &gt;&gt;&gt; was Cereol France SA</v>
          </cell>
        </row>
        <row r="32">
          <cell r="A32">
            <v>13300.5</v>
          </cell>
          <cell r="C32" t="str">
            <v>[ 5811   3100  ]  Unirea - Edible Oils  &gt;&gt;&gt; was Unirea SA - 4302 2750</v>
          </cell>
        </row>
        <row r="33">
          <cell r="A33">
            <v>13300.6</v>
          </cell>
          <cell r="C33" t="str">
            <v>[ 4302  2570 ]  BUNGE ( Deutschland ) GmbH.</v>
          </cell>
        </row>
        <row r="34">
          <cell r="A34">
            <v>13300.7</v>
          </cell>
          <cell r="C34" t="str">
            <v xml:space="preserve">[ 4302  2575 ]  BUNGE Ölmühle ( Austria ) GmbH. </v>
          </cell>
        </row>
        <row r="35">
          <cell r="A35">
            <v>13300.8</v>
          </cell>
          <cell r="C35" t="str">
            <v>[ 4302  2770 ]  Kaliakra AD ( Bulgaria )</v>
          </cell>
        </row>
        <row r="36">
          <cell r="A36">
            <v>13300.9</v>
          </cell>
          <cell r="C36" t="str">
            <v>[ 4801 2300  ]  BUNGE Global Markets  [ BGM ]</v>
          </cell>
        </row>
        <row r="37">
          <cell r="A37" t="str">
            <v xml:space="preserve">  13300.10</v>
          </cell>
          <cell r="C37" t="str">
            <v>[ 4302  3100 ]  BUNGE ( Switzerland ) SA</v>
          </cell>
        </row>
        <row r="38">
          <cell r="A38" t="str">
            <v xml:space="preserve">  13300.11</v>
          </cell>
          <cell r="C38" t="str">
            <v>[ 4302  2700 ]  DOEP ( Ukraine )</v>
          </cell>
        </row>
        <row r="39">
          <cell r="A39" t="str">
            <v xml:space="preserve">  13300.12</v>
          </cell>
          <cell r="C39" t="str">
            <v>[ 4302  2790 ]  Interoil SA ( Romania )  &gt;&gt;&gt; RECLASSED TO Unirea Edible Oils</v>
          </cell>
        </row>
        <row r="40">
          <cell r="A40" t="str">
            <v xml:space="preserve">  13300.13</v>
          </cell>
          <cell r="C40" t="str">
            <v>[ 4701  2300 ]  BUNGE Germany &gt;&gt;&gt;&gt; HAMBURG</v>
          </cell>
        </row>
        <row r="41">
          <cell r="A41" t="str">
            <v xml:space="preserve">  13300.14</v>
          </cell>
          <cell r="B41" t="str">
            <v>new '05</v>
          </cell>
          <cell r="C41" t="str">
            <v xml:space="preserve">[ 4701  2300 ]  BUNGE " CIS " </v>
          </cell>
        </row>
        <row r="42">
          <cell r="A42" t="str">
            <v xml:space="preserve">  13300.15</v>
          </cell>
          <cell r="B42" t="str">
            <v>new '05</v>
          </cell>
          <cell r="C42" t="str">
            <v>[not available]  POLSKA TRADE SERVICES S.O.O.  &gt;&gt;&gt; RECLASSED TO TP</v>
          </cell>
        </row>
        <row r="43">
          <cell r="A43" t="str">
            <v xml:space="preserve">  13300.16</v>
          </cell>
          <cell r="B43" t="str">
            <v>new '05</v>
          </cell>
          <cell r="C43" t="str">
            <v>[ 4901  2300 ]  BUNGE Gida Ticaret A.S.</v>
          </cell>
        </row>
        <row r="44">
          <cell r="A44" t="str">
            <v xml:space="preserve">  13300.17</v>
          </cell>
          <cell r="B44" t="str">
            <v>new '05</v>
          </cell>
          <cell r="C44" t="str">
            <v>[ 5901  3100  ]  BUNGE Cyprus Limited</v>
          </cell>
        </row>
        <row r="45">
          <cell r="A45" t="str">
            <v xml:space="preserve">  13300.18</v>
          </cell>
          <cell r="B45" t="str">
            <v>new '05</v>
          </cell>
          <cell r="C45" t="str">
            <v>[ 5412  2640  ]  Poland - Oilseed Processing  ( Agri-Business )</v>
          </cell>
        </row>
        <row r="46">
          <cell r="A46" t="str">
            <v xml:space="preserve">  13300.19</v>
          </cell>
          <cell r="B46" t="str">
            <v>new '05</v>
          </cell>
          <cell r="C46" t="str">
            <v>[ 5811   2100  ]  Unirea - GRAIN ORIGINATION ( Romania )</v>
          </cell>
        </row>
        <row r="47">
          <cell r="A47" t="str">
            <v xml:space="preserve">  13300.20</v>
          </cell>
          <cell r="B47" t="str">
            <v>new '05</v>
          </cell>
          <cell r="C47" t="str">
            <v>[ 4207  2300 ]  BUNGE Iberica SA  ( Spain )</v>
          </cell>
        </row>
        <row r="48">
          <cell r="A48" t="str">
            <v xml:space="preserve">  13300.21</v>
          </cell>
        </row>
        <row r="49">
          <cell r="A49" t="str">
            <v xml:space="preserve">  13300.22</v>
          </cell>
        </row>
        <row r="50">
          <cell r="A50" t="str">
            <v xml:space="preserve">  13300.23</v>
          </cell>
        </row>
        <row r="51">
          <cell r="A51" t="str">
            <v xml:space="preserve">  13300.24</v>
          </cell>
        </row>
        <row r="52">
          <cell r="A52" t="str">
            <v xml:space="preserve">  13300.25</v>
          </cell>
          <cell r="C52" t="str">
            <v>ALL OTHER  -BUNGE-  INTER-COMPANY</v>
          </cell>
        </row>
        <row r="54">
          <cell r="B54">
            <v>13300</v>
          </cell>
          <cell r="C54" t="str">
            <v xml:space="preserve">INTER-COMPANY  RECEIVABLES - TRADE  </v>
          </cell>
        </row>
        <row r="55">
          <cell r="B55">
            <v>13400</v>
          </cell>
          <cell r="C55" t="str">
            <v>ASSOCIATE  RECEIVABLES - TRADE</v>
          </cell>
        </row>
        <row r="56">
          <cell r="B56">
            <v>13600</v>
          </cell>
          <cell r="C56" t="str">
            <v>OTHER  ACCOUNTS  RECEIVABLE</v>
          </cell>
        </row>
        <row r="57">
          <cell r="B57">
            <v>13900</v>
          </cell>
          <cell r="C57" t="str">
            <v>RESERVE  FOR  DOUBTFUL  DEBTS</v>
          </cell>
        </row>
        <row r="59">
          <cell r="A59">
            <v>13000</v>
          </cell>
          <cell r="C59" t="str">
            <v>TOTAL NET ACCOUNTS RECEIVABLE</v>
          </cell>
        </row>
        <row r="61">
          <cell r="B61">
            <v>14150</v>
          </cell>
          <cell r="C61" t="str">
            <v>RAW  MATERIALS  INVENTORY</v>
          </cell>
        </row>
        <row r="62">
          <cell r="B62">
            <v>14170</v>
          </cell>
          <cell r="C62" t="str">
            <v>RAW  MATERIALS  INVENTORY - INTER-COMPANY</v>
          </cell>
        </row>
        <row r="63">
          <cell r="B63">
            <v>14190</v>
          </cell>
          <cell r="C63" t="str">
            <v>READILY  MARKETABLE  INVENTORIES - COMMODITIES</v>
          </cell>
        </row>
        <row r="64">
          <cell r="B64">
            <v>14200</v>
          </cell>
          <cell r="C64" t="str">
            <v>WORK-IN-PROGRESS  INVENTORY</v>
          </cell>
        </row>
        <row r="65">
          <cell r="B65">
            <v>14350</v>
          </cell>
          <cell r="C65" t="str">
            <v>FINISHED  GOODS  INVENTORY</v>
          </cell>
        </row>
        <row r="66">
          <cell r="B66">
            <v>14370</v>
          </cell>
          <cell r="C66" t="str">
            <v>FINISHED  GOODS - INTER-COMPANY</v>
          </cell>
        </row>
        <row r="67">
          <cell r="B67">
            <v>14400</v>
          </cell>
          <cell r="C67" t="str">
            <v>GOODS  ON  CONSIGNMENT</v>
          </cell>
        </row>
        <row r="68">
          <cell r="B68">
            <v>14600</v>
          </cell>
          <cell r="C68" t="str">
            <v>ADVANCES  ON  PURCHASES ( GOODS  IN  TRANSIT )</v>
          </cell>
        </row>
        <row r="69">
          <cell r="B69">
            <v>14800</v>
          </cell>
          <cell r="C69" t="str">
            <v>MARK-TO-MARKET  INVENTORY</v>
          </cell>
        </row>
        <row r="70">
          <cell r="B70">
            <v>14900</v>
          </cell>
          <cell r="C70" t="str">
            <v>PROVISION  FOR  OBSOLESCENCE</v>
          </cell>
        </row>
        <row r="71">
          <cell r="B71" t="str">
            <v>none</v>
          </cell>
          <cell r="C71" t="str">
            <v>INVENTORY  -  FIXED  COSTS  IN  STOCK</v>
          </cell>
        </row>
        <row r="73">
          <cell r="A73">
            <v>14000</v>
          </cell>
          <cell r="C73" t="str">
            <v>INVENTORY</v>
          </cell>
        </row>
        <row r="75">
          <cell r="B75">
            <v>15100</v>
          </cell>
          <cell r="C75" t="str">
            <v>S/T  INVESTMENTS - LOCAL  CURRENCY</v>
          </cell>
        </row>
        <row r="76">
          <cell r="B76">
            <v>15200</v>
          </cell>
          <cell r="C76" t="str">
            <v>S/T  INVESTMENTS - FOREIGN  CURRENCY</v>
          </cell>
        </row>
        <row r="77">
          <cell r="C77" t="str">
            <v>GROUP  INVESTMENTS  HELD  FOR  RE-SALE ( DETAIL )</v>
          </cell>
        </row>
        <row r="78">
          <cell r="B78">
            <v>15300</v>
          </cell>
          <cell r="C78" t="str">
            <v xml:space="preserve">[ 4302   ]  </v>
          </cell>
        </row>
        <row r="79">
          <cell r="B79">
            <v>15300</v>
          </cell>
          <cell r="C79" t="str">
            <v xml:space="preserve">[ 4302   ]  </v>
          </cell>
        </row>
        <row r="80">
          <cell r="B80">
            <v>15300</v>
          </cell>
          <cell r="C80" t="str">
            <v xml:space="preserve">[ 4302   ]  </v>
          </cell>
        </row>
        <row r="81">
          <cell r="B81">
            <v>15300</v>
          </cell>
          <cell r="C81" t="str">
            <v>ALL OTHER  -BUNGE-  INTER-COMPANY</v>
          </cell>
        </row>
        <row r="83">
          <cell r="B83">
            <v>15300</v>
          </cell>
          <cell r="C83" t="str">
            <v>GROUP  INVESTMENTS  HELD  FOR  RE-SALE</v>
          </cell>
        </row>
        <row r="85">
          <cell r="A85">
            <v>15000</v>
          </cell>
          <cell r="C85" t="str">
            <v>SHORT-TERM INVESTMENTS</v>
          </cell>
        </row>
        <row r="87">
          <cell r="C87" t="str">
            <v>INTER-COMPANY  LOANS  RECEIVABLE ( DETAIL )</v>
          </cell>
        </row>
        <row r="88">
          <cell r="B88">
            <v>16100</v>
          </cell>
          <cell r="C88" t="str">
            <v>[ 4302  2505 ]  BUNGE ( France ) SAS  &gt;&gt;&gt; was Cereol France SA</v>
          </cell>
        </row>
        <row r="89">
          <cell r="B89">
            <v>16100</v>
          </cell>
          <cell r="C89" t="str">
            <v>[ 4501         ]  Koninklijke BUNGE B.V. ( Rotterdam ) &gt;&gt; " KBBV "</v>
          </cell>
        </row>
        <row r="90">
          <cell r="B90">
            <v>16100</v>
          </cell>
          <cell r="C90" t="str">
            <v>[ 5312/4302  2500 ]  SEED PROCESSING /  EDIBLE OILS</v>
          </cell>
        </row>
        <row r="91">
          <cell r="B91">
            <v>16100</v>
          </cell>
          <cell r="C91" t="str">
            <v xml:space="preserve">[ 4302   ]  </v>
          </cell>
        </row>
        <row r="93">
          <cell r="B93">
            <v>16100</v>
          </cell>
          <cell r="C93" t="str">
            <v>INTER-COMPANY  LOANS  RECEIVABLE</v>
          </cell>
        </row>
        <row r="94">
          <cell r="B94">
            <v>16500</v>
          </cell>
          <cell r="C94" t="str">
            <v>ASSOCIATE  LOANS  RECEIVABLE</v>
          </cell>
        </row>
        <row r="96">
          <cell r="A96">
            <v>16000</v>
          </cell>
          <cell r="C96" t="str">
            <v>SHORT-TERM RELATED PARTY LOANS</v>
          </cell>
        </row>
        <row r="98">
          <cell r="B98">
            <v>17100</v>
          </cell>
          <cell r="C98" t="str">
            <v>PREPAID  EXPENSES</v>
          </cell>
        </row>
        <row r="99">
          <cell r="B99">
            <v>17300</v>
          </cell>
          <cell r="C99" t="str">
            <v>ADVANCE  PAYMENTS  ( for  fixed  assets &amp; ST investments )</v>
          </cell>
        </row>
        <row r="100">
          <cell r="B100">
            <v>17320</v>
          </cell>
          <cell r="C100" t="str">
            <v>ADVANCES  TO  FARMERS</v>
          </cell>
        </row>
        <row r="101">
          <cell r="B101">
            <v>17340</v>
          </cell>
          <cell r="C101" t="str">
            <v>MARK TO MARKET EXCH.TRADE FUTURES&amp;OPTIONS - unrealized GAIN</v>
          </cell>
        </row>
        <row r="102">
          <cell r="B102">
            <v>17400</v>
          </cell>
          <cell r="C102" t="str">
            <v>DIVIDENDS  RECEIVABLE     ( INTER-CO, &amp; TP )</v>
          </cell>
        </row>
        <row r="103">
          <cell r="B103">
            <v>17500</v>
          </cell>
          <cell r="C103" t="str">
            <v>S/T  DEFERRED  INCOME  TAXES</v>
          </cell>
          <cell r="E103" t="str">
            <v>{GOTO}A:A629~{R 9}</v>
          </cell>
        </row>
        <row r="104">
          <cell r="B104">
            <v>17550</v>
          </cell>
          <cell r="C104" t="str">
            <v>INCOME  TAXES  RECEIVABLE</v>
          </cell>
        </row>
        <row r="105">
          <cell r="B105">
            <v>17600</v>
          </cell>
          <cell r="C105" t="str">
            <v>RECEIVABLES  FROM  SALE  OF  ASSETS / SHARES</v>
          </cell>
        </row>
        <row r="106">
          <cell r="B106">
            <v>17700</v>
          </cell>
          <cell r="C106" t="str">
            <v>OTHER  RECEIVABLES ( non-trading )</v>
          </cell>
        </row>
        <row r="107">
          <cell r="B107">
            <v>17710</v>
          </cell>
          <cell r="C107" t="str">
            <v>UNAMORTIZED  FINANCING  COSTS  ( deferred charges )</v>
          </cell>
        </row>
        <row r="108">
          <cell r="B108">
            <v>17720</v>
          </cell>
          <cell r="C108" t="str">
            <v>DEPOSITS     ( for services rendered &lt; 1 YR. )</v>
          </cell>
        </row>
        <row r="109">
          <cell r="B109">
            <v>17730</v>
          </cell>
          <cell r="C109" t="str">
            <v xml:space="preserve">RECOVERABLE  TAXES  ( VAT ) </v>
          </cell>
        </row>
        <row r="110">
          <cell r="B110">
            <v>17740</v>
          </cell>
          <cell r="C110" t="str">
            <v>UNREALIZED  GAIN  AS  CURRENCY  HEDGE</v>
          </cell>
        </row>
        <row r="111">
          <cell r="B111">
            <v>17750</v>
          </cell>
          <cell r="C111" t="str">
            <v>SPARE  PARTS - SHORT  TERM</v>
          </cell>
          <cell r="E111" t="str">
            <v>{GOTO}A:A631~{R 9}</v>
          </cell>
        </row>
        <row r="112">
          <cell r="B112">
            <v>17800</v>
          </cell>
          <cell r="C112" t="str">
            <v>OTHER  CURRENT  ASSETS ( supplies, indirect taxes, personnel, local agency )</v>
          </cell>
        </row>
        <row r="114">
          <cell r="A114">
            <v>17000</v>
          </cell>
          <cell r="C114" t="str">
            <v>OTHER CURRENT ASSETS</v>
          </cell>
        </row>
        <row r="116">
          <cell r="A116">
            <v>10000</v>
          </cell>
          <cell r="C116" t="str">
            <v>TOTAL CURRENT ASSETS</v>
          </cell>
        </row>
        <row r="118">
          <cell r="B118">
            <v>23100</v>
          </cell>
          <cell r="C118" t="str">
            <v>L/T  ACCOUNTS  REC'BLE - LOCAL  CURRENCY</v>
          </cell>
        </row>
        <row r="119">
          <cell r="B119">
            <v>23300</v>
          </cell>
          <cell r="C119" t="str">
            <v>L/T  ACCOUNTS  REC'BLE - FOREIGN  CURRENCY</v>
          </cell>
        </row>
        <row r="120">
          <cell r="B120">
            <v>23600</v>
          </cell>
          <cell r="C120" t="str">
            <v>OTHER  L/T  RECEIVABLES  ( loans to coops, housing loans )</v>
          </cell>
        </row>
        <row r="121">
          <cell r="B121">
            <v>23650</v>
          </cell>
          <cell r="C121" t="str">
            <v>ADVANCES  TO  SUPPLIERS</v>
          </cell>
        </row>
        <row r="123">
          <cell r="A123">
            <v>23000</v>
          </cell>
          <cell r="C123" t="str">
            <v xml:space="preserve">LONG-TERM RECEIVABLES  </v>
          </cell>
        </row>
        <row r="125">
          <cell r="B125">
            <v>25100</v>
          </cell>
          <cell r="C125" t="str">
            <v xml:space="preserve">L/T  INVESTMENTS - LOCAL  CURRENCY </v>
          </cell>
        </row>
        <row r="126">
          <cell r="B126">
            <v>25200</v>
          </cell>
          <cell r="C126" t="str">
            <v>L/T  INVESTMENTS - FOREIGN  CURRENCY</v>
          </cell>
        </row>
        <row r="128">
          <cell r="A128">
            <v>25000</v>
          </cell>
          <cell r="C128" t="str">
            <v>LONG-TERM INVESTMENTS</v>
          </cell>
        </row>
        <row r="130">
          <cell r="C130" t="str">
            <v>INTER-COMPANY  LONG-TERM  LOANS ( DETAIL )</v>
          </cell>
        </row>
        <row r="131">
          <cell r="B131">
            <v>26100</v>
          </cell>
          <cell r="C131" t="str">
            <v xml:space="preserve">[ 4302   ]  </v>
          </cell>
        </row>
        <row r="132">
          <cell r="B132">
            <v>26100</v>
          </cell>
          <cell r="C132" t="str">
            <v xml:space="preserve">[ 4302   ]  </v>
          </cell>
        </row>
        <row r="133">
          <cell r="B133">
            <v>26100</v>
          </cell>
          <cell r="C133" t="str">
            <v xml:space="preserve">[ 4302   ]  </v>
          </cell>
        </row>
        <row r="134">
          <cell r="B134">
            <v>26100</v>
          </cell>
          <cell r="C134" t="str">
            <v xml:space="preserve">[ 4302   ]  </v>
          </cell>
        </row>
        <row r="136">
          <cell r="B136">
            <v>26100</v>
          </cell>
          <cell r="C136" t="str">
            <v>INTER-COMPANY  LONG-TERM  LOANS</v>
          </cell>
        </row>
        <row r="137">
          <cell r="B137">
            <v>26500</v>
          </cell>
          <cell r="C137" t="str">
            <v>ASSOCIATES  LONG-TERM  LOANS</v>
          </cell>
        </row>
        <row r="138">
          <cell r="B138">
            <v>26800</v>
          </cell>
          <cell r="C138" t="str">
            <v>PERMANENT  LOANS  TO  SUBSIDIARIES</v>
          </cell>
        </row>
        <row r="140">
          <cell r="A140">
            <v>26000</v>
          </cell>
          <cell r="C140" t="str">
            <v>LONG-TERM RELATED PARTY LOANS</v>
          </cell>
        </row>
        <row r="142">
          <cell r="B142">
            <v>27200</v>
          </cell>
          <cell r="C142" t="str">
            <v>PENSION  FUND  EXCESS - LONG-TERM</v>
          </cell>
        </row>
        <row r="143">
          <cell r="B143">
            <v>27500</v>
          </cell>
          <cell r="C143" t="str">
            <v>L/T  DEFERRED  TAX  ASSETS</v>
          </cell>
          <cell r="E143" t="str">
            <v>{GOTO}A:A594~{R 9}</v>
          </cell>
        </row>
        <row r="144">
          <cell r="B144">
            <v>27510</v>
          </cell>
          <cell r="C144" t="str">
            <v>DEFERRED  TAX  ASSETS  VALUATION  ALLOWANCE</v>
          </cell>
        </row>
        <row r="145">
          <cell r="B145">
            <v>27600</v>
          </cell>
          <cell r="C145" t="str">
            <v>SPARE  PARTS</v>
          </cell>
          <cell r="E145" t="str">
            <v>{GOTO}A:A603~{R 9}</v>
          </cell>
        </row>
        <row r="146">
          <cell r="B146">
            <v>27700</v>
          </cell>
          <cell r="C146" t="str">
            <v>JUDICIAL  DEPOSITS</v>
          </cell>
        </row>
        <row r="147">
          <cell r="B147">
            <v>27710</v>
          </cell>
          <cell r="C147" t="str">
            <v>RECOVERABLE  TAXES</v>
          </cell>
        </row>
        <row r="148">
          <cell r="B148">
            <v>27720</v>
          </cell>
          <cell r="C148" t="str">
            <v>UNAMORTIZED  FINANCING  COSTS  ( deferred charges )</v>
          </cell>
        </row>
        <row r="149">
          <cell r="B149">
            <v>27740</v>
          </cell>
          <cell r="C149" t="str">
            <v>PREPAID  EXPENSES</v>
          </cell>
        </row>
        <row r="150">
          <cell r="B150">
            <v>27750</v>
          </cell>
          <cell r="C150" t="str">
            <v>ASSETS  HELD  FOR  SALE</v>
          </cell>
        </row>
        <row r="151">
          <cell r="B151">
            <v>27800</v>
          </cell>
          <cell r="C151" t="str">
            <v xml:space="preserve">OTHER  LONG-TERM  ASSETS </v>
          </cell>
        </row>
        <row r="153">
          <cell r="A153">
            <v>27000</v>
          </cell>
          <cell r="C153" t="str">
            <v>OTHER LONG-TERM ASSETS</v>
          </cell>
        </row>
        <row r="155">
          <cell r="A155">
            <v>20000</v>
          </cell>
          <cell r="C155" t="str">
            <v>TOTAL LONG-TERM ASSETS</v>
          </cell>
        </row>
        <row r="157">
          <cell r="B157">
            <v>31100</v>
          </cell>
          <cell r="C157" t="str">
            <v>LAND</v>
          </cell>
        </row>
        <row r="158">
          <cell r="B158">
            <v>31100</v>
          </cell>
          <cell r="C158" t="str">
            <v>MACHINERY AND  EQUIPMENT</v>
          </cell>
        </row>
        <row r="159">
          <cell r="B159">
            <v>31100</v>
          </cell>
          <cell r="C159" t="str">
            <v>FURNITURE, FIXTURES  &amp; OTH.ASSETS (VEHICLES)</v>
          </cell>
        </row>
        <row r="160">
          <cell r="B160">
            <v>31100</v>
          </cell>
          <cell r="C160" t="str">
            <v>ASSETS  UNDER  CONSTRUCTION</v>
          </cell>
        </row>
        <row r="161">
          <cell r="B161">
            <v>31100</v>
          </cell>
          <cell r="C161" t="str">
            <v>NON-PRODUCTIVE  ASSETS</v>
          </cell>
        </row>
        <row r="162">
          <cell r="B162">
            <v>31100</v>
          </cell>
          <cell r="C162" t="str">
            <v>BUILDINGS</v>
          </cell>
        </row>
        <row r="163">
          <cell r="B163">
            <v>31100</v>
          </cell>
          <cell r="C163" t="str">
            <v>HHQ  ADJUSTMENT NOT ALLOCATED TO LINE ITEMS</v>
          </cell>
        </row>
        <row r="165">
          <cell r="C165" t="str">
            <v>GROSS PROPERTY, PLANT &amp; EQUIPMENT</v>
          </cell>
        </row>
        <row r="167">
          <cell r="B167">
            <v>31500</v>
          </cell>
          <cell r="C167" t="str">
            <v>LAND</v>
          </cell>
        </row>
        <row r="168">
          <cell r="B168">
            <v>31500</v>
          </cell>
          <cell r="C168" t="str">
            <v>MACHINERY AND  EQUIPMENT</v>
          </cell>
        </row>
        <row r="169">
          <cell r="B169">
            <v>31500</v>
          </cell>
          <cell r="C169" t="str">
            <v>FURNITURE, FIXTURES  &amp; OTH.ASSETS (VEHICLES)</v>
          </cell>
        </row>
        <row r="170">
          <cell r="B170">
            <v>31500</v>
          </cell>
          <cell r="C170" t="str">
            <v>ASSETS  UNDER  CONSTRUCTION</v>
          </cell>
        </row>
        <row r="171">
          <cell r="B171">
            <v>31500</v>
          </cell>
          <cell r="C171" t="str">
            <v>NON-PRODUCTIVE  ASSETS</v>
          </cell>
        </row>
        <row r="172">
          <cell r="B172">
            <v>31500</v>
          </cell>
          <cell r="C172" t="str">
            <v>BUILDINGS</v>
          </cell>
        </row>
        <row r="174">
          <cell r="C174" t="str">
            <v>ACCUM. DEPRECIATION &amp; DEPLETION</v>
          </cell>
        </row>
        <row r="176">
          <cell r="B176">
            <v>31600</v>
          </cell>
          <cell r="C176" t="str">
            <v>LAND</v>
          </cell>
        </row>
        <row r="177">
          <cell r="B177">
            <v>31600</v>
          </cell>
          <cell r="C177" t="str">
            <v>MACHINERY AND  EQUIPMENT</v>
          </cell>
        </row>
        <row r="178">
          <cell r="B178">
            <v>31600</v>
          </cell>
          <cell r="C178" t="str">
            <v>FURNITURE, FIXTURES  &amp; OTH.ASSETS (VEHICLES)</v>
          </cell>
        </row>
        <row r="179">
          <cell r="B179">
            <v>31600</v>
          </cell>
          <cell r="C179" t="str">
            <v>ASSETS  UNDER  CONSTRUCTION</v>
          </cell>
        </row>
        <row r="180">
          <cell r="B180">
            <v>31600</v>
          </cell>
          <cell r="C180" t="str">
            <v>NON-PRODUCTIVE  ASSETS</v>
          </cell>
        </row>
        <row r="181">
          <cell r="B181">
            <v>31600</v>
          </cell>
          <cell r="C181" t="str">
            <v>BUILDINGS</v>
          </cell>
        </row>
        <row r="183">
          <cell r="C183" t="str">
            <v>IMPAIRMENT RESERVE</v>
          </cell>
        </row>
        <row r="185">
          <cell r="B185">
            <v>31600</v>
          </cell>
          <cell r="C185" t="str">
            <v>LAND</v>
          </cell>
        </row>
        <row r="186">
          <cell r="B186">
            <v>31600</v>
          </cell>
          <cell r="C186" t="str">
            <v>MACHINERY AND  EQUIPMENT</v>
          </cell>
        </row>
        <row r="187">
          <cell r="B187">
            <v>31600</v>
          </cell>
          <cell r="C187" t="str">
            <v>FURNITURE, FIXTURES  &amp; OTH.ASSETS (VEHICLES)</v>
          </cell>
        </row>
        <row r="188">
          <cell r="B188">
            <v>31600</v>
          </cell>
          <cell r="C188" t="str">
            <v>ASSETS  UNDER  CONSTRUCTION</v>
          </cell>
        </row>
        <row r="189">
          <cell r="B189">
            <v>31600</v>
          </cell>
          <cell r="C189" t="str">
            <v>NON-PRODUCTIVE  ASSETS</v>
          </cell>
        </row>
        <row r="190">
          <cell r="B190">
            <v>31600</v>
          </cell>
          <cell r="C190" t="str">
            <v>BUILDINGS</v>
          </cell>
        </row>
        <row r="191">
          <cell r="B191">
            <v>31600</v>
          </cell>
          <cell r="C191" t="str">
            <v>HHQ  ADJUSTMENT NOT ALLOCATED TO LINE ITEMS</v>
          </cell>
        </row>
        <row r="193">
          <cell r="A193">
            <v>31000</v>
          </cell>
          <cell r="C193" t="str">
            <v>NET PROPERTY, PLANT &amp; EQUIPMENT</v>
          </cell>
        </row>
        <row r="195">
          <cell r="B195">
            <v>32100</v>
          </cell>
          <cell r="C195" t="str">
            <v>GOODWILL</v>
          </cell>
        </row>
        <row r="196">
          <cell r="B196">
            <v>32100</v>
          </cell>
          <cell r="C196" t="str">
            <v>CONCESSIONS  AND  LICENCES</v>
          </cell>
        </row>
        <row r="197">
          <cell r="B197">
            <v>32100</v>
          </cell>
          <cell r="C197" t="str">
            <v>BRANDS  AND  TRADEMARKS</v>
          </cell>
        </row>
        <row r="198">
          <cell r="B198">
            <v>32100</v>
          </cell>
          <cell r="C198" t="str">
            <v>OTHER  (  SOFTWARE  )</v>
          </cell>
        </row>
        <row r="200">
          <cell r="C200" t="str">
            <v>GROSS INTANGIBLE ASSETS</v>
          </cell>
        </row>
        <row r="202">
          <cell r="B202">
            <v>32500</v>
          </cell>
          <cell r="C202" t="str">
            <v>GOODWILL</v>
          </cell>
        </row>
        <row r="203">
          <cell r="B203">
            <v>32500</v>
          </cell>
          <cell r="C203" t="str">
            <v>CONCESSIONS  AND  LICENCES</v>
          </cell>
        </row>
        <row r="204">
          <cell r="B204">
            <v>32500</v>
          </cell>
          <cell r="C204" t="str">
            <v>BRANDS  AND  TRADEMARKS</v>
          </cell>
        </row>
        <row r="205">
          <cell r="B205">
            <v>32500</v>
          </cell>
          <cell r="C205" t="str">
            <v>OTHER  (  SOFTWARE  )</v>
          </cell>
        </row>
        <row r="207">
          <cell r="C207" t="str">
            <v>ACCUM. AMMORTIZATION INTANGIBLES</v>
          </cell>
        </row>
        <row r="209">
          <cell r="A209">
            <v>32000</v>
          </cell>
          <cell r="C209" t="str">
            <v>NET INTANGIBLE ASSETS</v>
          </cell>
        </row>
        <row r="211">
          <cell r="B211">
            <v>33100</v>
          </cell>
          <cell r="C211" t="str">
            <v>GROUP  INVESTMENTS - SUBSIDIARIES  ( BUNGE RT.)</v>
          </cell>
        </row>
        <row r="212">
          <cell r="B212">
            <v>33300</v>
          </cell>
          <cell r="C212" t="str">
            <v>GROUP  INVESTMENTS - JOINT  VENTURES  AND  ASSOCIATES</v>
          </cell>
        </row>
        <row r="213">
          <cell r="B213">
            <v>33700</v>
          </cell>
          <cell r="C213" t="str">
            <v>GROUP  INVESTMENTS - AT  COST  ( HOLDING OF &lt; 20 % )</v>
          </cell>
        </row>
        <row r="214">
          <cell r="B214">
            <v>33900</v>
          </cell>
          <cell r="C214" t="str">
            <v>OTHER  INVESTMENTS ( EXPECTED &gt; 1 YR. ) ie. MKB, GITR, IKR</v>
          </cell>
        </row>
        <row r="216">
          <cell r="A216">
            <v>33000</v>
          </cell>
          <cell r="C216" t="str">
            <v>LONG-TERM INVESTMENTS</v>
          </cell>
        </row>
        <row r="218">
          <cell r="A218">
            <v>30000</v>
          </cell>
          <cell r="C218" t="str">
            <v>TOTAL PERMANENT ASSETS</v>
          </cell>
        </row>
        <row r="220">
          <cell r="C220" t="str">
            <v>TOTAL ASSETS</v>
          </cell>
        </row>
        <row r="221">
          <cell r="C221" t="str">
            <v>CHECK</v>
          </cell>
        </row>
        <row r="224">
          <cell r="B224">
            <v>41100</v>
          </cell>
          <cell r="C224" t="str">
            <v>TRADE  PAYABLES  -  LOCAL  CURRENCY</v>
          </cell>
        </row>
        <row r="225">
          <cell r="B225">
            <v>41200</v>
          </cell>
          <cell r="C225" t="str">
            <v>TRADE  PAYABLES  -  FOREIGN  CURRENCY</v>
          </cell>
        </row>
        <row r="226">
          <cell r="C226" t="str">
            <v>INTER-COMPANY  PAYABLES  -  TRADE  ( DETAIL )</v>
          </cell>
        </row>
        <row r="227">
          <cell r="A227" t="str">
            <v>41300.01</v>
          </cell>
          <cell r="C227" t="str">
            <v>[ 4302  2505 ]  BUNGE ( France ) SAS  &gt;&gt;&gt; was Cereol France SA</v>
          </cell>
        </row>
        <row r="228">
          <cell r="A228" t="str">
            <v>41300.02</v>
          </cell>
          <cell r="C228" t="str">
            <v>[ 4302  2570 ]  BUNGE ( Deutschland ) GmbH.</v>
          </cell>
        </row>
        <row r="229">
          <cell r="A229" t="str">
            <v>41300.03</v>
          </cell>
          <cell r="C229" t="str">
            <v xml:space="preserve">[ 4302  2575 ]  BUNGE Ölmühle ( Austria ) GmbH. </v>
          </cell>
        </row>
        <row r="230">
          <cell r="A230" t="str">
            <v>41300.04</v>
          </cell>
          <cell r="C230" t="str">
            <v>[ 4701  2300 ]  BUNGE Germany &gt;&gt;&gt;&gt; HAMBURG</v>
          </cell>
        </row>
        <row r="231">
          <cell r="A231" t="str">
            <v>41300.05</v>
          </cell>
          <cell r="C231" t="str">
            <v>[ 4302  3100 ]  BUNGE ( Switzerland ) SA</v>
          </cell>
        </row>
        <row r="232">
          <cell r="A232" t="str">
            <v>41300.06</v>
          </cell>
          <cell r="C232" t="str">
            <v>[ 4302  2750 ]  Unirea SA ( Romania )</v>
          </cell>
        </row>
        <row r="233">
          <cell r="A233" t="str">
            <v>41300.07</v>
          </cell>
          <cell r="C233" t="str">
            <v>[ 4302  2640 ]  Kruszwica  ( Poland )</v>
          </cell>
        </row>
        <row r="234">
          <cell r="A234" t="str">
            <v>41300.08</v>
          </cell>
          <cell r="C234" t="str">
            <v>[ 4207  2300 ]  BUNGE Iberica SA  ( Spain )</v>
          </cell>
        </row>
        <row r="235">
          <cell r="A235" t="str">
            <v>41300.09</v>
          </cell>
          <cell r="B235" t="str">
            <v>new '05</v>
          </cell>
          <cell r="C235" t="str">
            <v xml:space="preserve">[ 4701  2300 ]  BUNGE " CIS " </v>
          </cell>
        </row>
        <row r="236">
          <cell r="A236" t="str">
            <v>41300.10</v>
          </cell>
        </row>
        <row r="237">
          <cell r="A237" t="str">
            <v>41300.11</v>
          </cell>
        </row>
        <row r="238">
          <cell r="A238" t="str">
            <v>41300.12</v>
          </cell>
        </row>
        <row r="239">
          <cell r="A239" t="str">
            <v>41300.13</v>
          </cell>
        </row>
        <row r="240">
          <cell r="A240" t="str">
            <v>41300.14</v>
          </cell>
        </row>
        <row r="241">
          <cell r="A241" t="str">
            <v>41300.15</v>
          </cell>
        </row>
        <row r="242">
          <cell r="A242" t="str">
            <v>41300.16</v>
          </cell>
          <cell r="C242" t="str">
            <v>[ 4302 2590 ]  CEREOL HOLDING BV - HOLLAND</v>
          </cell>
        </row>
        <row r="244">
          <cell r="C244" t="str">
            <v>ALL OTHER INTER-COMPANY</v>
          </cell>
        </row>
        <row r="246">
          <cell r="B246">
            <v>41300</v>
          </cell>
          <cell r="C246" t="str">
            <v>INTER-COMPANY  PAYABLES  -  TRADE</v>
          </cell>
        </row>
        <row r="247">
          <cell r="B247">
            <v>41400</v>
          </cell>
          <cell r="C247" t="str">
            <v>GROUP  PAYABLES - ASSOCIATES - TRADE</v>
          </cell>
        </row>
        <row r="248">
          <cell r="B248">
            <v>41500</v>
          </cell>
          <cell r="C248" t="str">
            <v>TRADE  PAYABLES  -  LETTERS OF CREDIT</v>
          </cell>
        </row>
        <row r="249">
          <cell r="B249">
            <v>41600</v>
          </cell>
          <cell r="C249" t="str">
            <v>RMI  TRADE  PAYABLES  -  LOCAL  CURRENCY</v>
          </cell>
        </row>
        <row r="250">
          <cell r="B250">
            <v>41650</v>
          </cell>
          <cell r="C250" t="str">
            <v>RMI  TRADE  PAYABLES  -  FOREIGN  CURRENCY</v>
          </cell>
        </row>
        <row r="252">
          <cell r="A252">
            <v>41000</v>
          </cell>
          <cell r="C252" t="str">
            <v>ACCOUNTS PAYABLE - TRADE</v>
          </cell>
        </row>
        <row r="254">
          <cell r="C254" t="str">
            <v>INTER-COMPANY  LOANS  PAYABLE  ( DETAIL )</v>
          </cell>
        </row>
        <row r="255">
          <cell r="B255">
            <v>42100.1</v>
          </cell>
          <cell r="C255" t="str">
            <v>[ 4302  2510  ]  CEREOL  HOLDING  B.V.</v>
          </cell>
        </row>
        <row r="256">
          <cell r="B256">
            <v>42100.2</v>
          </cell>
          <cell r="C256" t="str">
            <v>[ 4302  2505 ]  BUNGE ( France ) SAS  &gt;&gt;&gt; was Cereol France SA</v>
          </cell>
        </row>
        <row r="257">
          <cell r="B257">
            <v>42100.3</v>
          </cell>
          <cell r="C257" t="str">
            <v>[ 4302  2570 ]  BUNGE ( Deutschland ) GmbH.</v>
          </cell>
        </row>
        <row r="258">
          <cell r="B258">
            <v>42100.4</v>
          </cell>
          <cell r="C258" t="str">
            <v xml:space="preserve">[ 4302  2575 ]  BUNGE Ölmühle ( Austria ) GmbH. </v>
          </cell>
        </row>
        <row r="259">
          <cell r="B259">
            <v>42100.5</v>
          </cell>
          <cell r="C259" t="str">
            <v>[ 4302  3100 ]  BUNGE ( Switzerland ) SA</v>
          </cell>
        </row>
        <row r="260">
          <cell r="B260">
            <v>42100.6</v>
          </cell>
          <cell r="C260" t="str">
            <v>[ 4501         ]  Koninklijke BUNGE B.V. ( Rotterdam ) &gt;&gt; " KBBV "</v>
          </cell>
        </row>
        <row r="261">
          <cell r="B261">
            <v>42100.7</v>
          </cell>
          <cell r="C261" t="str">
            <v>[ 5312/4302  2500 ]  SEED PROCESSING /  EDIBLE OILS</v>
          </cell>
        </row>
        <row r="262">
          <cell r="C262" t="str">
            <v>ALL OTHER COMPANIES /  ITEMS</v>
          </cell>
        </row>
        <row r="263">
          <cell r="B263">
            <v>42100</v>
          </cell>
          <cell r="C263" t="str">
            <v>INTER-COMPANY  LOANS  PAYABLE</v>
          </cell>
        </row>
        <row r="264">
          <cell r="B264">
            <v>42500</v>
          </cell>
          <cell r="C264" t="str">
            <v>ASSOCIATE  LOANS  PAYABLE</v>
          </cell>
        </row>
        <row r="266">
          <cell r="A266">
            <v>42000</v>
          </cell>
          <cell r="C266" t="str">
            <v>SHORT-TERM INTER-GROUP LOANS</v>
          </cell>
        </row>
        <row r="268">
          <cell r="B268">
            <v>44100</v>
          </cell>
          <cell r="C268" t="str">
            <v>ACCRUED  LIABILITIES</v>
          </cell>
        </row>
        <row r="269">
          <cell r="C269" t="str">
            <v>ST  PROVISIONS  ( DETAIL )</v>
          </cell>
        </row>
        <row r="270">
          <cell r="B270">
            <v>44200.1</v>
          </cell>
          <cell r="C270" t="str">
            <v>Labour Provisions ( excluding restructuring )</v>
          </cell>
        </row>
        <row r="271">
          <cell r="B271">
            <v>44200.2</v>
          </cell>
          <cell r="C271" t="str">
            <v>Tax ( fiscal ) Provisions</v>
          </cell>
        </row>
        <row r="272">
          <cell r="B272">
            <v>44200.3</v>
          </cell>
          <cell r="C272" t="str">
            <v>Commercial Provisions</v>
          </cell>
        </row>
        <row r="273">
          <cell r="B273">
            <v>44200.4</v>
          </cell>
          <cell r="C273" t="str">
            <v>Provision for Discontinuance</v>
          </cell>
        </row>
        <row r="274">
          <cell r="B274">
            <v>44200.5</v>
          </cell>
          <cell r="C274" t="str">
            <v>Restructuring Provisions</v>
          </cell>
        </row>
        <row r="275">
          <cell r="B275">
            <v>44200.6</v>
          </cell>
          <cell r="C275" t="str">
            <v>Legal Provisions</v>
          </cell>
        </row>
        <row r="276">
          <cell r="B276">
            <v>44200.7</v>
          </cell>
          <cell r="C276" t="str">
            <v>Other Provisions</v>
          </cell>
        </row>
        <row r="277">
          <cell r="C277" t="str">
            <v xml:space="preserve">Other </v>
          </cell>
        </row>
        <row r="279">
          <cell r="B279">
            <v>44200</v>
          </cell>
          <cell r="C279" t="str">
            <v xml:space="preserve">ST  PROVISIONS  </v>
          </cell>
        </row>
        <row r="280">
          <cell r="B280">
            <v>44300</v>
          </cell>
          <cell r="C280" t="str">
            <v>ACCRUED  INTEREST</v>
          </cell>
        </row>
        <row r="281">
          <cell r="B281">
            <v>44310</v>
          </cell>
          <cell r="C281" t="str">
            <v>ACCRUED  INTEREST  -  LOCAL  CURRENCY</v>
          </cell>
        </row>
        <row r="282">
          <cell r="B282">
            <v>44320</v>
          </cell>
          <cell r="C282" t="str">
            <v>ACCRUED  INTEREST  -  FOREIGN  CURRENCY</v>
          </cell>
        </row>
        <row r="283">
          <cell r="B283">
            <v>44500</v>
          </cell>
          <cell r="C283" t="str">
            <v>PENSION  FUND  OBLIGATION - SHORT TERM</v>
          </cell>
        </row>
        <row r="284">
          <cell r="B284">
            <v>44700</v>
          </cell>
          <cell r="C284" t="str">
            <v>LABOUR  RELATED  PAYABLES</v>
          </cell>
        </row>
        <row r="285">
          <cell r="B285">
            <v>44800</v>
          </cell>
          <cell r="C285" t="str">
            <v>DIVIDENDS  PAYABLE</v>
          </cell>
        </row>
        <row r="287">
          <cell r="A287">
            <v>44000</v>
          </cell>
          <cell r="C287" t="str">
            <v>ACCRUED LIABILITIES AND PROVISIONS</v>
          </cell>
        </row>
        <row r="289">
          <cell r="C289" t="str">
            <v>S/T  LOANS  ( DETAIL )</v>
          </cell>
        </row>
        <row r="290">
          <cell r="B290" t="str">
            <v xml:space="preserve">45100.10.10     </v>
          </cell>
          <cell r="C290" t="str">
            <v>Financial debts - Local currency</v>
          </cell>
        </row>
        <row r="291">
          <cell r="B291" t="str">
            <v xml:space="preserve">45100.10.20     </v>
          </cell>
          <cell r="C291" t="str">
            <v>Overdrafts - Local currency</v>
          </cell>
        </row>
        <row r="292">
          <cell r="B292" t="str">
            <v xml:space="preserve">45100.10.30     </v>
          </cell>
          <cell r="C292" t="str">
            <v>PRE-PAYMENTS - Local currency</v>
          </cell>
        </row>
        <row r="293">
          <cell r="B293" t="str">
            <v xml:space="preserve">45100.20.10     </v>
          </cell>
          <cell r="C293" t="str">
            <v>Financial debts - Foreign currency</v>
          </cell>
        </row>
        <row r="294">
          <cell r="B294" t="str">
            <v xml:space="preserve">45100.20.20     </v>
          </cell>
          <cell r="C294" t="str">
            <v>Overdrafts - Foreign currency</v>
          </cell>
        </row>
        <row r="295">
          <cell r="B295" t="str">
            <v xml:space="preserve">45100.20.30     </v>
          </cell>
          <cell r="C295" t="str">
            <v>PRE-PAYMENTS - Foreign currency</v>
          </cell>
        </row>
        <row r="296">
          <cell r="B296" t="str">
            <v>- -</v>
          </cell>
          <cell r="C296" t="str">
            <v>Other  debts</v>
          </cell>
        </row>
        <row r="298">
          <cell r="B298">
            <v>45100</v>
          </cell>
          <cell r="C298" t="str">
            <v>S/T  LOANS  ( incl.overdrafts,convertible+non-convertible bonds )</v>
          </cell>
        </row>
        <row r="299">
          <cell r="B299">
            <v>45500</v>
          </cell>
          <cell r="C299" t="str">
            <v>CURRENT  PORTION  OF  LONG-TERM  LOANS</v>
          </cell>
          <cell r="E299" t="str">
            <v>{GOTO}A:A762~{R 9}</v>
          </cell>
        </row>
        <row r="300">
          <cell r="B300">
            <v>45600</v>
          </cell>
          <cell r="C300" t="str">
            <v>COMMERCIAL  PAPER ( DEBT  INSTRUMENTS )</v>
          </cell>
        </row>
        <row r="302">
          <cell r="A302">
            <v>45000</v>
          </cell>
          <cell r="C302" t="str">
            <v>SHORT-TERM LOANS</v>
          </cell>
        </row>
        <row r="303">
          <cell r="E303" t="str">
            <v>{GOTO}A:A596~{R 9}</v>
          </cell>
        </row>
        <row r="304">
          <cell r="B304">
            <v>47100</v>
          </cell>
          <cell r="C304" t="str">
            <v>CORPORATE  INCOME TAX PAYABLE</v>
          </cell>
        </row>
        <row r="305">
          <cell r="B305">
            <v>47200</v>
          </cell>
          <cell r="C305" t="str">
            <v>S/T DEFERRED INC.TAX LIABILITIES</v>
          </cell>
          <cell r="E305" t="str">
            <v>{GOTO}A:A755~{R 9}</v>
          </cell>
        </row>
        <row r="307">
          <cell r="A307">
            <v>47000</v>
          </cell>
          <cell r="C307" t="str">
            <v>ACCRUED INCOME TAXES</v>
          </cell>
        </row>
        <row r="309">
          <cell r="B309">
            <v>49100</v>
          </cell>
          <cell r="C309" t="str">
            <v>OTHER  CURRENT  LIABILITIES</v>
          </cell>
        </row>
        <row r="310">
          <cell r="C310" t="str">
            <v>OTHER  ST  LIABILITIES - INTER-COMPANY ( DETAIL )</v>
          </cell>
        </row>
        <row r="311">
          <cell r="B311">
            <v>49100.1</v>
          </cell>
          <cell r="C311" t="str">
            <v>[ 4302  2510  ]  Cereol Italia</v>
          </cell>
        </row>
        <row r="312">
          <cell r="B312">
            <v>49100.2</v>
          </cell>
          <cell r="C312" t="str">
            <v>[ 4302  2505 ]  BUNGE ( France ) SAS  &gt;&gt;&gt; was Cereol France SA</v>
          </cell>
        </row>
        <row r="313">
          <cell r="B313">
            <v>49100.3</v>
          </cell>
          <cell r="C313" t="str">
            <v>[ 4302   ]  BUNGE</v>
          </cell>
        </row>
        <row r="314">
          <cell r="B314">
            <v>49100.4</v>
          </cell>
          <cell r="C314" t="str">
            <v>[ 4302   ]  BUNGE</v>
          </cell>
        </row>
        <row r="315">
          <cell r="B315">
            <v>49100.5</v>
          </cell>
          <cell r="C315" t="str">
            <v>[ 4302   ]  BUNGE</v>
          </cell>
        </row>
        <row r="316">
          <cell r="B316">
            <v>49100.6</v>
          </cell>
          <cell r="C316" t="str">
            <v>[ 4302   ]  BUNGE</v>
          </cell>
        </row>
        <row r="317">
          <cell r="B317">
            <v>49100.7</v>
          </cell>
          <cell r="C317" t="str">
            <v>All Other  BUNGE</v>
          </cell>
        </row>
        <row r="319">
          <cell r="B319">
            <v>49100</v>
          </cell>
          <cell r="C319" t="str">
            <v>OTHER  CURRENT  LIABILITIES - INTER-COMPANY</v>
          </cell>
        </row>
        <row r="320">
          <cell r="B320">
            <v>49150</v>
          </cell>
          <cell r="C320" t="str">
            <v>UNREALIZED  LOSSES  ON  CURRENCY  HEDGES</v>
          </cell>
        </row>
        <row r="321">
          <cell r="B321">
            <v>49200</v>
          </cell>
          <cell r="C321" t="str">
            <v xml:space="preserve">ADVANCES  ON  SALES  </v>
          </cell>
        </row>
        <row r="322">
          <cell r="B322">
            <v>49250</v>
          </cell>
          <cell r="C322" t="str">
            <v>MARK-TO-MARKET  OPEN  CASH  CONTRACTS - LOSS</v>
          </cell>
        </row>
        <row r="323">
          <cell r="B323">
            <v>49260</v>
          </cell>
          <cell r="C323" t="str">
            <v>MARK-TO-MARKET  OTC  DERIVATIVES - LOSS</v>
          </cell>
        </row>
        <row r="324">
          <cell r="B324">
            <v>49300</v>
          </cell>
          <cell r="C324" t="str">
            <v>PAYABLES  FOR  PURCHASE  OF  ASSETS / SHARES</v>
          </cell>
        </row>
        <row r="326">
          <cell r="A326">
            <v>49000</v>
          </cell>
          <cell r="C326" t="str">
            <v>TOTAL OTHER CURRENT LIABILITES</v>
          </cell>
        </row>
        <row r="328">
          <cell r="A328">
            <v>40000</v>
          </cell>
          <cell r="C328" t="str">
            <v>TOTAL CURRENT LIABILITIES</v>
          </cell>
        </row>
        <row r="330">
          <cell r="B330">
            <v>51100</v>
          </cell>
          <cell r="C330" t="str">
            <v>TRADE  CREDITORS  -  L/T  -  LOCAL  CURRENCY</v>
          </cell>
        </row>
        <row r="331">
          <cell r="B331">
            <v>51200</v>
          </cell>
          <cell r="C331" t="str">
            <v>TRADE  CREDITORS  -  L/T  -  FOREIGN  CURRENCY</v>
          </cell>
        </row>
        <row r="333">
          <cell r="A333">
            <v>51000</v>
          </cell>
          <cell r="C333" t="str">
            <v>LONG-TERM TRADE CREDITORS</v>
          </cell>
        </row>
        <row r="335">
          <cell r="C335" t="str">
            <v>L/T  PAYABLES  -  INTER-COMPANY  ( DETAIL )</v>
          </cell>
        </row>
        <row r="336">
          <cell r="B336">
            <v>52100</v>
          </cell>
          <cell r="C336" t="str">
            <v>[ 4302   ]  BUNGE</v>
          </cell>
        </row>
        <row r="337">
          <cell r="B337">
            <v>52100</v>
          </cell>
          <cell r="C337" t="str">
            <v>[ 4302   ]  BUNGE</v>
          </cell>
        </row>
        <row r="338">
          <cell r="B338">
            <v>52100</v>
          </cell>
          <cell r="C338" t="str">
            <v>[ 4302   ]  BUNGE</v>
          </cell>
        </row>
        <row r="339">
          <cell r="B339">
            <v>52100</v>
          </cell>
          <cell r="C339" t="str">
            <v>[ 4302   ]  BUNGE</v>
          </cell>
        </row>
        <row r="340">
          <cell r="B340">
            <v>52100</v>
          </cell>
          <cell r="C340" t="str">
            <v>[ 4302   ]  BUNGE</v>
          </cell>
        </row>
        <row r="341">
          <cell r="B341">
            <v>52100</v>
          </cell>
          <cell r="C341" t="str">
            <v>[ 4302   ]  BUNGE</v>
          </cell>
        </row>
        <row r="342">
          <cell r="B342">
            <v>52100</v>
          </cell>
          <cell r="C342" t="str">
            <v>All Other BUNGE</v>
          </cell>
        </row>
        <row r="344">
          <cell r="B344">
            <v>52100</v>
          </cell>
          <cell r="C344" t="str">
            <v>L/T  PAYABLES  -  INTER-COMPANY</v>
          </cell>
          <cell r="E344" t="str">
            <v>{GOTO}A:A734~{R 9}</v>
          </cell>
        </row>
        <row r="345">
          <cell r="B345">
            <v>52500</v>
          </cell>
          <cell r="C345" t="str">
            <v>LONG-TERM PAYABLES  -  ASSOCIATES</v>
          </cell>
        </row>
        <row r="346">
          <cell r="B346">
            <v>52800</v>
          </cell>
          <cell r="C346" t="str">
            <v>PERMANENT  LOANS  TO  SUBSIDIARIES</v>
          </cell>
        </row>
        <row r="348">
          <cell r="A348">
            <v>52000</v>
          </cell>
          <cell r="C348" t="str">
            <v>RELATED PARTY LOANS</v>
          </cell>
        </row>
        <row r="350">
          <cell r="B350">
            <v>54200</v>
          </cell>
          <cell r="C350" t="str">
            <v>LT  PROVISIONS  DETAIL</v>
          </cell>
        </row>
        <row r="351">
          <cell r="B351">
            <v>54500</v>
          </cell>
          <cell r="C351" t="str">
            <v>LT  PROVISIONS  FOR  PENSIONS &amp;  SIMILAR  OBLIGATIONS</v>
          </cell>
        </row>
        <row r="352">
          <cell r="B352">
            <v>55100</v>
          </cell>
          <cell r="C352" t="str">
            <v>LT  LOANS</v>
          </cell>
          <cell r="E352" t="str">
            <v>{GOTO}A:A727~{R 9}</v>
          </cell>
        </row>
        <row r="354">
          <cell r="A354">
            <v>54000</v>
          </cell>
          <cell r="C354" t="str">
            <v>PROVISIONS</v>
          </cell>
        </row>
        <row r="356">
          <cell r="B356">
            <v>57200</v>
          </cell>
          <cell r="C356" t="str">
            <v>L/T DEFERRED INC.TAX LIABILITIES</v>
          </cell>
          <cell r="E356" t="str">
            <v>{GOTO}A:A733~{R 9}</v>
          </cell>
        </row>
        <row r="358">
          <cell r="A358">
            <v>57000</v>
          </cell>
          <cell r="C358" t="str">
            <v>TAXATION - LONG-TERM</v>
          </cell>
        </row>
        <row r="360">
          <cell r="B360">
            <v>59100</v>
          </cell>
          <cell r="C360" t="str">
            <v>OTHER LONG-TERM LIABILITIES</v>
          </cell>
        </row>
        <row r="361">
          <cell r="B361">
            <v>59110</v>
          </cell>
          <cell r="C361" t="str">
            <v>ACCRUED  INTEREST - LOCAL  CURRENCY</v>
          </cell>
        </row>
        <row r="362">
          <cell r="B362">
            <v>59120</v>
          </cell>
          <cell r="C362" t="str">
            <v>ACCRUED  INTEREST - FOREIGN  CURRENCY</v>
          </cell>
        </row>
        <row r="363">
          <cell r="B363">
            <v>59130</v>
          </cell>
          <cell r="C363" t="str">
            <v>DEFERRED  GAINS</v>
          </cell>
        </row>
        <row r="365">
          <cell r="A365">
            <v>59000</v>
          </cell>
          <cell r="C365" t="str">
            <v>OTHER LONG-TERM LIABILITIES</v>
          </cell>
        </row>
        <row r="367">
          <cell r="A367">
            <v>50000</v>
          </cell>
          <cell r="C367" t="str">
            <v>TOTAL LONG-TERM LIABILITIES</v>
          </cell>
        </row>
        <row r="369">
          <cell r="C369" t="str">
            <v>TOTAL LIABILITIES</v>
          </cell>
        </row>
        <row r="371">
          <cell r="B371">
            <v>61100</v>
          </cell>
          <cell r="C371" t="str">
            <v>MINORITY  INTEREST  PER  COMPANY</v>
          </cell>
        </row>
        <row r="373">
          <cell r="A373">
            <v>61100</v>
          </cell>
          <cell r="C373" t="str">
            <v>MINORITY INTEREST PER THE COMPANY</v>
          </cell>
        </row>
        <row r="375">
          <cell r="C375" t="str">
            <v>BUNGE EQUITY</v>
          </cell>
        </row>
        <row r="377">
          <cell r="B377">
            <v>61510</v>
          </cell>
          <cell r="C377" t="str">
            <v>SHARE  CAPITAL</v>
          </cell>
        </row>
        <row r="379">
          <cell r="B379">
            <v>61510</v>
          </cell>
          <cell r="C379" t="str">
            <v>TREASURY SHARES</v>
          </cell>
        </row>
        <row r="380">
          <cell r="B380">
            <v>61510</v>
          </cell>
          <cell r="C380" t="str">
            <v>CONTRIBUTION  TO  CAPITAL  SURPLUS</v>
          </cell>
        </row>
        <row r="381">
          <cell r="B381">
            <v>61510</v>
          </cell>
          <cell r="C381" t="str">
            <v>CUMULATIVE  TRANSLATION  ADJUSTMENTS</v>
          </cell>
        </row>
        <row r="382">
          <cell r="B382">
            <v>61510</v>
          </cell>
          <cell r="C382" t="str">
            <v>RETAINED  EARNINGS  ( UNAPPRORIATED )</v>
          </cell>
        </row>
        <row r="384">
          <cell r="B384">
            <v>61510</v>
          </cell>
          <cell r="C384" t="str">
            <v>RESTRUCTURING PROVISION</v>
          </cell>
        </row>
        <row r="385">
          <cell r="B385">
            <v>61510</v>
          </cell>
          <cell r="C385" t="str">
            <v>PROFIT FOR THE YEAR</v>
          </cell>
        </row>
        <row r="387">
          <cell r="B387">
            <v>61510</v>
          </cell>
          <cell r="C387" t="str">
            <v xml:space="preserve">RESERVES </v>
          </cell>
        </row>
        <row r="388">
          <cell r="B388">
            <v>61510</v>
          </cell>
          <cell r="C388" t="str">
            <v>rounding</v>
          </cell>
        </row>
        <row r="389">
          <cell r="B389">
            <v>61510</v>
          </cell>
          <cell r="C389" t="str">
            <v>OTHER P/L (?) MOVEMENTS ( HHQ )</v>
          </cell>
        </row>
        <row r="390">
          <cell r="C390" t="str">
            <v>RETAINED EARNINGS &amp; RESERVES  (  ONLY  )</v>
          </cell>
        </row>
        <row r="392">
          <cell r="B392">
            <v>61560</v>
          </cell>
          <cell r="C392" t="str">
            <v>BG - MINORITY  GROUP ( RECOGNIZED ONLY AT BG LEVEL )</v>
          </cell>
        </row>
        <row r="394">
          <cell r="A394">
            <v>61500</v>
          </cell>
          <cell r="C394" t="str">
            <v>SHAREHOLDER'S EQUITY</v>
          </cell>
        </row>
        <row r="396">
          <cell r="A396">
            <v>60000</v>
          </cell>
          <cell r="C396" t="str">
            <v>EQUITY</v>
          </cell>
        </row>
        <row r="398">
          <cell r="C398" t="str">
            <v>TOTAL LIABILITIES &amp; EQUITY</v>
          </cell>
        </row>
      </sheetData>
      <sheetData sheetId="26" refreshError="1">
        <row r="2">
          <cell r="B2" t="str">
            <v>BUNGE  MAGYARORSZ_xFFFF_G  RT.</v>
          </cell>
        </row>
        <row r="4">
          <cell r="B4" t="str">
            <v>GROUP ADJUSTMENT SUMMARY</v>
          </cell>
          <cell r="L4" t="str">
            <v>version</v>
          </cell>
        </row>
        <row r="6">
          <cell r="E6">
            <v>38625</v>
          </cell>
          <cell r="L6">
            <v>38665.94121527778</v>
          </cell>
        </row>
        <row r="8">
          <cell r="H8" t="str">
            <v>A</v>
          </cell>
          <cell r="J8" t="str">
            <v>B</v>
          </cell>
          <cell r="L8" t="str">
            <v>C</v>
          </cell>
        </row>
        <row r="10">
          <cell r="A10" t="str">
            <v xml:space="preserve">ADJ.TYPE   </v>
          </cell>
          <cell r="B10" t="str">
            <v>ADJ.NO.</v>
          </cell>
          <cell r="F10" t="str">
            <v>DESCRIPTION</v>
          </cell>
          <cell r="H10" t="str">
            <v>SHARE CAPITAL</v>
          </cell>
          <cell r="J10" t="str">
            <v>RESERVES</v>
          </cell>
          <cell r="L10" t="str">
            <v>PROFIT&amp;LOSS</v>
          </cell>
          <cell r="N10" t="str">
            <v>TAXES</v>
          </cell>
        </row>
        <row r="12">
          <cell r="B12" t="str">
            <v xml:space="preserve">  STATUTORY BALANCE - CEREOL RT.</v>
          </cell>
          <cell r="H12">
            <v>-9642710.9460000005</v>
          </cell>
          <cell r="J12">
            <v>-1193960.00021</v>
          </cell>
          <cell r="L12">
            <v>-8051681.4949700003</v>
          </cell>
        </row>
        <row r="13">
          <cell r="B13" t="str">
            <v xml:space="preserve">  STATUTORY BALANCE - CEREOL KFT.</v>
          </cell>
          <cell r="H13">
            <v>-631510</v>
          </cell>
          <cell r="J13">
            <v>133261.88884</v>
          </cell>
          <cell r="L13">
            <v>6514.7981900000004</v>
          </cell>
        </row>
        <row r="14">
          <cell r="B14" t="str">
            <v>A1.</v>
          </cell>
          <cell r="E14" t="str">
            <v>STAT. BALANCE  - COMBINED</v>
          </cell>
          <cell r="H14">
            <v>-10274220.946</v>
          </cell>
          <cell r="J14">
            <v>-1060698.1113700001</v>
          </cell>
          <cell r="L14">
            <v>-8045166.6967799999</v>
          </cell>
        </row>
        <row r="16">
          <cell r="B16" t="str">
            <v>-</v>
          </cell>
          <cell r="D16" t="str">
            <v>MONTH-END</v>
          </cell>
          <cell r="E16" t="str">
            <v>RECLASS ADUSTMENTS ( BUNGE  RT )</v>
          </cell>
          <cell r="H16">
            <v>0</v>
          </cell>
          <cell r="J16">
            <v>0</v>
          </cell>
          <cell r="L16">
            <v>5015947.8900300004</v>
          </cell>
        </row>
        <row r="17">
          <cell r="B17">
            <v>29</v>
          </cell>
          <cell r="D17" t="str">
            <v>CURRENT</v>
          </cell>
          <cell r="E17" t="str">
            <v>ACCRUALS</v>
          </cell>
          <cell r="G17" t="str">
            <v xml:space="preserve"> </v>
          </cell>
          <cell r="J17">
            <v>0</v>
          </cell>
          <cell r="L17">
            <v>235778.85699999999</v>
          </cell>
        </row>
        <row r="18">
          <cell r="B18">
            <v>30</v>
          </cell>
          <cell r="D18" t="str">
            <v>MONTH-END</v>
          </cell>
          <cell r="E18" t="str">
            <v>ESTIMATION</v>
          </cell>
          <cell r="G18" t="str">
            <v xml:space="preserve"> </v>
          </cell>
          <cell r="J18">
            <v>0</v>
          </cell>
          <cell r="L18">
            <v>79609.66</v>
          </cell>
        </row>
        <row r="19">
          <cell r="B19" t="str">
            <v>N</v>
          </cell>
          <cell r="D19" t="str">
            <v>RECLASS - N</v>
          </cell>
          <cell r="E19" t="str">
            <v>SEED REC'D</v>
          </cell>
          <cell r="G19" t="str">
            <v>NOT INVOICED</v>
          </cell>
          <cell r="L19">
            <v>4700559.3730300004</v>
          </cell>
        </row>
        <row r="21">
          <cell r="B21" t="str">
            <v>A2.</v>
          </cell>
          <cell r="E21" t="str">
            <v xml:space="preserve">STAT. BALANCE  - REVISED </v>
          </cell>
          <cell r="H21">
            <v>-10274220.946</v>
          </cell>
          <cell r="J21">
            <v>-1060698.1113700001</v>
          </cell>
          <cell r="L21">
            <v>-3029218.80675</v>
          </cell>
          <cell r="N21">
            <v>484675.00907999999</v>
          </cell>
        </row>
        <row r="22">
          <cell r="J22">
            <v>-1060698.1113700001</v>
          </cell>
          <cell r="L22">
            <v>-3029218.80675</v>
          </cell>
        </row>
        <row r="23">
          <cell r="A23">
            <v>1</v>
          </cell>
          <cell r="B23">
            <v>1</v>
          </cell>
          <cell r="D23" t="str">
            <v>CANCELLATION</v>
          </cell>
          <cell r="E23" t="str">
            <v>OF HISTORICAL</v>
          </cell>
          <cell r="G23" t="str">
            <v>FIXED ASSETS</v>
          </cell>
          <cell r="J23">
            <v>5904565.9258300001</v>
          </cell>
          <cell r="L23">
            <v>0</v>
          </cell>
        </row>
        <row r="24">
          <cell r="A24">
            <v>1</v>
          </cell>
          <cell r="B24">
            <v>2</v>
          </cell>
          <cell r="D24" t="str">
            <v xml:space="preserve">' NEW  ' </v>
          </cell>
          <cell r="E24" t="str">
            <v>DEPRECIABLE</v>
          </cell>
          <cell r="G24" t="str">
            <v>ASSET VALUE</v>
          </cell>
          <cell r="J24">
            <v>-9023851.7691500001</v>
          </cell>
          <cell r="L24">
            <v>0</v>
          </cell>
        </row>
        <row r="25">
          <cell r="A25">
            <v>1</v>
          </cell>
          <cell r="B25">
            <v>3</v>
          </cell>
          <cell r="D25" t="str">
            <v>OPENING (JAN1/ 04)</v>
          </cell>
          <cell r="E25" t="str">
            <v>ACCUM. DEP'N</v>
          </cell>
          <cell r="G25" t="str">
            <v>B/F,  C/F</v>
          </cell>
          <cell r="J25">
            <v>1882.3420000000001</v>
          </cell>
          <cell r="L25">
            <v>0</v>
          </cell>
        </row>
        <row r="26">
          <cell r="A26">
            <v>2</v>
          </cell>
          <cell r="B26">
            <v>4</v>
          </cell>
          <cell r="D26" t="str">
            <v>GROUP - STAT.</v>
          </cell>
          <cell r="E26" t="str">
            <v>DEP'N DIFF</v>
          </cell>
          <cell r="G26" t="str">
            <v>B/F,  C/F</v>
          </cell>
          <cell r="J26">
            <v>-679960.7574</v>
          </cell>
          <cell r="L26">
            <v>0</v>
          </cell>
        </row>
        <row r="27">
          <cell r="A27">
            <v>2</v>
          </cell>
          <cell r="B27">
            <v>5</v>
          </cell>
          <cell r="D27" t="str">
            <v>GROUP - STAT.</v>
          </cell>
          <cell r="E27" t="str">
            <v>DEP'N DIFF</v>
          </cell>
          <cell r="G27" t="str">
            <v>CURRENT YR.</v>
          </cell>
          <cell r="J27">
            <v>0</v>
          </cell>
          <cell r="L27">
            <v>-147572.62505</v>
          </cell>
        </row>
        <row r="28">
          <cell r="A28">
            <v>1</v>
          </cell>
          <cell r="B28">
            <v>6</v>
          </cell>
          <cell r="D28" t="str">
            <v>TANGIBLE ( RT. )</v>
          </cell>
          <cell r="E28" t="str">
            <v>SALES TO TP</v>
          </cell>
          <cell r="G28" t="str">
            <v>B/F,  C/F</v>
          </cell>
          <cell r="J28">
            <v>-19.864000000000001</v>
          </cell>
          <cell r="L28">
            <v>0</v>
          </cell>
        </row>
        <row r="29">
          <cell r="A29">
            <v>1</v>
          </cell>
          <cell r="B29">
            <v>7</v>
          </cell>
          <cell r="D29" t="str">
            <v>TANGIBLE ( RT. )</v>
          </cell>
          <cell r="E29" t="str">
            <v>SALES TO TP</v>
          </cell>
          <cell r="G29" t="str">
            <v>CURRENT YR.</v>
          </cell>
          <cell r="J29">
            <v>0</v>
          </cell>
          <cell r="L29">
            <v>2188.085</v>
          </cell>
        </row>
        <row r="30">
          <cell r="A30">
            <v>1</v>
          </cell>
          <cell r="B30">
            <v>8</v>
          </cell>
          <cell r="D30" t="str">
            <v>TANGIBLE ( RT. )</v>
          </cell>
          <cell r="E30" t="str">
            <v>WRITE-OFFS</v>
          </cell>
          <cell r="G30" t="str">
            <v>B/F,  C/F</v>
          </cell>
          <cell r="J30">
            <v>1181.4290000000001</v>
          </cell>
          <cell r="L30">
            <v>0</v>
          </cell>
        </row>
        <row r="31">
          <cell r="A31">
            <v>1</v>
          </cell>
          <cell r="B31">
            <v>9</v>
          </cell>
          <cell r="D31" t="str">
            <v>TANGIBLE ( RT. )</v>
          </cell>
          <cell r="E31" t="str">
            <v>WRITE-OFFS</v>
          </cell>
          <cell r="G31" t="str">
            <v>CURRENT YR.</v>
          </cell>
          <cell r="J31">
            <v>0</v>
          </cell>
          <cell r="L31">
            <v>-72.009</v>
          </cell>
        </row>
        <row r="32">
          <cell r="A32">
            <v>1</v>
          </cell>
          <cell r="B32">
            <v>10</v>
          </cell>
          <cell r="D32" t="str">
            <v>TANGIBLE ( KFT. )</v>
          </cell>
          <cell r="E32" t="str">
            <v>SALES TO RT.</v>
          </cell>
          <cell r="G32" t="str">
            <v>B/F,  C/F</v>
          </cell>
          <cell r="J32">
            <v>-1637.2</v>
          </cell>
          <cell r="L32">
            <v>0</v>
          </cell>
        </row>
        <row r="33">
          <cell r="A33">
            <v>1</v>
          </cell>
          <cell r="B33">
            <v>11</v>
          </cell>
          <cell r="D33" t="str">
            <v>TANGIBLE ( KFT. )</v>
          </cell>
          <cell r="E33" t="str">
            <v>SALES TO TP.</v>
          </cell>
          <cell r="G33" t="str">
            <v>B/F,  C/F</v>
          </cell>
          <cell r="J33">
            <v>1212</v>
          </cell>
          <cell r="L33">
            <v>0</v>
          </cell>
        </row>
        <row r="34">
          <cell r="A34">
            <v>1</v>
          </cell>
          <cell r="B34">
            <v>12</v>
          </cell>
          <cell r="D34" t="str">
            <v>TANGIBLE ( KFT. )</v>
          </cell>
          <cell r="E34" t="str">
            <v>SALES TO RT.</v>
          </cell>
          <cell r="G34" t="str">
            <v>CURRENT YR.</v>
          </cell>
          <cell r="J34">
            <v>0</v>
          </cell>
          <cell r="L34">
            <v>0</v>
          </cell>
        </row>
        <row r="35">
          <cell r="A35">
            <v>1</v>
          </cell>
          <cell r="B35">
            <v>13</v>
          </cell>
          <cell r="D35" t="str">
            <v>TANGIBLE ( KFT. )</v>
          </cell>
          <cell r="E35" t="str">
            <v>SALES TO TP.</v>
          </cell>
          <cell r="G35" t="str">
            <v>CURRENT YR.</v>
          </cell>
          <cell r="J35">
            <v>0</v>
          </cell>
          <cell r="L35">
            <v>0</v>
          </cell>
        </row>
        <row r="36">
          <cell r="A36">
            <v>1</v>
          </cell>
          <cell r="B36">
            <v>14</v>
          </cell>
          <cell r="D36" t="str">
            <v>TANGIBLE ( KFT. )</v>
          </cell>
          <cell r="E36" t="str">
            <v>WRITE-OFFS   /   WRITE-DOWNS</v>
          </cell>
          <cell r="G36" t="str">
            <v>B/F,  C/F</v>
          </cell>
          <cell r="J36">
            <v>0</v>
          </cell>
          <cell r="L36">
            <v>0</v>
          </cell>
        </row>
        <row r="37">
          <cell r="A37">
            <v>1</v>
          </cell>
          <cell r="B37">
            <v>15</v>
          </cell>
          <cell r="D37" t="str">
            <v>TANGIBLE ( KFT. )</v>
          </cell>
          <cell r="E37">
            <v>0</v>
          </cell>
          <cell r="G37" t="str">
            <v>CURRENT YR.</v>
          </cell>
          <cell r="J37">
            <v>0</v>
          </cell>
          <cell r="L37">
            <v>0</v>
          </cell>
        </row>
        <row r="38">
          <cell r="A38" t="str">
            <v>-</v>
          </cell>
          <cell r="B38">
            <v>16</v>
          </cell>
          <cell r="D38" t="str">
            <v xml:space="preserve"> </v>
          </cell>
          <cell r="E38" t="str">
            <v>- NONE -</v>
          </cell>
          <cell r="G38" t="str">
            <v xml:space="preserve"> </v>
          </cell>
          <cell r="J38">
            <v>0</v>
          </cell>
          <cell r="L38">
            <v>0</v>
          </cell>
        </row>
        <row r="39">
          <cell r="A39" t="str">
            <v>-</v>
          </cell>
          <cell r="B39">
            <v>17</v>
          </cell>
          <cell r="D39" t="str">
            <v xml:space="preserve"> </v>
          </cell>
          <cell r="E39" t="str">
            <v>- NONE -</v>
          </cell>
          <cell r="G39" t="str">
            <v xml:space="preserve"> </v>
          </cell>
          <cell r="J39">
            <v>0</v>
          </cell>
          <cell r="L39">
            <v>0</v>
          </cell>
        </row>
        <row r="40">
          <cell r="A40">
            <v>12</v>
          </cell>
          <cell r="B40">
            <v>18</v>
          </cell>
          <cell r="D40" t="str">
            <v>W/O HOUSING</v>
          </cell>
          <cell r="E40" t="str">
            <v>LOANS</v>
          </cell>
          <cell r="G40" t="str">
            <v>B/F,  C/F</v>
          </cell>
          <cell r="J40">
            <v>20435.39877</v>
          </cell>
          <cell r="L40">
            <v>-456.86099999999999</v>
          </cell>
        </row>
        <row r="41">
          <cell r="A41">
            <v>12</v>
          </cell>
          <cell r="B41">
            <v>19</v>
          </cell>
          <cell r="D41" t="str">
            <v>W/O LOANS</v>
          </cell>
          <cell r="E41" t="str">
            <v>TO  COOPS</v>
          </cell>
          <cell r="G41" t="str">
            <v>B/F,  C/F</v>
          </cell>
          <cell r="J41">
            <v>11619.579</v>
          </cell>
          <cell r="L41">
            <v>-1826</v>
          </cell>
        </row>
        <row r="42">
          <cell r="A42">
            <v>12</v>
          </cell>
          <cell r="B42">
            <v>20</v>
          </cell>
          <cell r="D42" t="str">
            <v>W/O  INV.'S</v>
          </cell>
          <cell r="E42" t="str">
            <v>IN RT.'s / KFT.'s</v>
          </cell>
          <cell r="G42" t="str">
            <v>B/F,  C/F</v>
          </cell>
          <cell r="J42">
            <v>58781</v>
          </cell>
          <cell r="L42">
            <v>0</v>
          </cell>
        </row>
        <row r="43">
          <cell r="A43">
            <v>12</v>
          </cell>
          <cell r="B43" t="str">
            <v>20A</v>
          </cell>
          <cell r="D43" t="str">
            <v>W/O  INV.'S</v>
          </cell>
          <cell r="E43" t="str">
            <v>IN CEREOL KFT</v>
          </cell>
          <cell r="G43" t="str">
            <v>B/F,  C/F</v>
          </cell>
          <cell r="J43">
            <v>-75000</v>
          </cell>
          <cell r="L43">
            <v>0</v>
          </cell>
        </row>
        <row r="44">
          <cell r="A44">
            <v>4</v>
          </cell>
          <cell r="B44">
            <v>21</v>
          </cell>
          <cell r="D44" t="str">
            <v>SALES&amp;STOCK</v>
          </cell>
          <cell r="E44" t="str">
            <v>IN TRANSIT</v>
          </cell>
          <cell r="G44" t="str">
            <v xml:space="preserve"> </v>
          </cell>
          <cell r="J44">
            <v>0</v>
          </cell>
          <cell r="L44">
            <v>0</v>
          </cell>
        </row>
        <row r="45">
          <cell r="A45">
            <v>4</v>
          </cell>
          <cell r="B45" t="str">
            <v>21a</v>
          </cell>
          <cell r="D45" t="str">
            <v>REVERSAL</v>
          </cell>
          <cell r="E45" t="str">
            <v>PREV.YEAR</v>
          </cell>
          <cell r="G45" t="str">
            <v>ADJ 21</v>
          </cell>
          <cell r="J45">
            <v>-186.94900000000001</v>
          </cell>
          <cell r="L45">
            <v>0</v>
          </cell>
        </row>
        <row r="46">
          <cell r="A46">
            <v>4</v>
          </cell>
          <cell r="B46">
            <v>22</v>
          </cell>
          <cell r="D46" t="str">
            <v>INV. FOR</v>
          </cell>
          <cell r="E46" t="str">
            <v>RESALE</v>
          </cell>
          <cell r="G46" t="str">
            <v xml:space="preserve"> </v>
          </cell>
          <cell r="J46">
            <v>0</v>
          </cell>
          <cell r="L46">
            <v>0</v>
          </cell>
        </row>
        <row r="47">
          <cell r="A47">
            <v>4</v>
          </cell>
          <cell r="B47">
            <v>23</v>
          </cell>
          <cell r="D47" t="str">
            <v>FIFO</v>
          </cell>
          <cell r="E47" t="str">
            <v>ADJUSTMENT</v>
          </cell>
          <cell r="G47" t="str">
            <v xml:space="preserve"> </v>
          </cell>
          <cell r="J47">
            <v>0</v>
          </cell>
          <cell r="L47">
            <v>0</v>
          </cell>
        </row>
        <row r="48">
          <cell r="A48">
            <v>4</v>
          </cell>
          <cell r="B48">
            <v>24</v>
          </cell>
          <cell r="D48" t="str">
            <v>FIX.COSTS</v>
          </cell>
          <cell r="E48" t="str">
            <v>IN STOCK</v>
          </cell>
          <cell r="G48" t="str">
            <v xml:space="preserve"> </v>
          </cell>
          <cell r="J48">
            <v>-123199.897</v>
          </cell>
          <cell r="L48">
            <v>96440.322</v>
          </cell>
        </row>
        <row r="49">
          <cell r="A49">
            <v>4</v>
          </cell>
          <cell r="B49" t="str">
            <v>24a</v>
          </cell>
          <cell r="D49" t="str">
            <v>REV. STAT.</v>
          </cell>
          <cell r="E49" t="str">
            <v>ADJUST.</v>
          </cell>
          <cell r="G49" t="str">
            <v xml:space="preserve"> </v>
          </cell>
          <cell r="J49">
            <v>0</v>
          </cell>
          <cell r="L49">
            <v>-66470.077000000005</v>
          </cell>
        </row>
        <row r="50">
          <cell r="A50">
            <v>4</v>
          </cell>
          <cell r="B50">
            <v>25</v>
          </cell>
          <cell r="D50" t="str">
            <v>INVENTORY W/D</v>
          </cell>
          <cell r="E50" t="str">
            <v>_x0007_ Italian (KFT) _x0007_</v>
          </cell>
          <cell r="G50" t="str">
            <v xml:space="preserve"> </v>
          </cell>
          <cell r="J50">
            <v>0</v>
          </cell>
          <cell r="L50">
            <v>0</v>
          </cell>
        </row>
        <row r="51">
          <cell r="A51">
            <v>4</v>
          </cell>
          <cell r="B51">
            <v>26</v>
          </cell>
          <cell r="D51" t="str">
            <v>SPARE PTS.W/D</v>
          </cell>
          <cell r="E51" t="str">
            <v>_x0007_ Obsolete _x0007_</v>
          </cell>
          <cell r="G51" t="str">
            <v xml:space="preserve"> </v>
          </cell>
          <cell r="J51">
            <v>10822.371999999999</v>
          </cell>
          <cell r="L51">
            <v>0</v>
          </cell>
        </row>
        <row r="52">
          <cell r="A52">
            <v>8</v>
          </cell>
          <cell r="B52">
            <v>27</v>
          </cell>
          <cell r="D52" t="str">
            <v>REVALUATION</v>
          </cell>
          <cell r="E52" t="str">
            <v>I/C  REC&amp;PAY</v>
          </cell>
          <cell r="G52" t="str">
            <v>CURRENT YR.</v>
          </cell>
          <cell r="J52">
            <v>0</v>
          </cell>
          <cell r="L52">
            <v>-21157.865118900001</v>
          </cell>
        </row>
        <row r="53">
          <cell r="A53">
            <v>8</v>
          </cell>
          <cell r="B53" t="str">
            <v>27A</v>
          </cell>
          <cell r="D53" t="str">
            <v>REVALUATION</v>
          </cell>
          <cell r="E53" t="str">
            <v>I/C  REC&amp;PAY</v>
          </cell>
          <cell r="G53" t="str">
            <v>B/F,  C/F</v>
          </cell>
          <cell r="J53">
            <v>12534.064</v>
          </cell>
          <cell r="L53">
            <v>-12534.064</v>
          </cell>
        </row>
        <row r="54">
          <cell r="A54">
            <v>8</v>
          </cell>
          <cell r="B54">
            <v>28</v>
          </cell>
          <cell r="D54" t="str">
            <v>TRANSLATION</v>
          </cell>
          <cell r="E54" t="str">
            <v>FOREX LOANS</v>
          </cell>
          <cell r="G54" t="str">
            <v>CURRENT YR.</v>
          </cell>
          <cell r="J54">
            <v>0</v>
          </cell>
          <cell r="L54">
            <v>0</v>
          </cell>
        </row>
        <row r="55">
          <cell r="A55">
            <v>8</v>
          </cell>
          <cell r="B55" t="str">
            <v>28A</v>
          </cell>
          <cell r="D55" t="str">
            <v>TRANSLATION</v>
          </cell>
          <cell r="E55" t="str">
            <v>FOREX LOANS</v>
          </cell>
          <cell r="G55" t="str">
            <v>B/F,  C/F</v>
          </cell>
          <cell r="J55">
            <v>0</v>
          </cell>
          <cell r="L55">
            <v>0</v>
          </cell>
        </row>
        <row r="56">
          <cell r="A56" t="str">
            <v>-</v>
          </cell>
          <cell r="B56">
            <v>29</v>
          </cell>
          <cell r="D56" t="str">
            <v>CURRENT</v>
          </cell>
          <cell r="E56" t="str">
            <v>ACCRUALS</v>
          </cell>
          <cell r="G56" t="str">
            <v xml:space="preserve"> </v>
          </cell>
          <cell r="J56" t="str">
            <v xml:space="preserve">see ABOVE   </v>
          </cell>
          <cell r="L56" t="str">
            <v xml:space="preserve">see ABOVE   </v>
          </cell>
        </row>
        <row r="57">
          <cell r="A57" t="str">
            <v>-</v>
          </cell>
          <cell r="B57">
            <v>30</v>
          </cell>
          <cell r="D57" t="str">
            <v>MONTH-END</v>
          </cell>
          <cell r="E57" t="str">
            <v>ESTIMATION</v>
          </cell>
          <cell r="G57" t="str">
            <v xml:space="preserve"> </v>
          </cell>
          <cell r="J57" t="str">
            <v xml:space="preserve">see ABOVE   </v>
          </cell>
          <cell r="L57" t="str">
            <v xml:space="preserve">see ABOVE   </v>
          </cell>
        </row>
        <row r="58">
          <cell r="A58">
            <v>8</v>
          </cell>
          <cell r="B58" t="str">
            <v>30A</v>
          </cell>
          <cell r="D58" t="str">
            <v>REVERSAL</v>
          </cell>
          <cell r="E58" t="str">
            <v>ACCRUALS</v>
          </cell>
          <cell r="G58" t="str">
            <v>ADJ 29 &amp; 30</v>
          </cell>
          <cell r="J58">
            <v>81136.89</v>
          </cell>
          <cell r="L58">
            <v>-81136.89</v>
          </cell>
        </row>
        <row r="59">
          <cell r="A59">
            <v>8</v>
          </cell>
          <cell r="B59">
            <v>31</v>
          </cell>
          <cell r="D59" t="str">
            <v>ACCRUAL</v>
          </cell>
          <cell r="E59" t="str">
            <v>13TH MONTH</v>
          </cell>
          <cell r="G59" t="str">
            <v>SALARIES</v>
          </cell>
          <cell r="J59">
            <v>0</v>
          </cell>
          <cell r="L59">
            <v>0</v>
          </cell>
        </row>
        <row r="60">
          <cell r="A60">
            <v>8</v>
          </cell>
          <cell r="B60">
            <v>32</v>
          </cell>
          <cell r="D60" t="str">
            <v>MGMT BONUS</v>
          </cell>
          <cell r="E60" t="str">
            <v>ACCRUALS /</v>
          </cell>
          <cell r="G60" t="str">
            <v>REVERSALS</v>
          </cell>
          <cell r="J60">
            <v>0</v>
          </cell>
          <cell r="L60">
            <v>-43521.525000000001</v>
          </cell>
        </row>
        <row r="61">
          <cell r="A61" t="str">
            <v>-</v>
          </cell>
          <cell r="B61">
            <v>33</v>
          </cell>
          <cell r="D61" t="str">
            <v>TAX PENALTIES</v>
          </cell>
          <cell r="E61" t="str">
            <v>PROVISION</v>
          </cell>
          <cell r="H61" t="str">
            <v>{GOTO}A:FK475~{R}</v>
          </cell>
          <cell r="J61" t="str">
            <v xml:space="preserve">see BELOW  </v>
          </cell>
          <cell r="L61" t="str">
            <v xml:space="preserve">see BELOW  </v>
          </cell>
        </row>
        <row r="62">
          <cell r="A62" t="str">
            <v>-</v>
          </cell>
          <cell r="B62">
            <v>34</v>
          </cell>
          <cell r="D62" t="str">
            <v>TAX</v>
          </cell>
          <cell r="E62" t="str">
            <v>PROVISION</v>
          </cell>
          <cell r="H62" t="str">
            <v xml:space="preserve"> </v>
          </cell>
          <cell r="J62" t="str">
            <v xml:space="preserve">see BELOW  </v>
          </cell>
          <cell r="L62" t="str">
            <v xml:space="preserve">see BELOW  </v>
          </cell>
        </row>
        <row r="63">
          <cell r="A63" t="str">
            <v>-</v>
          </cell>
          <cell r="B63" t="str">
            <v>34A</v>
          </cell>
          <cell r="D63" t="str">
            <v>TAX PROV.</v>
          </cell>
          <cell r="E63" t="str">
            <v>REVERSAL</v>
          </cell>
          <cell r="J63" t="str">
            <v xml:space="preserve">see BELOW  </v>
          </cell>
          <cell r="L63" t="str">
            <v xml:space="preserve">see BELOW  </v>
          </cell>
        </row>
        <row r="64">
          <cell r="A64" t="str">
            <v>-</v>
          </cell>
          <cell r="B64">
            <v>35</v>
          </cell>
          <cell r="D64" t="str">
            <v>DEFERRED</v>
          </cell>
          <cell r="E64" t="str">
            <v>TAXES</v>
          </cell>
          <cell r="J64" t="str">
            <v xml:space="preserve">see BELOW  </v>
          </cell>
          <cell r="L64" t="str">
            <v xml:space="preserve">see BELOW  </v>
          </cell>
        </row>
        <row r="65">
          <cell r="A65" t="str">
            <v>-</v>
          </cell>
          <cell r="B65" t="str">
            <v>35A</v>
          </cell>
          <cell r="D65" t="str">
            <v>DEFERRED</v>
          </cell>
          <cell r="E65" t="str">
            <v>TAXES</v>
          </cell>
          <cell r="J65" t="str">
            <v xml:space="preserve">see BELOW  </v>
          </cell>
          <cell r="L65" t="str">
            <v xml:space="preserve">see BELOW  </v>
          </cell>
        </row>
        <row r="66">
          <cell r="A66" t="str">
            <v>-</v>
          </cell>
          <cell r="B66">
            <v>36</v>
          </cell>
          <cell r="D66" t="str">
            <v>DEF. TAXES</v>
          </cell>
          <cell r="E66" t="str">
            <v>RECLASS</v>
          </cell>
          <cell r="J66" t="str">
            <v xml:space="preserve">see BELOW  </v>
          </cell>
          <cell r="L66" t="str">
            <v xml:space="preserve">see BELOW  </v>
          </cell>
        </row>
        <row r="67">
          <cell r="A67">
            <v>11</v>
          </cell>
          <cell r="B67">
            <v>37</v>
          </cell>
          <cell r="D67" t="str">
            <v>BAD DEBT</v>
          </cell>
          <cell r="E67" t="str">
            <v>PROVISION</v>
          </cell>
          <cell r="F67" t="str">
            <v xml:space="preserve"> </v>
          </cell>
          <cell r="J67">
            <v>16509.526000000002</v>
          </cell>
          <cell r="L67">
            <v>-3162.7130000000002</v>
          </cell>
        </row>
        <row r="68">
          <cell r="A68">
            <v>9</v>
          </cell>
          <cell r="B68">
            <v>38</v>
          </cell>
          <cell r="D68" t="str">
            <v>HHQ</v>
          </cell>
          <cell r="E68" t="str">
            <v>PENSION</v>
          </cell>
          <cell r="G68" t="str">
            <v>FBM : ADJ.17</v>
          </cell>
          <cell r="J68">
            <v>17709.84</v>
          </cell>
          <cell r="L68">
            <v>247.41</v>
          </cell>
        </row>
        <row r="69">
          <cell r="A69">
            <v>8</v>
          </cell>
          <cell r="B69">
            <v>39</v>
          </cell>
          <cell r="D69" t="str">
            <v>CORRECTION OF</v>
          </cell>
          <cell r="E69" t="str">
            <v>STATUTORY</v>
          </cell>
          <cell r="G69" t="str">
            <v>INT. ACCRUAL</v>
          </cell>
          <cell r="J69">
            <v>0</v>
          </cell>
          <cell r="L69">
            <v>-188965.78400000001</v>
          </cell>
        </row>
        <row r="70">
          <cell r="A70">
            <v>8</v>
          </cell>
          <cell r="B70">
            <v>40</v>
          </cell>
          <cell r="D70" t="str">
            <v>TO BALANCE</v>
          </cell>
          <cell r="E70" t="str">
            <v>RESERVES</v>
          </cell>
          <cell r="G70" t="str">
            <v xml:space="preserve"> </v>
          </cell>
          <cell r="J70">
            <v>20887.686355000002</v>
          </cell>
          <cell r="L70">
            <v>0</v>
          </cell>
        </row>
        <row r="71">
          <cell r="A71">
            <v>8</v>
          </cell>
          <cell r="B71">
            <v>41</v>
          </cell>
          <cell r="D71" t="str">
            <v>REVERSAL</v>
          </cell>
          <cell r="E71" t="str">
            <v>HHQ  PUSH -</v>
          </cell>
          <cell r="G71" t="str">
            <v>DOWN ENTRY</v>
          </cell>
          <cell r="J71">
            <v>-128000</v>
          </cell>
          <cell r="L71">
            <v>128000</v>
          </cell>
        </row>
        <row r="72">
          <cell r="A72">
            <v>5</v>
          </cell>
          <cell r="B72">
            <v>42</v>
          </cell>
          <cell r="D72" t="str">
            <v>COMMODITY  DERIVATIVES</v>
          </cell>
          <cell r="E72" t="str">
            <v>Y/E  PROVISION</v>
          </cell>
          <cell r="G72">
            <v>42</v>
          </cell>
          <cell r="J72">
            <v>-360067.10800000001</v>
          </cell>
          <cell r="L72">
            <v>0</v>
          </cell>
        </row>
        <row r="73">
          <cell r="A73">
            <v>5</v>
          </cell>
          <cell r="B73">
            <v>43</v>
          </cell>
          <cell r="D73" t="str">
            <v>COMMODITY  DERIVATIVES</v>
          </cell>
          <cell r="E73" t="str">
            <v>STATUTORY</v>
          </cell>
          <cell r="G73">
            <v>43</v>
          </cell>
          <cell r="J73">
            <v>38519.892999999996</v>
          </cell>
          <cell r="L73">
            <v>321547.21500000003</v>
          </cell>
        </row>
        <row r="74">
          <cell r="A74">
            <v>6</v>
          </cell>
          <cell r="B74">
            <v>44</v>
          </cell>
          <cell r="D74" t="str">
            <v>COMMODITY  DERIVATIVES</v>
          </cell>
          <cell r="E74" t="str">
            <v xml:space="preserve">OPENING MTM </v>
          </cell>
          <cell r="G74">
            <v>44</v>
          </cell>
          <cell r="J74">
            <v>311229.63</v>
          </cell>
          <cell r="L74">
            <v>-311229.63</v>
          </cell>
        </row>
        <row r="75">
          <cell r="A75">
            <v>5</v>
          </cell>
          <cell r="B75">
            <v>45</v>
          </cell>
          <cell r="D75" t="str">
            <v>COMMODITY  DERIVATIVES</v>
          </cell>
          <cell r="E75" t="str">
            <v>ACCRUAL</v>
          </cell>
          <cell r="G75" t="str">
            <v>CURRENT</v>
          </cell>
          <cell r="J75">
            <v>0</v>
          </cell>
          <cell r="L75">
            <v>15172.126</v>
          </cell>
        </row>
        <row r="76">
          <cell r="A76">
            <v>6</v>
          </cell>
          <cell r="B76">
            <v>46</v>
          </cell>
          <cell r="D76" t="str">
            <v>COMMODITY  DERIVATIVES</v>
          </cell>
          <cell r="E76" t="str">
            <v>MTM</v>
          </cell>
          <cell r="G76" t="str">
            <v>CURRENT</v>
          </cell>
          <cell r="J76">
            <v>0</v>
          </cell>
          <cell r="L76">
            <v>72588.008000000002</v>
          </cell>
        </row>
        <row r="77">
          <cell r="A77">
            <v>5</v>
          </cell>
          <cell r="B77">
            <v>47</v>
          </cell>
          <cell r="D77" t="str">
            <v>OLEINA CONTRACT</v>
          </cell>
          <cell r="E77" t="str">
            <v>HEDGES</v>
          </cell>
          <cell r="G77" t="str">
            <v>_x0007_ REVERSAL _x0007_</v>
          </cell>
          <cell r="J77">
            <v>0</v>
          </cell>
          <cell r="L77">
            <v>0</v>
          </cell>
        </row>
        <row r="78">
          <cell r="A78">
            <v>5</v>
          </cell>
          <cell r="B78" t="str">
            <v>47A</v>
          </cell>
          <cell r="D78" t="str">
            <v>OLEINA CONTRACT</v>
          </cell>
          <cell r="E78" t="str">
            <v>HEDGES</v>
          </cell>
          <cell r="G78" t="str">
            <v>CURRENT</v>
          </cell>
          <cell r="J78">
            <v>0</v>
          </cell>
          <cell r="L78" t="str">
            <v xml:space="preserve">0  </v>
          </cell>
        </row>
        <row r="79">
          <cell r="A79">
            <v>5</v>
          </cell>
          <cell r="B79">
            <v>48</v>
          </cell>
          <cell r="D79" t="str">
            <v>FOREIGN EXCHANGE</v>
          </cell>
          <cell r="E79" t="str">
            <v>HEDGES</v>
          </cell>
          <cell r="G79" t="str">
            <v>_x0007_ REVERSAL _x0007_</v>
          </cell>
          <cell r="J79">
            <v>0</v>
          </cell>
          <cell r="L79">
            <v>0</v>
          </cell>
        </row>
        <row r="80">
          <cell r="A80">
            <v>5</v>
          </cell>
          <cell r="B80" t="str">
            <v>48A</v>
          </cell>
          <cell r="D80" t="str">
            <v>FOREIGN EXCHANGE</v>
          </cell>
          <cell r="E80" t="str">
            <v>HEDGES</v>
          </cell>
          <cell r="G80" t="str">
            <v>CURRENT</v>
          </cell>
          <cell r="J80">
            <v>0</v>
          </cell>
          <cell r="L80">
            <v>0</v>
          </cell>
        </row>
        <row r="81">
          <cell r="A81">
            <v>6</v>
          </cell>
          <cell r="B81">
            <v>49</v>
          </cell>
          <cell r="D81" t="str">
            <v>HHQ</v>
          </cell>
          <cell r="E81" t="str">
            <v>FOREX  MTM</v>
          </cell>
          <cell r="G81" t="str">
            <v>_x0007_ REVERSAL _x0007_</v>
          </cell>
          <cell r="J81">
            <v>-43945.490169999997</v>
          </cell>
          <cell r="L81">
            <v>43945.490169999997</v>
          </cell>
        </row>
        <row r="82">
          <cell r="A82">
            <v>6</v>
          </cell>
          <cell r="B82" t="str">
            <v>49A</v>
          </cell>
          <cell r="D82" t="str">
            <v>HHQ</v>
          </cell>
          <cell r="E82" t="str">
            <v>FOREX  MTM</v>
          </cell>
          <cell r="G82" t="str">
            <v>CURRENT</v>
          </cell>
          <cell r="J82">
            <v>0</v>
          </cell>
          <cell r="L82">
            <v>37918.018779999999</v>
          </cell>
        </row>
        <row r="85">
          <cell r="B85" t="str">
            <v>B.</v>
          </cell>
          <cell r="E85" t="str">
            <v>IAS/GAAP ADJ'S</v>
          </cell>
          <cell r="J85">
            <v>-3926841.4587650001</v>
          </cell>
          <cell r="L85">
            <v>-160059.3682189</v>
          </cell>
          <cell r="N85">
            <v>25609.498915024</v>
          </cell>
        </row>
        <row r="86">
          <cell r="B86" t="str">
            <v xml:space="preserve">   A2.+B.</v>
          </cell>
          <cell r="E86" t="str">
            <v>GROUP BALANCES - Before taxes</v>
          </cell>
          <cell r="J86">
            <v>-4987539.5701350002</v>
          </cell>
          <cell r="L86">
            <v>-3189278.1749689002</v>
          </cell>
        </row>
        <row r="88">
          <cell r="A88">
            <v>15</v>
          </cell>
          <cell r="B88">
            <v>33</v>
          </cell>
          <cell r="D88" t="str">
            <v>TAX PENALTIES</v>
          </cell>
          <cell r="E88" t="str">
            <v>PROVISION</v>
          </cell>
          <cell r="G88" t="str">
            <v xml:space="preserve"> </v>
          </cell>
          <cell r="H88" t="str">
            <v>{GOTO}A:FK475~{R}</v>
          </cell>
          <cell r="J88">
            <v>0</v>
          </cell>
          <cell r="L88">
            <v>0</v>
          </cell>
        </row>
        <row r="89">
          <cell r="A89">
            <v>15</v>
          </cell>
          <cell r="B89">
            <v>34</v>
          </cell>
          <cell r="D89" t="str">
            <v>TAX</v>
          </cell>
          <cell r="E89" t="str">
            <v>PROVISION</v>
          </cell>
          <cell r="G89" t="str">
            <v xml:space="preserve"> </v>
          </cell>
          <cell r="H89" t="str">
            <v xml:space="preserve"> </v>
          </cell>
          <cell r="J89">
            <v>0</v>
          </cell>
          <cell r="L89">
            <v>482685.84132835735</v>
          </cell>
        </row>
        <row r="90">
          <cell r="D90" t="str">
            <v>CORPORATE</v>
          </cell>
          <cell r="E90" t="str">
            <v>TAXES</v>
          </cell>
          <cell r="F90" t="str">
            <v>TOTAL</v>
          </cell>
          <cell r="J90">
            <v>0</v>
          </cell>
          <cell r="L90">
            <v>482685.84132835735</v>
          </cell>
          <cell r="N90">
            <v>482685.84132835735</v>
          </cell>
        </row>
        <row r="91">
          <cell r="A91">
            <v>15</v>
          </cell>
          <cell r="B91" t="str">
            <v>34A</v>
          </cell>
          <cell r="D91" t="str">
            <v>TAX PROV.</v>
          </cell>
          <cell r="E91" t="str">
            <v>REVERSAL</v>
          </cell>
          <cell r="G91" t="str">
            <v>PREVIOUS YR.</v>
          </cell>
          <cell r="J91">
            <v>303335.44199999998</v>
          </cell>
          <cell r="L91">
            <v>-303335.44199999998</v>
          </cell>
          <cell r="N91">
            <v>0</v>
          </cell>
        </row>
        <row r="92">
          <cell r="A92">
            <v>15</v>
          </cell>
          <cell r="B92">
            <v>35</v>
          </cell>
          <cell r="D92" t="str">
            <v>DEFERRED</v>
          </cell>
          <cell r="E92" t="str">
            <v>TAXES</v>
          </cell>
          <cell r="G92" t="str">
            <v xml:space="preserve"> </v>
          </cell>
          <cell r="J92">
            <v>403101.074135</v>
          </cell>
          <cell r="L92">
            <v>303329.13213839999</v>
          </cell>
        </row>
        <row r="93">
          <cell r="A93">
            <v>15</v>
          </cell>
          <cell r="B93" t="str">
            <v>35A</v>
          </cell>
          <cell r="D93" t="str">
            <v>DEFERRED</v>
          </cell>
          <cell r="E93" t="str">
            <v>TAXES</v>
          </cell>
          <cell r="G93" t="str">
            <v>B/F,  C/F</v>
          </cell>
          <cell r="J93">
            <v>0</v>
          </cell>
          <cell r="L93">
            <v>0</v>
          </cell>
        </row>
        <row r="94">
          <cell r="A94">
            <v>15</v>
          </cell>
          <cell r="B94">
            <v>36</v>
          </cell>
          <cell r="D94" t="str">
            <v>TAX</v>
          </cell>
          <cell r="E94" t="str">
            <v>RECLASS</v>
          </cell>
          <cell r="G94">
            <v>0</v>
          </cell>
          <cell r="J94">
            <v>0</v>
          </cell>
          <cell r="L94">
            <v>0</v>
          </cell>
        </row>
        <row r="95">
          <cell r="D95" t="str">
            <v>DEFERRED</v>
          </cell>
          <cell r="E95" t="str">
            <v>TAXES</v>
          </cell>
          <cell r="F95" t="str">
            <v>TOTAL</v>
          </cell>
          <cell r="J95">
            <v>706436.51613500004</v>
          </cell>
          <cell r="L95">
            <v>-6.309861600000005</v>
          </cell>
          <cell r="N95">
            <v>-6.309861600000005</v>
          </cell>
        </row>
        <row r="96">
          <cell r="J96">
            <v>0</v>
          </cell>
        </row>
        <row r="97">
          <cell r="B97" t="str">
            <v>C.</v>
          </cell>
          <cell r="E97" t="str">
            <v>TOTAL IAS/GAAP ADJ'S - TAXES</v>
          </cell>
          <cell r="J97">
            <v>706436.51613500004</v>
          </cell>
          <cell r="L97">
            <v>482679.53146675735</v>
          </cell>
        </row>
        <row r="98">
          <cell r="B98" t="str">
            <v xml:space="preserve">      D=B+C.</v>
          </cell>
          <cell r="E98" t="str">
            <v xml:space="preserve">TOTAL IAS/GAAP ADJ'S </v>
          </cell>
          <cell r="H98">
            <v>631510</v>
          </cell>
          <cell r="J98">
            <v>-3220404.9426299999</v>
          </cell>
          <cell r="L98">
            <v>322620.16324785736</v>
          </cell>
        </row>
        <row r="100">
          <cell r="B100" t="str">
            <v xml:space="preserve">  A2.+D.</v>
          </cell>
          <cell r="E100" t="str">
            <v>FINAL GROUP BALANCES</v>
          </cell>
          <cell r="H100">
            <v>-9642710.9460000005</v>
          </cell>
          <cell r="J100">
            <v>-4281103.0539999995</v>
          </cell>
          <cell r="L100">
            <v>-2706598.6435021427</v>
          </cell>
        </row>
        <row r="101">
          <cell r="E101" t="str">
            <v>CHECK</v>
          </cell>
          <cell r="J101">
            <v>-4281103</v>
          </cell>
          <cell r="L101">
            <v>-2706598.6435021427</v>
          </cell>
          <cell r="N101">
            <v>-2706599</v>
          </cell>
        </row>
        <row r="102">
          <cell r="E102" t="str">
            <v>DELTA</v>
          </cell>
          <cell r="J102">
            <v>0</v>
          </cell>
          <cell r="L102">
            <v>0</v>
          </cell>
        </row>
        <row r="103">
          <cell r="E103" t="str">
            <v>effective tax rate</v>
          </cell>
          <cell r="L103">
            <v>0.15134444378514086</v>
          </cell>
          <cell r="N103">
            <v>0</v>
          </cell>
        </row>
        <row r="105">
          <cell r="E105" t="str">
            <v>RESERVES</v>
          </cell>
          <cell r="L105">
            <v>-4281103.0539999995</v>
          </cell>
        </row>
        <row r="106">
          <cell r="E106" t="str">
            <v xml:space="preserve">CONSOLIDATED ( PROFIT ) &amp; LOSS - GROUP </v>
          </cell>
          <cell r="L106">
            <v>-2706598.6435021427</v>
          </cell>
        </row>
        <row r="107">
          <cell r="E107" t="str">
            <v>SHARE CAPITAL</v>
          </cell>
          <cell r="L107">
            <v>-9642710.9460000005</v>
          </cell>
        </row>
        <row r="108">
          <cell r="E108" t="str">
            <v>TREASURY SHARES</v>
          </cell>
          <cell r="L108">
            <v>44</v>
          </cell>
        </row>
        <row r="109">
          <cell r="E109" t="str">
            <v xml:space="preserve">TOTAL EQUITY </v>
          </cell>
          <cell r="L109">
            <v>-16630368.643502142</v>
          </cell>
        </row>
        <row r="110">
          <cell r="E110" t="str">
            <v>CHECK</v>
          </cell>
          <cell r="L110">
            <v>-16630369</v>
          </cell>
          <cell r="N110">
            <v>0.35649785733312456</v>
          </cell>
        </row>
        <row r="111">
          <cell r="E111" t="str">
            <v>PREPARED &amp;</v>
          </cell>
        </row>
        <row r="112">
          <cell r="E112" t="str">
            <v>REVIEWED BY :</v>
          </cell>
          <cell r="G112">
            <v>38629</v>
          </cell>
          <cell r="J112" t="str">
            <v>FINAL REVIEW:</v>
          </cell>
          <cell r="L112">
            <v>38629</v>
          </cell>
        </row>
        <row r="113">
          <cell r="E113" t="str">
            <v>JEAN-PIERRE GOULLET ( Dir. of Fin. &amp; Admin. )</v>
          </cell>
          <cell r="J113" t="str">
            <v>LASZLO PAPULA ( General Manager )</v>
          </cell>
        </row>
        <row r="118">
          <cell r="E118" t="str">
            <v>PREPARED BY :</v>
          </cell>
          <cell r="G118">
            <v>38628</v>
          </cell>
          <cell r="J118" t="str">
            <v xml:space="preserve">      AGREED TO JPG SCHEDULE ( P&amp;L )</v>
          </cell>
        </row>
        <row r="119">
          <cell r="E119" t="str">
            <v>PETER SAMU ( Financial Controller )</v>
          </cell>
          <cell r="J119" t="str">
            <v xml:space="preserve">      OUTSTANDING  ..... ie.</v>
          </cell>
        </row>
        <row r="120">
          <cell r="J120" t="str">
            <v xml:space="preserve">      MISSING INFO, CALCULATION ETC. </v>
          </cell>
        </row>
        <row r="121">
          <cell r="J121" t="str">
            <v xml:space="preserve">      ADJUSTMENT DETAIL ON FILE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USS"/>
      <sheetName val="USS FIN"/>
      <sheetName val="DENTAL"/>
      <sheetName val="SD"/>
      <sheetName val="OOO SD"/>
      <sheetName val="KONSOL"/>
      <sheetName val="USS USD"/>
      <sheetName val="Mifam"/>
      <sheetName val="USS USD with MIFAM consol"/>
      <sheetName val="pohled"/>
      <sheetName val="PLANVYR"/>
      <sheetName val="Vyroba"/>
      <sheetName val="MZDY"/>
      <sheetName val="Sales in Russia"/>
      <sheetName val="Tržby - Dental"/>
      <sheetName val="Tržby - Konsolidované"/>
      <sheetName val="CELKTRŽ"/>
    </sheetNames>
    <sheetDataSet>
      <sheetData sheetId="0" refreshError="1">
        <row r="2">
          <cell r="B2">
            <v>39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ENTAL"/>
      <sheetName val="SD"/>
      <sheetName val="OOO SD"/>
      <sheetName val="KONSOL"/>
      <sheetName val="USS"/>
      <sheetName val="USS FIN"/>
      <sheetName val="USS USD"/>
      <sheetName val="Mifam"/>
      <sheetName val="USS USD with MIFAM consol"/>
      <sheetName val="pohled"/>
      <sheetName val="PLANVYR"/>
      <sheetName val="Vyroba"/>
      <sheetName val="MZDY"/>
      <sheetName val="Sales in Russia"/>
      <sheetName val="Tržby - Dental"/>
      <sheetName val="Tržby - Konsolidované"/>
      <sheetName val="CELKTRŽ"/>
    </sheetNames>
    <sheetDataSet>
      <sheetData sheetId="0" refreshError="1">
        <row r="2">
          <cell r="B2">
            <v>39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-Corp 4,5,6"/>
      <sheetName val="Load-Corp 4.6"/>
      <sheetName val="Load-Corp 4.7"/>
      <sheetName val="Load-Sch B"/>
      <sheetName val="Load Sch D"/>
      <sheetName val="Corp 1"/>
      <sheetName val="Corp 2"/>
      <sheetName val="Corp 2.1"/>
      <sheetName val="Corp 2.2"/>
      <sheetName val="Corp 4"/>
      <sheetName val="Corp 5,6"/>
      <sheetName val="Corp 4.5"/>
      <sheetName val="Corp 4.6"/>
      <sheetName val="Corp 4.7"/>
      <sheetName val="Linked Budget Data"/>
      <sheetName val="Linked Corp 4 5 6 Data"/>
      <sheetName val="Check Corp 4 5 6"/>
      <sheetName val="B"/>
      <sheetName val="B1"/>
      <sheetName val="D"/>
      <sheetName val="E"/>
      <sheetName val="G"/>
      <sheetName val="H"/>
      <sheetName val="H1"/>
      <sheetName val="I"/>
      <sheetName val="J"/>
      <sheetName val="K1"/>
      <sheetName val="K2"/>
      <sheetName val="L"/>
      <sheetName val="M"/>
      <sheetName val="N"/>
      <sheetName val="O"/>
      <sheetName val="P"/>
      <sheetName val="Q"/>
      <sheetName val="R"/>
      <sheetName val="S"/>
      <sheetName val="T"/>
      <sheetName val="U V"/>
      <sheetName val="W"/>
      <sheetName val="WT"/>
      <sheetName val="X"/>
      <sheetName val="Y"/>
      <sheetName val="Z"/>
      <sheetName val="Revenue-EMEA"/>
      <sheetName val="EMEA YTD Ret Jan 06 version"/>
      <sheetName val="EMEA Load Jan 06 versio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>
        <row r="143">
          <cell r="B143" t="str">
            <v>Austria</v>
          </cell>
        </row>
        <row r="182">
          <cell r="A182" t="str">
            <v>January 2006</v>
          </cell>
          <cell r="B182" t="str">
            <v>P1</v>
          </cell>
          <cell r="C182" t="str">
            <v>Y-T-D(P1)</v>
          </cell>
        </row>
        <row r="183">
          <cell r="A183" t="str">
            <v>February 2006</v>
          </cell>
          <cell r="B183" t="str">
            <v>P2</v>
          </cell>
          <cell r="C183" t="str">
            <v>Y-T-D(P1)</v>
          </cell>
        </row>
        <row r="184">
          <cell r="A184" t="str">
            <v>March 2006</v>
          </cell>
          <cell r="B184" t="str">
            <v>P3</v>
          </cell>
          <cell r="C184" t="str">
            <v>Y-T-D(P2)</v>
          </cell>
        </row>
        <row r="185">
          <cell r="A185" t="str">
            <v>April 2006</v>
          </cell>
          <cell r="B185" t="str">
            <v>P4</v>
          </cell>
          <cell r="C185" t="str">
            <v>Y-T-D(P3)</v>
          </cell>
        </row>
        <row r="186">
          <cell r="A186" t="str">
            <v>May 2006</v>
          </cell>
          <cell r="B186" t="str">
            <v>P5</v>
          </cell>
          <cell r="C186" t="str">
            <v>Y-T-D(P4)</v>
          </cell>
        </row>
        <row r="187">
          <cell r="A187" t="str">
            <v>June 2006</v>
          </cell>
          <cell r="B187" t="str">
            <v>P6</v>
          </cell>
          <cell r="C187" t="str">
            <v>Y-T-D(P5)</v>
          </cell>
        </row>
        <row r="188">
          <cell r="A188" t="str">
            <v>July 2006</v>
          </cell>
          <cell r="B188" t="str">
            <v>P7</v>
          </cell>
          <cell r="C188" t="str">
            <v>Y-T-D(P6)</v>
          </cell>
        </row>
        <row r="189">
          <cell r="A189" t="str">
            <v>August 2006</v>
          </cell>
          <cell r="B189" t="str">
            <v>P8</v>
          </cell>
          <cell r="C189" t="str">
            <v>Y-T-D(P7)</v>
          </cell>
        </row>
        <row r="190">
          <cell r="A190" t="str">
            <v>September 2006</v>
          </cell>
          <cell r="B190" t="str">
            <v>P9</v>
          </cell>
          <cell r="C190" t="str">
            <v>Y-T-D(P8)</v>
          </cell>
        </row>
        <row r="191">
          <cell r="A191" t="str">
            <v>October 2006</v>
          </cell>
          <cell r="B191" t="str">
            <v>P10</v>
          </cell>
          <cell r="C191" t="str">
            <v>Y-T-D(P9)</v>
          </cell>
        </row>
        <row r="192">
          <cell r="A192" t="str">
            <v>November 2006</v>
          </cell>
          <cell r="B192" t="str">
            <v>P11</v>
          </cell>
          <cell r="C192" t="str">
            <v>Y-T-D(P10)</v>
          </cell>
        </row>
        <row r="193">
          <cell r="A193" t="str">
            <v>December 2006</v>
          </cell>
          <cell r="B193" t="str">
            <v>P12</v>
          </cell>
          <cell r="C193" t="str">
            <v>Y-T-D(P11)</v>
          </cell>
        </row>
      </sheetData>
      <sheetData sheetId="45"/>
      <sheetData sheetId="4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CURVES(Beginner)"/>
      <sheetName val="FORM CONTROLS &amp; CHARTS(Casual)"/>
      <sheetName val="CAPACITY-DEMAND MODEL(Advanced)"/>
      <sheetName val="RESOURCE MODEL"/>
    </sheetNames>
    <sheetDataSet>
      <sheetData sheetId="0"/>
      <sheetData sheetId="1"/>
      <sheetData sheetId="2"/>
      <sheetData sheetId="3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balances"/>
      <sheetName val="Struktur"/>
      <sheetName val="Aje"/>
      <sheetName val="Sheet3"/>
      <sheetName val="TB"/>
      <sheetName val="IDL"/>
      <sheetName val="IC-account balances"/>
      <sheetName val="Fixed assets transactions"/>
      <sheetName val="Capital transactions"/>
      <sheetName val="Provision transactions"/>
    </sheetNames>
    <sheetDataSet>
      <sheetData sheetId="0">
        <row r="12">
          <cell r="B12" t="str">
            <v>1111120</v>
          </cell>
        </row>
        <row r="13">
          <cell r="B13" t="str">
            <v>1111150</v>
          </cell>
        </row>
        <row r="14">
          <cell r="B14" t="str">
            <v>1111190</v>
          </cell>
        </row>
        <row r="16">
          <cell r="B16" t="str">
            <v>1112120</v>
          </cell>
        </row>
        <row r="17">
          <cell r="B17" t="str">
            <v>1112150</v>
          </cell>
        </row>
        <row r="19">
          <cell r="B19" t="str">
            <v>1113150</v>
          </cell>
        </row>
        <row r="20">
          <cell r="B20" t="str">
            <v>1113170</v>
          </cell>
        </row>
        <row r="22">
          <cell r="B22" t="str">
            <v>1114150</v>
          </cell>
        </row>
        <row r="24">
          <cell r="B24" t="str">
            <v>1115120</v>
          </cell>
        </row>
        <row r="25">
          <cell r="B25" t="str">
            <v>1115150</v>
          </cell>
        </row>
        <row r="26">
          <cell r="B26" t="str">
            <v>1115250</v>
          </cell>
        </row>
        <row r="27">
          <cell r="B27" t="str">
            <v>1115270</v>
          </cell>
        </row>
        <row r="28">
          <cell r="B28" t="str">
            <v>1115350</v>
          </cell>
        </row>
        <row r="31">
          <cell r="B31" t="str">
            <v>1121120</v>
          </cell>
        </row>
        <row r="32">
          <cell r="B32" t="str">
            <v>1121320</v>
          </cell>
        </row>
        <row r="33">
          <cell r="B33" t="str">
            <v>1121350</v>
          </cell>
        </row>
        <row r="35">
          <cell r="B35" t="str">
            <v>1122120</v>
          </cell>
        </row>
        <row r="36">
          <cell r="B36" t="str">
            <v>1122220</v>
          </cell>
        </row>
        <row r="37">
          <cell r="B37" t="str">
            <v>1122320</v>
          </cell>
        </row>
        <row r="38">
          <cell r="B38" t="str">
            <v>1122350</v>
          </cell>
        </row>
        <row r="40">
          <cell r="B40" t="str">
            <v>1123120</v>
          </cell>
        </row>
        <row r="41">
          <cell r="B41" t="str">
            <v>1123320</v>
          </cell>
        </row>
        <row r="42">
          <cell r="B42" t="str">
            <v>1123350</v>
          </cell>
        </row>
        <row r="44">
          <cell r="B44" t="str">
            <v>1124120</v>
          </cell>
        </row>
        <row r="45">
          <cell r="B45" t="str">
            <v>1124220</v>
          </cell>
        </row>
        <row r="47">
          <cell r="B47" t="str">
            <v>1130120</v>
          </cell>
        </row>
        <row r="49">
          <cell r="B49" t="str">
            <v>1140120</v>
          </cell>
        </row>
        <row r="50">
          <cell r="B50" t="str">
            <v>1140290</v>
          </cell>
        </row>
        <row r="51">
          <cell r="B51" t="str">
            <v>1140390</v>
          </cell>
        </row>
        <row r="54">
          <cell r="B54" t="str">
            <v>1151120</v>
          </cell>
        </row>
        <row r="56">
          <cell r="B56" t="str">
            <v>1152150</v>
          </cell>
        </row>
        <row r="58">
          <cell r="B58" t="str">
            <v>1153150</v>
          </cell>
        </row>
        <row r="60">
          <cell r="B60" t="str">
            <v>1154150</v>
          </cell>
        </row>
        <row r="62">
          <cell r="B62" t="str">
            <v>1155120</v>
          </cell>
        </row>
        <row r="63">
          <cell r="B63" t="str">
            <v>1155150</v>
          </cell>
        </row>
        <row r="64">
          <cell r="B64" t="str">
            <v>1155190</v>
          </cell>
        </row>
        <row r="66">
          <cell r="B66" t="str">
            <v>1156120</v>
          </cell>
        </row>
        <row r="67">
          <cell r="B67" t="str">
            <v>1156220</v>
          </cell>
        </row>
        <row r="69">
          <cell r="B69" t="str">
            <v>1158190</v>
          </cell>
        </row>
        <row r="73">
          <cell r="B73" t="str">
            <v>1182120</v>
          </cell>
        </row>
        <row r="74">
          <cell r="B74" t="str">
            <v>1182125</v>
          </cell>
        </row>
        <row r="75">
          <cell r="B75" t="str">
            <v>1182220</v>
          </cell>
        </row>
        <row r="76">
          <cell r="B76" t="str">
            <v>1182225</v>
          </cell>
        </row>
        <row r="77">
          <cell r="B77" t="str">
            <v>1182320</v>
          </cell>
        </row>
        <row r="78">
          <cell r="B78" t="str">
            <v>1182325</v>
          </cell>
        </row>
        <row r="79">
          <cell r="B79" t="str">
            <v>1182420</v>
          </cell>
        </row>
        <row r="80">
          <cell r="B80" t="str">
            <v>1182425</v>
          </cell>
        </row>
        <row r="81">
          <cell r="B81" t="str">
            <v>1182520</v>
          </cell>
        </row>
        <row r="82">
          <cell r="B82" t="str">
            <v>1182525</v>
          </cell>
        </row>
        <row r="83">
          <cell r="B83" t="str">
            <v>1182620</v>
          </cell>
        </row>
        <row r="84">
          <cell r="B84" t="str">
            <v>1182660</v>
          </cell>
        </row>
        <row r="85">
          <cell r="B85" t="str">
            <v>1182820</v>
          </cell>
        </row>
        <row r="86">
          <cell r="B86" t="str">
            <v>1182825</v>
          </cell>
        </row>
        <row r="88">
          <cell r="B88" t="str">
            <v>1184112</v>
          </cell>
        </row>
        <row r="89">
          <cell r="B89" t="str">
            <v>1184142</v>
          </cell>
        </row>
        <row r="90">
          <cell r="B90" t="str">
            <v>1184212</v>
          </cell>
        </row>
        <row r="91">
          <cell r="B91" t="str">
            <v>1184312</v>
          </cell>
        </row>
        <row r="92">
          <cell r="B92" t="str">
            <v>1184412</v>
          </cell>
        </row>
        <row r="93">
          <cell r="B93" t="str">
            <v>1184415</v>
          </cell>
        </row>
        <row r="94">
          <cell r="B94" t="str">
            <v>1184612</v>
          </cell>
        </row>
        <row r="95">
          <cell r="B95" t="str">
            <v>1184615</v>
          </cell>
        </row>
        <row r="96">
          <cell r="B96" t="str">
            <v>1184622</v>
          </cell>
        </row>
        <row r="97">
          <cell r="B97" t="str">
            <v>1184625</v>
          </cell>
        </row>
        <row r="98">
          <cell r="B98" t="str">
            <v>1184632</v>
          </cell>
        </row>
        <row r="99">
          <cell r="B99" t="str">
            <v>1184635</v>
          </cell>
        </row>
        <row r="100">
          <cell r="B100" t="str">
            <v>1184642</v>
          </cell>
        </row>
        <row r="101">
          <cell r="B101" t="str">
            <v>1184645</v>
          </cell>
        </row>
        <row r="102">
          <cell r="B102" t="str">
            <v>1184712</v>
          </cell>
        </row>
        <row r="103">
          <cell r="B103" t="str">
            <v>1184722</v>
          </cell>
        </row>
        <row r="104">
          <cell r="B104" t="str">
            <v>1184732</v>
          </cell>
        </row>
        <row r="105">
          <cell r="B105" t="str">
            <v>1184812</v>
          </cell>
        </row>
        <row r="106">
          <cell r="B106" t="str">
            <v>1184815</v>
          </cell>
        </row>
        <row r="107">
          <cell r="B107" t="str">
            <v>1184882</v>
          </cell>
        </row>
        <row r="108">
          <cell r="B108" t="str">
            <v>1184885</v>
          </cell>
        </row>
        <row r="110">
          <cell r="B110" t="str">
            <v>1190110</v>
          </cell>
        </row>
        <row r="111">
          <cell r="B111" t="str">
            <v>1190210</v>
          </cell>
        </row>
        <row r="112">
          <cell r="B112" t="str">
            <v>1190310</v>
          </cell>
        </row>
        <row r="113">
          <cell r="B113" t="str">
            <v>1190410</v>
          </cell>
        </row>
        <row r="114">
          <cell r="B114" t="str">
            <v>1190910</v>
          </cell>
        </row>
        <row r="118">
          <cell r="B118" t="str">
            <v>1211110</v>
          </cell>
        </row>
        <row r="119">
          <cell r="B119" t="str">
            <v>1211170</v>
          </cell>
        </row>
        <row r="120">
          <cell r="B120" t="str">
            <v>1211177</v>
          </cell>
        </row>
        <row r="122">
          <cell r="B122" t="str">
            <v>1212110</v>
          </cell>
        </row>
        <row r="123">
          <cell r="B123" t="str">
            <v>1212170</v>
          </cell>
        </row>
        <row r="124">
          <cell r="B124" t="str">
            <v>1212250</v>
          </cell>
        </row>
        <row r="125">
          <cell r="B125" t="str">
            <v>1212270</v>
          </cell>
        </row>
        <row r="126">
          <cell r="B126" t="str">
            <v>1212310</v>
          </cell>
        </row>
        <row r="127">
          <cell r="B127" t="str">
            <v>1212325</v>
          </cell>
        </row>
        <row r="128">
          <cell r="B128" t="str">
            <v>1212335</v>
          </cell>
        </row>
        <row r="129">
          <cell r="B129" t="str">
            <v>1212370</v>
          </cell>
        </row>
        <row r="130">
          <cell r="B130" t="str">
            <v>1212410</v>
          </cell>
        </row>
        <row r="131">
          <cell r="B131" t="str">
            <v>1212470</v>
          </cell>
        </row>
        <row r="132">
          <cell r="B132" t="str">
            <v>1212610</v>
          </cell>
        </row>
        <row r="133">
          <cell r="B133" t="str">
            <v>1212670</v>
          </cell>
        </row>
        <row r="135">
          <cell r="B135" t="str">
            <v>1213110</v>
          </cell>
        </row>
        <row r="136">
          <cell r="B136" t="str">
            <v>1213170</v>
          </cell>
        </row>
        <row r="137">
          <cell r="B137" t="str">
            <v>1213210</v>
          </cell>
        </row>
        <row r="138">
          <cell r="B138" t="str">
            <v>1213270</v>
          </cell>
        </row>
        <row r="139">
          <cell r="B139" t="str">
            <v>1213410</v>
          </cell>
        </row>
        <row r="142">
          <cell r="B142" t="str">
            <v>1221110</v>
          </cell>
        </row>
        <row r="143">
          <cell r="B143" t="str">
            <v>1221120</v>
          </cell>
        </row>
        <row r="144">
          <cell r="B144" t="str">
            <v>1221140</v>
          </cell>
        </row>
        <row r="145">
          <cell r="B145" t="str">
            <v>1221150</v>
          </cell>
        </row>
        <row r="146">
          <cell r="B146" t="str">
            <v>1221180</v>
          </cell>
        </row>
        <row r="147">
          <cell r="B147" t="str">
            <v>1221190</v>
          </cell>
        </row>
        <row r="148">
          <cell r="B148" t="str">
            <v>1221210</v>
          </cell>
        </row>
        <row r="149">
          <cell r="B149" t="str">
            <v>1221215</v>
          </cell>
        </row>
        <row r="150">
          <cell r="B150" t="str">
            <v>1221220</v>
          </cell>
        </row>
        <row r="151">
          <cell r="B151" t="str">
            <v>1221310</v>
          </cell>
        </row>
        <row r="152">
          <cell r="B152" t="str">
            <v>1221320</v>
          </cell>
        </row>
        <row r="153">
          <cell r="B153" t="str">
            <v>1221410</v>
          </cell>
        </row>
        <row r="154">
          <cell r="B154" t="str">
            <v>1221420</v>
          </cell>
        </row>
        <row r="155">
          <cell r="B155" t="str">
            <v>1221440</v>
          </cell>
        </row>
        <row r="156">
          <cell r="B156" t="str">
            <v>1221450</v>
          </cell>
        </row>
        <row r="157">
          <cell r="B157" t="str">
            <v>1221540</v>
          </cell>
        </row>
        <row r="158">
          <cell r="B158" t="str">
            <v>1221640</v>
          </cell>
        </row>
        <row r="159">
          <cell r="B159" t="str">
            <v>1221650</v>
          </cell>
        </row>
        <row r="160">
          <cell r="B160" t="str">
            <v>1221680</v>
          </cell>
        </row>
        <row r="161">
          <cell r="B161" t="str">
            <v>1221690</v>
          </cell>
        </row>
        <row r="163">
          <cell r="B163" t="str">
            <v>1222110</v>
          </cell>
        </row>
        <row r="164">
          <cell r="B164" t="str">
            <v>1222120</v>
          </cell>
        </row>
        <row r="165">
          <cell r="B165" t="str">
            <v>1222140</v>
          </cell>
        </row>
        <row r="166">
          <cell r="B166" t="str">
            <v>1222150</v>
          </cell>
        </row>
        <row r="167">
          <cell r="B167" t="str">
            <v>1222160</v>
          </cell>
        </row>
        <row r="168">
          <cell r="B168" t="str">
            <v>1222170</v>
          </cell>
        </row>
        <row r="169">
          <cell r="B169" t="str">
            <v>1222180</v>
          </cell>
        </row>
        <row r="170">
          <cell r="B170" t="str">
            <v>1222190</v>
          </cell>
        </row>
        <row r="171">
          <cell r="B171" t="str">
            <v>1222210</v>
          </cell>
        </row>
        <row r="172">
          <cell r="B172" t="str">
            <v>1222220</v>
          </cell>
        </row>
        <row r="173">
          <cell r="B173" t="str">
            <v>1222240</v>
          </cell>
        </row>
        <row r="174">
          <cell r="B174" t="str">
            <v>1222250</v>
          </cell>
        </row>
        <row r="176">
          <cell r="B176" t="str">
            <v>1223110</v>
          </cell>
        </row>
        <row r="177">
          <cell r="B177" t="str">
            <v>1223210</v>
          </cell>
        </row>
        <row r="180">
          <cell r="B180" t="str">
            <v>1232110</v>
          </cell>
        </row>
        <row r="181">
          <cell r="B181" t="str">
            <v>1232115</v>
          </cell>
        </row>
        <row r="182">
          <cell r="B182" t="str">
            <v>1232120</v>
          </cell>
        </row>
        <row r="183">
          <cell r="B183" t="str">
            <v>1232125</v>
          </cell>
        </row>
        <row r="184">
          <cell r="B184" t="str">
            <v>1232210</v>
          </cell>
        </row>
        <row r="185">
          <cell r="B185" t="str">
            <v>1232215</v>
          </cell>
        </row>
        <row r="186">
          <cell r="B186" t="str">
            <v>1232220</v>
          </cell>
        </row>
        <row r="187">
          <cell r="B187" t="str">
            <v>1232225</v>
          </cell>
        </row>
        <row r="188">
          <cell r="B188" t="str">
            <v>1232310</v>
          </cell>
        </row>
        <row r="189">
          <cell r="B189" t="str">
            <v>1232315</v>
          </cell>
        </row>
        <row r="190">
          <cell r="B190" t="str">
            <v>1232320</v>
          </cell>
        </row>
        <row r="191">
          <cell r="B191" t="str">
            <v>1232325</v>
          </cell>
        </row>
        <row r="192">
          <cell r="B192" t="str">
            <v>1232410</v>
          </cell>
        </row>
        <row r="193">
          <cell r="B193" t="str">
            <v>1232415</v>
          </cell>
        </row>
        <row r="194">
          <cell r="B194" t="str">
            <v>1232420</v>
          </cell>
        </row>
        <row r="195">
          <cell r="B195" t="str">
            <v>1232425</v>
          </cell>
        </row>
        <row r="196">
          <cell r="B196" t="str">
            <v>1232510</v>
          </cell>
        </row>
        <row r="197">
          <cell r="B197" t="str">
            <v>1232515</v>
          </cell>
        </row>
        <row r="198">
          <cell r="B198" t="str">
            <v>1232520</v>
          </cell>
        </row>
        <row r="199">
          <cell r="B199" t="str">
            <v>1232525</v>
          </cell>
        </row>
        <row r="200">
          <cell r="B200" t="str">
            <v>1232610</v>
          </cell>
        </row>
        <row r="201">
          <cell r="B201" t="str">
            <v>1232650</v>
          </cell>
        </row>
        <row r="202">
          <cell r="B202" t="str">
            <v>1232810</v>
          </cell>
        </row>
        <row r="203">
          <cell r="B203" t="str">
            <v>1232815</v>
          </cell>
        </row>
        <row r="204">
          <cell r="B204" t="str">
            <v>1232820</v>
          </cell>
        </row>
        <row r="205">
          <cell r="B205" t="str">
            <v>1232825</v>
          </cell>
        </row>
        <row r="207">
          <cell r="B207" t="str">
            <v>1234111</v>
          </cell>
        </row>
        <row r="208">
          <cell r="B208" t="str">
            <v>1234112</v>
          </cell>
        </row>
        <row r="209">
          <cell r="B209" t="str">
            <v>1234141</v>
          </cell>
        </row>
        <row r="210">
          <cell r="B210" t="str">
            <v>1234142</v>
          </cell>
        </row>
        <row r="211">
          <cell r="B211" t="str">
            <v>1234211</v>
          </cell>
        </row>
        <row r="212">
          <cell r="B212" t="str">
            <v>1234212</v>
          </cell>
        </row>
        <row r="213">
          <cell r="B213" t="str">
            <v>1234311</v>
          </cell>
        </row>
        <row r="214">
          <cell r="B214" t="str">
            <v>1234312</v>
          </cell>
        </row>
        <row r="215">
          <cell r="B215" t="str">
            <v>1234411</v>
          </cell>
        </row>
        <row r="216">
          <cell r="B216" t="str">
            <v>1234412</v>
          </cell>
        </row>
        <row r="217">
          <cell r="B217" t="str">
            <v>1234414</v>
          </cell>
        </row>
        <row r="218">
          <cell r="B218" t="str">
            <v>1234415</v>
          </cell>
        </row>
        <row r="219">
          <cell r="B219" t="str">
            <v>1234611</v>
          </cell>
        </row>
        <row r="220">
          <cell r="B220" t="str">
            <v>1234612</v>
          </cell>
        </row>
        <row r="221">
          <cell r="B221" t="str">
            <v>1234614</v>
          </cell>
        </row>
        <row r="222">
          <cell r="B222" t="str">
            <v>1234615</v>
          </cell>
        </row>
        <row r="223">
          <cell r="B223" t="str">
            <v>1234621</v>
          </cell>
        </row>
        <row r="224">
          <cell r="B224" t="str">
            <v>1234622</v>
          </cell>
        </row>
        <row r="225">
          <cell r="B225" t="str">
            <v>1234624</v>
          </cell>
        </row>
        <row r="226">
          <cell r="B226" t="str">
            <v>1234625</v>
          </cell>
        </row>
        <row r="227">
          <cell r="B227" t="str">
            <v>1234631</v>
          </cell>
        </row>
        <row r="228">
          <cell r="B228" t="str">
            <v>1234634</v>
          </cell>
        </row>
        <row r="229">
          <cell r="B229" t="str">
            <v>1234641</v>
          </cell>
        </row>
        <row r="230">
          <cell r="B230" t="str">
            <v>1234644</v>
          </cell>
        </row>
        <row r="231">
          <cell r="B231" t="str">
            <v>1234711</v>
          </cell>
        </row>
        <row r="232">
          <cell r="B232" t="str">
            <v>1234712</v>
          </cell>
        </row>
        <row r="233">
          <cell r="B233" t="str">
            <v>1234721</v>
          </cell>
        </row>
        <row r="234">
          <cell r="B234" t="str">
            <v>1234722</v>
          </cell>
        </row>
        <row r="235">
          <cell r="B235" t="str">
            <v>1234744</v>
          </cell>
        </row>
        <row r="236">
          <cell r="B236" t="str">
            <v>1234764</v>
          </cell>
        </row>
        <row r="237">
          <cell r="B237" t="str">
            <v>1234811</v>
          </cell>
        </row>
        <row r="238">
          <cell r="B238" t="str">
            <v>1234812</v>
          </cell>
        </row>
        <row r="239">
          <cell r="B239" t="str">
            <v>1234814</v>
          </cell>
        </row>
        <row r="240">
          <cell r="B240" t="str">
            <v>1234815</v>
          </cell>
        </row>
        <row r="241">
          <cell r="B241" t="str">
            <v>1234881</v>
          </cell>
        </row>
        <row r="242">
          <cell r="B242" t="str">
            <v>1234884</v>
          </cell>
        </row>
        <row r="243">
          <cell r="B243" t="str">
            <v>1234990</v>
          </cell>
        </row>
        <row r="245">
          <cell r="B245" t="str">
            <v>1260110</v>
          </cell>
        </row>
        <row r="246">
          <cell r="B246" t="str">
            <v>1260120</v>
          </cell>
        </row>
        <row r="248">
          <cell r="B248" t="str">
            <v>1270130</v>
          </cell>
        </row>
        <row r="249">
          <cell r="B249" t="str">
            <v>1270190</v>
          </cell>
        </row>
        <row r="250">
          <cell r="B250" t="str">
            <v>1270210</v>
          </cell>
        </row>
        <row r="251">
          <cell r="B251" t="str">
            <v>1270310</v>
          </cell>
        </row>
        <row r="252">
          <cell r="B252" t="str">
            <v>1270315</v>
          </cell>
        </row>
        <row r="253">
          <cell r="B253" t="str">
            <v>1270320</v>
          </cell>
        </row>
        <row r="254">
          <cell r="B254" t="str">
            <v>1270325</v>
          </cell>
        </row>
        <row r="255">
          <cell r="B255" t="str">
            <v>1270330</v>
          </cell>
        </row>
        <row r="256">
          <cell r="B256" t="str">
            <v>1270335</v>
          </cell>
        </row>
        <row r="257">
          <cell r="B257" t="str">
            <v>1270340</v>
          </cell>
        </row>
        <row r="258">
          <cell r="B258" t="str">
            <v>1270345</v>
          </cell>
        </row>
        <row r="259">
          <cell r="B259" t="str">
            <v>1270350</v>
          </cell>
        </row>
        <row r="260">
          <cell r="B260" t="str">
            <v>1270355</v>
          </cell>
        </row>
        <row r="261">
          <cell r="B261" t="str">
            <v>1270360</v>
          </cell>
        </row>
        <row r="262">
          <cell r="B262" t="str">
            <v>1270365</v>
          </cell>
        </row>
        <row r="263">
          <cell r="B263" t="str">
            <v>1270370</v>
          </cell>
        </row>
        <row r="264">
          <cell r="B264" t="str">
            <v>1270375</v>
          </cell>
        </row>
        <row r="265">
          <cell r="B265" t="str">
            <v>1270380</v>
          </cell>
        </row>
        <row r="266">
          <cell r="B266" t="str">
            <v>1270385</v>
          </cell>
        </row>
        <row r="267">
          <cell r="B267" t="str">
            <v>1270390</v>
          </cell>
        </row>
        <row r="268">
          <cell r="B268" t="str">
            <v>1270410</v>
          </cell>
        </row>
        <row r="269">
          <cell r="B269" t="str">
            <v>1270415</v>
          </cell>
        </row>
        <row r="270">
          <cell r="B270" t="str">
            <v>1270420</v>
          </cell>
        </row>
        <row r="271">
          <cell r="B271" t="str">
            <v>1270425</v>
          </cell>
        </row>
        <row r="272">
          <cell r="B272" t="str">
            <v>1270430</v>
          </cell>
        </row>
        <row r="273">
          <cell r="B273" t="str">
            <v>1270435</v>
          </cell>
        </row>
        <row r="274">
          <cell r="B274" t="str">
            <v>1270440</v>
          </cell>
        </row>
        <row r="275">
          <cell r="B275" t="str">
            <v>1270445</v>
          </cell>
        </row>
        <row r="276">
          <cell r="B276" t="str">
            <v>1270450</v>
          </cell>
        </row>
        <row r="277">
          <cell r="B277" t="str">
            <v>1270455</v>
          </cell>
        </row>
        <row r="278">
          <cell r="B278" t="str">
            <v>1270460</v>
          </cell>
        </row>
        <row r="279">
          <cell r="B279" t="str">
            <v>1270465</v>
          </cell>
        </row>
        <row r="280">
          <cell r="B280" t="str">
            <v>1270470</v>
          </cell>
        </row>
        <row r="281">
          <cell r="B281" t="str">
            <v>1270475</v>
          </cell>
        </row>
        <row r="282">
          <cell r="B282" t="str">
            <v>1270480</v>
          </cell>
        </row>
        <row r="283">
          <cell r="B283" t="str">
            <v>1270485</v>
          </cell>
        </row>
        <row r="284">
          <cell r="B284" t="str">
            <v>1270510</v>
          </cell>
        </row>
        <row r="285">
          <cell r="B285" t="str">
            <v>1270515</v>
          </cell>
        </row>
        <row r="286">
          <cell r="B286" t="str">
            <v>1270520</v>
          </cell>
        </row>
        <row r="287">
          <cell r="B287" t="str">
            <v>1270525</v>
          </cell>
        </row>
        <row r="288">
          <cell r="B288" t="str">
            <v>1270530</v>
          </cell>
        </row>
        <row r="289">
          <cell r="B289" t="str">
            <v>1270535</v>
          </cell>
        </row>
        <row r="290">
          <cell r="B290" t="str">
            <v>1270540</v>
          </cell>
        </row>
        <row r="291">
          <cell r="B291" t="str">
            <v>1270545</v>
          </cell>
        </row>
        <row r="292">
          <cell r="B292" t="str">
            <v>1270550</v>
          </cell>
        </row>
        <row r="293">
          <cell r="B293" t="str">
            <v>1270555</v>
          </cell>
        </row>
        <row r="294">
          <cell r="B294" t="str">
            <v>1270560</v>
          </cell>
        </row>
        <row r="295">
          <cell r="B295" t="str">
            <v>1270565</v>
          </cell>
        </row>
        <row r="296">
          <cell r="B296" t="str">
            <v>1270570</v>
          </cell>
        </row>
        <row r="297">
          <cell r="B297" t="str">
            <v>1270575</v>
          </cell>
        </row>
        <row r="298">
          <cell r="B298" t="str">
            <v>1270580</v>
          </cell>
        </row>
        <row r="299">
          <cell r="B299" t="str">
            <v>1270585</v>
          </cell>
        </row>
        <row r="300">
          <cell r="B300" t="str">
            <v>1270610</v>
          </cell>
        </row>
        <row r="301">
          <cell r="B301" t="str">
            <v>1270615</v>
          </cell>
        </row>
        <row r="302">
          <cell r="B302" t="str">
            <v>1270620</v>
          </cell>
        </row>
        <row r="303">
          <cell r="B303" t="str">
            <v>1270625</v>
          </cell>
        </row>
        <row r="304">
          <cell r="B304" t="str">
            <v>1270630</v>
          </cell>
        </row>
        <row r="305">
          <cell r="B305" t="str">
            <v>1270635</v>
          </cell>
        </row>
        <row r="306">
          <cell r="B306" t="str">
            <v>1270640</v>
          </cell>
        </row>
        <row r="307">
          <cell r="B307" t="str">
            <v>1270645</v>
          </cell>
        </row>
        <row r="308">
          <cell r="B308" t="str">
            <v>1270650</v>
          </cell>
        </row>
        <row r="309">
          <cell r="B309" t="str">
            <v>1270655</v>
          </cell>
        </row>
        <row r="310">
          <cell r="B310" t="str">
            <v>1270660</v>
          </cell>
        </row>
        <row r="311">
          <cell r="B311" t="str">
            <v>1270665</v>
          </cell>
        </row>
        <row r="312">
          <cell r="B312" t="str">
            <v>1270670</v>
          </cell>
        </row>
        <row r="313">
          <cell r="B313" t="str">
            <v>1270675</v>
          </cell>
        </row>
        <row r="314">
          <cell r="B314" t="str">
            <v>1270680</v>
          </cell>
        </row>
        <row r="315">
          <cell r="B315" t="str">
            <v>1270770</v>
          </cell>
        </row>
        <row r="317">
          <cell r="B317" t="str">
            <v>1280110</v>
          </cell>
        </row>
        <row r="318">
          <cell r="B318" t="str">
            <v>1280120</v>
          </cell>
        </row>
        <row r="319">
          <cell r="B319" t="str">
            <v>1280140</v>
          </cell>
        </row>
        <row r="320">
          <cell r="B320" t="str">
            <v>1280150</v>
          </cell>
        </row>
        <row r="324">
          <cell r="B324" t="str">
            <v>2305100</v>
          </cell>
        </row>
        <row r="326">
          <cell r="B326" t="str">
            <v>2310100</v>
          </cell>
        </row>
        <row r="327">
          <cell r="B327" t="str">
            <v>2320100</v>
          </cell>
        </row>
        <row r="328">
          <cell r="B328" t="str">
            <v>2320200</v>
          </cell>
        </row>
        <row r="332">
          <cell r="B332" t="str">
            <v>2332100</v>
          </cell>
        </row>
        <row r="333">
          <cell r="B333" t="str">
            <v>2332200</v>
          </cell>
        </row>
        <row r="335">
          <cell r="B335" t="str">
            <v>2334100</v>
          </cell>
        </row>
        <row r="336">
          <cell r="B336" t="str">
            <v>2334200</v>
          </cell>
        </row>
        <row r="337">
          <cell r="B337" t="str">
            <v>2334410</v>
          </cell>
        </row>
        <row r="338">
          <cell r="B338" t="str">
            <v>2334420</v>
          </cell>
        </row>
        <row r="339">
          <cell r="B339" t="str">
            <v>2334425</v>
          </cell>
        </row>
        <row r="340">
          <cell r="B340" t="str">
            <v>2334490</v>
          </cell>
        </row>
        <row r="342">
          <cell r="B342" t="str">
            <v>2340100</v>
          </cell>
        </row>
        <row r="343">
          <cell r="B343" t="str">
            <v>2340200</v>
          </cell>
        </row>
        <row r="346">
          <cell r="B346" t="str">
            <v>2352100</v>
          </cell>
        </row>
        <row r="349">
          <cell r="B349" t="str">
            <v>2355110</v>
          </cell>
        </row>
        <row r="350">
          <cell r="B350" t="str">
            <v>2355120</v>
          </cell>
        </row>
        <row r="351">
          <cell r="B351" t="str">
            <v>2355130</v>
          </cell>
        </row>
        <row r="352">
          <cell r="B352" t="str">
            <v>2355150</v>
          </cell>
        </row>
        <row r="353">
          <cell r="B353" t="str">
            <v>2355210</v>
          </cell>
        </row>
        <row r="354">
          <cell r="B354" t="str">
            <v>2355220</v>
          </cell>
        </row>
        <row r="355">
          <cell r="B355" t="str">
            <v>2355230</v>
          </cell>
        </row>
        <row r="356">
          <cell r="B356" t="str">
            <v>2355410</v>
          </cell>
        </row>
        <row r="357">
          <cell r="B357" t="str">
            <v>2355415</v>
          </cell>
        </row>
        <row r="358">
          <cell r="B358" t="str">
            <v>2355430</v>
          </cell>
        </row>
        <row r="359">
          <cell r="B359" t="str">
            <v>2355460</v>
          </cell>
        </row>
        <row r="360">
          <cell r="B360" t="str">
            <v>2355490</v>
          </cell>
        </row>
        <row r="362">
          <cell r="B362" t="str">
            <v>2356190</v>
          </cell>
        </row>
        <row r="363">
          <cell r="B363" t="str">
            <v>2356290</v>
          </cell>
        </row>
        <row r="364">
          <cell r="B364" t="str">
            <v>2356390</v>
          </cell>
        </row>
        <row r="366">
          <cell r="B366" t="str">
            <v>2358190</v>
          </cell>
        </row>
        <row r="367">
          <cell r="B367" t="str">
            <v>2358210</v>
          </cell>
        </row>
        <row r="368">
          <cell r="B368" t="str">
            <v>2358300</v>
          </cell>
        </row>
        <row r="369">
          <cell r="B369" t="str">
            <v>2358400</v>
          </cell>
        </row>
        <row r="370">
          <cell r="B370" t="str">
            <v>2358510</v>
          </cell>
        </row>
        <row r="371">
          <cell r="B371" t="str">
            <v>2358520</v>
          </cell>
        </row>
        <row r="372">
          <cell r="B372" t="str">
            <v>2358525</v>
          </cell>
        </row>
        <row r="373">
          <cell r="B373" t="str">
            <v>2358590</v>
          </cell>
        </row>
        <row r="374">
          <cell r="B374" t="str">
            <v>2358610</v>
          </cell>
        </row>
        <row r="375">
          <cell r="B375" t="str">
            <v>2358620</v>
          </cell>
        </row>
        <row r="376">
          <cell r="B376" t="str">
            <v>2358630</v>
          </cell>
        </row>
        <row r="377">
          <cell r="B377" t="str">
            <v>2358640</v>
          </cell>
        </row>
        <row r="378">
          <cell r="B378" t="str">
            <v>2358650</v>
          </cell>
        </row>
        <row r="381">
          <cell r="B381" t="str">
            <v>2360190</v>
          </cell>
        </row>
        <row r="382">
          <cell r="B382" t="str">
            <v>2360290</v>
          </cell>
        </row>
        <row r="383">
          <cell r="B383" t="str">
            <v>2360390</v>
          </cell>
        </row>
        <row r="385">
          <cell r="B385" t="str">
            <v>2370100</v>
          </cell>
        </row>
        <row r="387">
          <cell r="B387" t="str">
            <v>2375100</v>
          </cell>
        </row>
        <row r="388">
          <cell r="B388" t="str">
            <v>2375200</v>
          </cell>
        </row>
        <row r="389">
          <cell r="B389" t="str">
            <v>2375700</v>
          </cell>
        </row>
        <row r="391">
          <cell r="B391" t="str">
            <v>2358200</v>
          </cell>
        </row>
        <row r="392">
          <cell r="B392" t="str">
            <v>2377190</v>
          </cell>
        </row>
        <row r="393">
          <cell r="B393" t="str">
            <v>2377490</v>
          </cell>
        </row>
        <row r="394">
          <cell r="B394" t="str">
            <v>2377700</v>
          </cell>
        </row>
        <row r="396">
          <cell r="B396" t="str">
            <v>2380110</v>
          </cell>
        </row>
        <row r="398">
          <cell r="B398" t="str">
            <v>2385100</v>
          </cell>
        </row>
        <row r="400">
          <cell r="B400" t="str">
            <v>2390190</v>
          </cell>
        </row>
        <row r="401">
          <cell r="B401" t="str">
            <v>2390290</v>
          </cell>
        </row>
        <row r="402">
          <cell r="B402" t="str">
            <v>2390390</v>
          </cell>
        </row>
        <row r="403">
          <cell r="B403" t="str">
            <v>2390410</v>
          </cell>
        </row>
        <row r="404">
          <cell r="B404" t="str">
            <v>2390420</v>
          </cell>
        </row>
        <row r="405">
          <cell r="B405" t="str">
            <v>2390430</v>
          </cell>
        </row>
        <row r="406">
          <cell r="B406" t="str">
            <v>2390440</v>
          </cell>
        </row>
        <row r="407">
          <cell r="B407" t="str">
            <v>2390450</v>
          </cell>
        </row>
        <row r="408">
          <cell r="B408" t="str">
            <v>2390470</v>
          </cell>
        </row>
        <row r="409">
          <cell r="B409" t="str">
            <v>2390480</v>
          </cell>
        </row>
        <row r="410">
          <cell r="B410" t="str">
            <v>2390490</v>
          </cell>
        </row>
        <row r="411">
          <cell r="B411" t="str">
            <v>2390510</v>
          </cell>
        </row>
        <row r="413">
          <cell r="B413" t="str">
            <v>2386100</v>
          </cell>
        </row>
        <row r="414">
          <cell r="B414" t="str">
            <v>2386150</v>
          </cell>
        </row>
        <row r="417">
          <cell r="B417" t="str">
            <v>2310107</v>
          </cell>
        </row>
        <row r="418">
          <cell r="B418" t="str">
            <v>2310200</v>
          </cell>
        </row>
        <row r="420">
          <cell r="B420" t="str">
            <v>2334107</v>
          </cell>
        </row>
        <row r="421">
          <cell r="B421" t="str">
            <v>2334207</v>
          </cell>
        </row>
        <row r="423">
          <cell r="B423" t="str">
            <v>2352107</v>
          </cell>
        </row>
        <row r="424">
          <cell r="B424" t="str">
            <v>2358307</v>
          </cell>
        </row>
        <row r="425">
          <cell r="B425" t="str">
            <v>2358407</v>
          </cell>
        </row>
        <row r="426">
          <cell r="B426" t="str">
            <v>2358507</v>
          </cell>
        </row>
        <row r="428">
          <cell r="B428" t="str">
            <v>2380107</v>
          </cell>
        </row>
        <row r="430">
          <cell r="B430" t="str">
            <v>2360197</v>
          </cell>
        </row>
        <row r="431">
          <cell r="B431" t="str">
            <v>2360397</v>
          </cell>
        </row>
        <row r="432">
          <cell r="B432" t="str">
            <v>2360497</v>
          </cell>
        </row>
        <row r="436">
          <cell r="B436" t="str">
            <v>2411100</v>
          </cell>
        </row>
        <row r="437">
          <cell r="B437" t="str">
            <v>2411200</v>
          </cell>
        </row>
        <row r="438">
          <cell r="B438" t="str">
            <v>2411300</v>
          </cell>
        </row>
        <row r="439">
          <cell r="B439" t="str">
            <v>2411400</v>
          </cell>
        </row>
        <row r="441">
          <cell r="B441" t="str">
            <v>2412102</v>
          </cell>
        </row>
        <row r="442">
          <cell r="B442" t="str">
            <v>2412103</v>
          </cell>
        </row>
        <row r="443">
          <cell r="B443" t="str">
            <v>2412122</v>
          </cell>
        </row>
        <row r="444">
          <cell r="B444" t="str">
            <v>2412123</v>
          </cell>
        </row>
        <row r="446">
          <cell r="B446" t="str">
            <v>2415122</v>
          </cell>
        </row>
        <row r="447">
          <cell r="B447" t="str">
            <v>2415123</v>
          </cell>
        </row>
        <row r="448">
          <cell r="B448" t="str">
            <v>2415172</v>
          </cell>
        </row>
        <row r="449">
          <cell r="B449" t="str">
            <v>2415173</v>
          </cell>
        </row>
        <row r="450">
          <cell r="B450" t="str">
            <v>2415312</v>
          </cell>
        </row>
        <row r="451">
          <cell r="B451" t="str">
            <v>2415313</v>
          </cell>
        </row>
        <row r="452">
          <cell r="B452" t="str">
            <v>2415315</v>
          </cell>
        </row>
        <row r="453">
          <cell r="B453" t="str">
            <v>2415316</v>
          </cell>
        </row>
        <row r="454">
          <cell r="B454" t="str">
            <v>2415322</v>
          </cell>
        </row>
        <row r="455">
          <cell r="B455" t="str">
            <v>2415323</v>
          </cell>
        </row>
        <row r="456">
          <cell r="B456" t="str">
            <v>2415325</v>
          </cell>
        </row>
        <row r="457">
          <cell r="B457" t="str">
            <v>2415326</v>
          </cell>
        </row>
        <row r="458">
          <cell r="B458" t="str">
            <v>2415415</v>
          </cell>
        </row>
        <row r="459">
          <cell r="B459" t="str">
            <v>2415416</v>
          </cell>
        </row>
        <row r="460">
          <cell r="B460" t="str">
            <v>2415482</v>
          </cell>
        </row>
        <row r="461">
          <cell r="B461" t="str">
            <v>2415483</v>
          </cell>
        </row>
        <row r="462">
          <cell r="B462" t="str">
            <v>2415512</v>
          </cell>
        </row>
        <row r="463">
          <cell r="B463" t="str">
            <v>2415513</v>
          </cell>
        </row>
        <row r="464">
          <cell r="B464" t="str">
            <v>2415515</v>
          </cell>
        </row>
        <row r="465">
          <cell r="B465" t="str">
            <v>2415516</v>
          </cell>
        </row>
        <row r="466">
          <cell r="B466" t="str">
            <v>2415612</v>
          </cell>
        </row>
        <row r="467">
          <cell r="B467" t="str">
            <v>2415613</v>
          </cell>
        </row>
        <row r="470">
          <cell r="B470" t="str">
            <v>2416112</v>
          </cell>
        </row>
        <row r="471">
          <cell r="B471" t="str">
            <v>2416113</v>
          </cell>
        </row>
        <row r="472">
          <cell r="B472" t="str">
            <v>2416115</v>
          </cell>
        </row>
        <row r="473">
          <cell r="B473" t="str">
            <v>2416116</v>
          </cell>
        </row>
        <row r="474">
          <cell r="B474" t="str">
            <v>2416122</v>
          </cell>
        </row>
        <row r="475">
          <cell r="B475" t="str">
            <v>2416123</v>
          </cell>
        </row>
        <row r="476">
          <cell r="B476" t="str">
            <v>2416125</v>
          </cell>
        </row>
        <row r="477">
          <cell r="B477" t="str">
            <v>2416126</v>
          </cell>
        </row>
        <row r="478">
          <cell r="B478" t="str">
            <v>2416132</v>
          </cell>
        </row>
        <row r="479">
          <cell r="B479" t="str">
            <v>2416133</v>
          </cell>
        </row>
        <row r="480">
          <cell r="B480" t="str">
            <v>2416135</v>
          </cell>
        </row>
        <row r="481">
          <cell r="B481" t="str">
            <v>2416136</v>
          </cell>
        </row>
        <row r="482">
          <cell r="B482" t="str">
            <v>2416142</v>
          </cell>
        </row>
        <row r="483">
          <cell r="B483" t="str">
            <v>2416143</v>
          </cell>
        </row>
        <row r="484">
          <cell r="B484" t="str">
            <v>2416145</v>
          </cell>
        </row>
        <row r="485">
          <cell r="B485" t="str">
            <v>2416146</v>
          </cell>
        </row>
        <row r="486">
          <cell r="B486" t="str">
            <v>2416152</v>
          </cell>
        </row>
        <row r="487">
          <cell r="B487" t="str">
            <v>2416153</v>
          </cell>
        </row>
        <row r="488">
          <cell r="B488" t="str">
            <v>2416155</v>
          </cell>
        </row>
        <row r="489">
          <cell r="B489" t="str">
            <v>2416156</v>
          </cell>
        </row>
        <row r="490">
          <cell r="B490" t="str">
            <v>2416162</v>
          </cell>
        </row>
        <row r="491">
          <cell r="B491" t="str">
            <v>2416163</v>
          </cell>
        </row>
        <row r="492">
          <cell r="B492" t="str">
            <v>2416165</v>
          </cell>
        </row>
        <row r="493">
          <cell r="B493" t="str">
            <v>2416166</v>
          </cell>
        </row>
        <row r="494">
          <cell r="B494" t="str">
            <v>2416172</v>
          </cell>
        </row>
        <row r="495">
          <cell r="B495" t="str">
            <v>2416173</v>
          </cell>
        </row>
        <row r="496">
          <cell r="B496" t="str">
            <v>2416182</v>
          </cell>
        </row>
        <row r="497">
          <cell r="B497" t="str">
            <v>2416183</v>
          </cell>
        </row>
        <row r="499">
          <cell r="B499" t="str">
            <v>2416312</v>
          </cell>
        </row>
        <row r="500">
          <cell r="B500" t="str">
            <v>2416322</v>
          </cell>
        </row>
        <row r="501">
          <cell r="B501" t="str">
            <v>2416325</v>
          </cell>
        </row>
        <row r="502">
          <cell r="B502" t="str">
            <v>2416332</v>
          </cell>
        </row>
        <row r="503">
          <cell r="B503" t="str">
            <v>2416335</v>
          </cell>
        </row>
        <row r="504">
          <cell r="B504" t="str">
            <v>2416342</v>
          </cell>
        </row>
        <row r="505">
          <cell r="B505" t="str">
            <v>2416345</v>
          </cell>
        </row>
        <row r="506">
          <cell r="B506" t="str">
            <v>2416352</v>
          </cell>
        </row>
        <row r="507">
          <cell r="B507" t="str">
            <v>2416355</v>
          </cell>
        </row>
        <row r="508">
          <cell r="B508" t="str">
            <v>2416362</v>
          </cell>
        </row>
        <row r="509">
          <cell r="B509" t="str">
            <v>2416365</v>
          </cell>
        </row>
        <row r="510">
          <cell r="B510" t="str">
            <v>2416412</v>
          </cell>
        </row>
        <row r="511">
          <cell r="B511" t="str">
            <v>2416422</v>
          </cell>
        </row>
        <row r="512">
          <cell r="B512" t="str">
            <v>2416432</v>
          </cell>
        </row>
        <row r="513">
          <cell r="B513" t="str">
            <v>2416442</v>
          </cell>
        </row>
        <row r="514">
          <cell r="B514" t="str">
            <v>2416452</v>
          </cell>
        </row>
        <row r="515">
          <cell r="B515" t="str">
            <v>2416462</v>
          </cell>
        </row>
        <row r="516">
          <cell r="B516" t="str">
            <v>2416475</v>
          </cell>
        </row>
        <row r="517">
          <cell r="B517" t="str">
            <v>2416476</v>
          </cell>
        </row>
        <row r="518">
          <cell r="B518" t="str">
            <v>2416482</v>
          </cell>
        </row>
        <row r="519">
          <cell r="B519" t="str">
            <v>2416483</v>
          </cell>
        </row>
        <row r="520">
          <cell r="B520" t="str">
            <v>2416485</v>
          </cell>
        </row>
        <row r="521">
          <cell r="B521" t="str">
            <v>2416486</v>
          </cell>
        </row>
        <row r="522">
          <cell r="B522" t="str">
            <v>2416912</v>
          </cell>
        </row>
        <row r="524">
          <cell r="B524" t="str">
            <v>2417112</v>
          </cell>
        </row>
        <row r="525">
          <cell r="B525" t="str">
            <v>2417212</v>
          </cell>
        </row>
        <row r="527">
          <cell r="B527" t="str">
            <v>2420100</v>
          </cell>
        </row>
        <row r="528">
          <cell r="B528" t="str">
            <v>2420200</v>
          </cell>
        </row>
        <row r="531">
          <cell r="B531" t="str">
            <v>2440201</v>
          </cell>
        </row>
        <row r="532">
          <cell r="B532" t="str">
            <v>2440211</v>
          </cell>
        </row>
        <row r="533">
          <cell r="B533" t="str">
            <v>2440221</v>
          </cell>
        </row>
        <row r="534">
          <cell r="B534" t="str">
            <v>2440222</v>
          </cell>
        </row>
        <row r="535">
          <cell r="B535" t="str">
            <v>2440281</v>
          </cell>
        </row>
        <row r="536">
          <cell r="B536" t="str">
            <v>2440311</v>
          </cell>
        </row>
        <row r="537">
          <cell r="B537" t="str">
            <v>2440312</v>
          </cell>
        </row>
        <row r="538">
          <cell r="B538" t="str">
            <v>2440314</v>
          </cell>
        </row>
        <row r="539">
          <cell r="B539" t="str">
            <v>2440351</v>
          </cell>
        </row>
        <row r="540">
          <cell r="B540" t="str">
            <v>2440352</v>
          </cell>
        </row>
        <row r="541">
          <cell r="B541" t="str">
            <v>2440354</v>
          </cell>
        </row>
        <row r="542">
          <cell r="B542" t="str">
            <v>2440355</v>
          </cell>
        </row>
        <row r="543">
          <cell r="B543" t="str">
            <v>2440411</v>
          </cell>
        </row>
        <row r="544">
          <cell r="B544" t="str">
            <v>2440412</v>
          </cell>
        </row>
        <row r="545">
          <cell r="B545" t="str">
            <v>2440421</v>
          </cell>
        </row>
        <row r="546">
          <cell r="B546" t="str">
            <v>2440422</v>
          </cell>
        </row>
        <row r="547">
          <cell r="B547" t="str">
            <v>2440431</v>
          </cell>
        </row>
        <row r="548">
          <cell r="B548" t="str">
            <v>2440432</v>
          </cell>
        </row>
        <row r="549">
          <cell r="B549" t="str">
            <v>2440441</v>
          </cell>
        </row>
        <row r="550">
          <cell r="B550" t="str">
            <v>2440442</v>
          </cell>
        </row>
        <row r="551">
          <cell r="B551" t="str">
            <v>2440471</v>
          </cell>
        </row>
        <row r="552">
          <cell r="B552" t="str">
            <v>2440472</v>
          </cell>
        </row>
        <row r="553">
          <cell r="B553" t="str">
            <v>2440474</v>
          </cell>
        </row>
        <row r="554">
          <cell r="B554" t="str">
            <v>2440475</v>
          </cell>
        </row>
        <row r="555">
          <cell r="B555" t="str">
            <v>2440481</v>
          </cell>
        </row>
        <row r="556">
          <cell r="B556" t="str">
            <v>2440482</v>
          </cell>
        </row>
        <row r="557">
          <cell r="B557" t="str">
            <v>2440511</v>
          </cell>
        </row>
        <row r="558">
          <cell r="B558" t="str">
            <v>2440512</v>
          </cell>
        </row>
        <row r="559">
          <cell r="B559" t="str">
            <v>2440514</v>
          </cell>
        </row>
        <row r="560">
          <cell r="B560" t="str">
            <v>2440515</v>
          </cell>
        </row>
        <row r="561">
          <cell r="B561" t="str">
            <v>2440521</v>
          </cell>
        </row>
        <row r="562">
          <cell r="B562" t="str">
            <v>2440531</v>
          </cell>
        </row>
        <row r="564">
          <cell r="B564" t="str">
            <v>2445111</v>
          </cell>
        </row>
        <row r="565">
          <cell r="B565" t="str">
            <v>2445121</v>
          </cell>
        </row>
        <row r="566">
          <cell r="B566" t="str">
            <v>2445171</v>
          </cell>
        </row>
        <row r="567">
          <cell r="B567" t="str">
            <v>2445190</v>
          </cell>
        </row>
        <row r="568">
          <cell r="B568" t="str">
            <v>2445211</v>
          </cell>
        </row>
        <row r="569">
          <cell r="B569" t="str">
            <v>2445251</v>
          </cell>
        </row>
        <row r="570">
          <cell r="B570" t="str">
            <v>2445311</v>
          </cell>
        </row>
        <row r="571">
          <cell r="B571" t="str">
            <v>2445314</v>
          </cell>
        </row>
        <row r="572">
          <cell r="B572" t="str">
            <v>2445321</v>
          </cell>
        </row>
        <row r="573">
          <cell r="B573" t="str">
            <v>2445324</v>
          </cell>
        </row>
        <row r="574">
          <cell r="B574" t="str">
            <v>2445414</v>
          </cell>
        </row>
        <row r="575">
          <cell r="B575" t="str">
            <v>2445481</v>
          </cell>
        </row>
        <row r="576">
          <cell r="B576" t="str">
            <v>2445511</v>
          </cell>
        </row>
        <row r="577">
          <cell r="B577" t="str">
            <v>2445514</v>
          </cell>
        </row>
        <row r="578">
          <cell r="B578" t="str">
            <v>2445544</v>
          </cell>
        </row>
        <row r="579">
          <cell r="B579" t="str">
            <v>2445611</v>
          </cell>
        </row>
        <row r="582">
          <cell r="B582" t="str">
            <v>2451111</v>
          </cell>
        </row>
        <row r="583">
          <cell r="B583" t="str">
            <v>2451112</v>
          </cell>
        </row>
        <row r="584">
          <cell r="B584" t="str">
            <v>2451113</v>
          </cell>
        </row>
        <row r="585">
          <cell r="B585" t="str">
            <v>2451114</v>
          </cell>
        </row>
        <row r="586">
          <cell r="B586" t="str">
            <v>2451115</v>
          </cell>
        </row>
        <row r="587">
          <cell r="B587" t="str">
            <v>2451116</v>
          </cell>
        </row>
        <row r="588">
          <cell r="B588" t="str">
            <v>2451214</v>
          </cell>
        </row>
        <row r="589">
          <cell r="B589" t="str">
            <v>2451411</v>
          </cell>
        </row>
        <row r="590">
          <cell r="B590" t="str">
            <v>2451412</v>
          </cell>
        </row>
        <row r="591">
          <cell r="B591" t="str">
            <v>2451421</v>
          </cell>
        </row>
        <row r="592">
          <cell r="B592" t="str">
            <v>2451422</v>
          </cell>
        </row>
        <row r="593">
          <cell r="B593" t="str">
            <v>2451424</v>
          </cell>
        </row>
        <row r="594">
          <cell r="B594" t="str">
            <v>2451425</v>
          </cell>
        </row>
        <row r="595">
          <cell r="B595" t="str">
            <v>2451434</v>
          </cell>
        </row>
        <row r="596">
          <cell r="B596" t="str">
            <v>2451435</v>
          </cell>
        </row>
        <row r="597">
          <cell r="B597" t="str">
            <v>2451441</v>
          </cell>
        </row>
        <row r="598">
          <cell r="B598" t="str">
            <v>2451444</v>
          </cell>
        </row>
        <row r="599">
          <cell r="B599" t="str">
            <v>2451540</v>
          </cell>
        </row>
        <row r="600">
          <cell r="B600" t="str">
            <v>2451640</v>
          </cell>
        </row>
        <row r="601">
          <cell r="B601" t="str">
            <v>2451650</v>
          </cell>
        </row>
        <row r="602">
          <cell r="B602" t="str">
            <v>2451660</v>
          </cell>
        </row>
        <row r="604">
          <cell r="B604" t="str">
            <v>2452110</v>
          </cell>
        </row>
        <row r="605">
          <cell r="B605" t="str">
            <v>2452120</v>
          </cell>
        </row>
        <row r="606">
          <cell r="B606" t="str">
            <v>2452140</v>
          </cell>
        </row>
        <row r="607">
          <cell r="B607" t="str">
            <v>2452150</v>
          </cell>
        </row>
        <row r="608">
          <cell r="B608" t="str">
            <v>2452160</v>
          </cell>
        </row>
        <row r="609">
          <cell r="B609" t="str">
            <v>2452170</v>
          </cell>
        </row>
        <row r="610">
          <cell r="B610" t="str">
            <v>2452180</v>
          </cell>
        </row>
        <row r="611">
          <cell r="B611" t="str">
            <v>2452190</v>
          </cell>
        </row>
        <row r="612">
          <cell r="B612" t="str">
            <v>2452210</v>
          </cell>
        </row>
        <row r="613">
          <cell r="B613" t="str">
            <v>2452220</v>
          </cell>
        </row>
        <row r="614">
          <cell r="B614" t="str">
            <v>2452240</v>
          </cell>
        </row>
        <row r="615">
          <cell r="B615" t="str">
            <v>2452250</v>
          </cell>
        </row>
        <row r="617">
          <cell r="B617" t="str">
            <v>2455111</v>
          </cell>
        </row>
        <row r="618">
          <cell r="B618" t="str">
            <v>2455121</v>
          </cell>
        </row>
        <row r="619">
          <cell r="B619" t="str">
            <v>2455131</v>
          </cell>
        </row>
        <row r="620">
          <cell r="B620" t="str">
            <v>2455310</v>
          </cell>
        </row>
        <row r="623">
          <cell r="B623" t="str">
            <v>2462311</v>
          </cell>
        </row>
        <row r="624">
          <cell r="B624" t="str">
            <v>2462312</v>
          </cell>
        </row>
        <row r="625">
          <cell r="B625" t="str">
            <v>2462313</v>
          </cell>
        </row>
        <row r="626">
          <cell r="B626" t="str">
            <v>2462314</v>
          </cell>
        </row>
        <row r="627">
          <cell r="B627" t="str">
            <v>2462315</v>
          </cell>
        </row>
        <row r="628">
          <cell r="B628" t="str">
            <v>2462316</v>
          </cell>
        </row>
        <row r="629">
          <cell r="B629" t="str">
            <v>2462321</v>
          </cell>
        </row>
        <row r="630">
          <cell r="B630" t="str">
            <v>2462322</v>
          </cell>
        </row>
        <row r="631">
          <cell r="B631" t="str">
            <v>2462323</v>
          </cell>
        </row>
        <row r="632">
          <cell r="B632" t="str">
            <v>2462324</v>
          </cell>
        </row>
        <row r="633">
          <cell r="B633" t="str">
            <v>2462325</v>
          </cell>
        </row>
        <row r="634">
          <cell r="B634" t="str">
            <v>2462326</v>
          </cell>
        </row>
        <row r="635">
          <cell r="B635" t="str">
            <v>2462331</v>
          </cell>
        </row>
        <row r="636">
          <cell r="B636" t="str">
            <v>2462332</v>
          </cell>
        </row>
        <row r="637">
          <cell r="B637" t="str">
            <v>2462333</v>
          </cell>
        </row>
        <row r="638">
          <cell r="B638" t="str">
            <v>2462334</v>
          </cell>
        </row>
        <row r="639">
          <cell r="B639" t="str">
            <v>2462335</v>
          </cell>
        </row>
        <row r="640">
          <cell r="B640" t="str">
            <v>2462336</v>
          </cell>
        </row>
        <row r="641">
          <cell r="B641" t="str">
            <v>2462341</v>
          </cell>
        </row>
        <row r="642">
          <cell r="B642" t="str">
            <v>2462342</v>
          </cell>
        </row>
        <row r="643">
          <cell r="B643" t="str">
            <v>2462343</v>
          </cell>
        </row>
        <row r="644">
          <cell r="B644" t="str">
            <v>2462344</v>
          </cell>
        </row>
        <row r="645">
          <cell r="B645" t="str">
            <v>2462345</v>
          </cell>
        </row>
        <row r="646">
          <cell r="B646" t="str">
            <v>2462346</v>
          </cell>
        </row>
        <row r="647">
          <cell r="B647" t="str">
            <v>2462351</v>
          </cell>
        </row>
        <row r="648">
          <cell r="B648" t="str">
            <v>2462352</v>
          </cell>
        </row>
        <row r="649">
          <cell r="B649" t="str">
            <v>2462353</v>
          </cell>
        </row>
        <row r="650">
          <cell r="B650" t="str">
            <v>2462354</v>
          </cell>
        </row>
        <row r="651">
          <cell r="B651" t="str">
            <v>2462355</v>
          </cell>
        </row>
        <row r="652">
          <cell r="B652" t="str">
            <v>2462356</v>
          </cell>
        </row>
        <row r="653">
          <cell r="B653" t="str">
            <v>2462361</v>
          </cell>
        </row>
        <row r="654">
          <cell r="B654" t="str">
            <v>2462362</v>
          </cell>
        </row>
        <row r="655">
          <cell r="B655" t="str">
            <v>2462363</v>
          </cell>
        </row>
        <row r="656">
          <cell r="B656" t="str">
            <v>2462364</v>
          </cell>
        </row>
        <row r="657">
          <cell r="B657" t="str">
            <v>2462365</v>
          </cell>
        </row>
        <row r="658">
          <cell r="B658" t="str">
            <v>2462366</v>
          </cell>
        </row>
        <row r="659">
          <cell r="B659" t="str">
            <v>2462371</v>
          </cell>
        </row>
        <row r="660">
          <cell r="B660" t="str">
            <v>2462381</v>
          </cell>
        </row>
        <row r="662">
          <cell r="B662" t="str">
            <v>2464111</v>
          </cell>
        </row>
        <row r="663">
          <cell r="B663" t="str">
            <v>2464112</v>
          </cell>
        </row>
        <row r="664">
          <cell r="B664" t="str">
            <v>2464117</v>
          </cell>
        </row>
        <row r="665">
          <cell r="B665" t="str">
            <v>2464118</v>
          </cell>
        </row>
        <row r="666">
          <cell r="B666" t="str">
            <v>2464121</v>
          </cell>
        </row>
        <row r="667">
          <cell r="B667" t="str">
            <v>2464122</v>
          </cell>
        </row>
        <row r="668">
          <cell r="B668" t="str">
            <v>2464124</v>
          </cell>
        </row>
        <row r="669">
          <cell r="B669" t="str">
            <v>2464125</v>
          </cell>
        </row>
        <row r="670">
          <cell r="B670" t="str">
            <v>2464141</v>
          </cell>
        </row>
        <row r="671">
          <cell r="B671" t="str">
            <v>2464144</v>
          </cell>
        </row>
        <row r="672">
          <cell r="B672" t="str">
            <v>2464211</v>
          </cell>
        </row>
        <row r="673">
          <cell r="B673" t="str">
            <v>2464212</v>
          </cell>
        </row>
        <row r="674">
          <cell r="B674" t="str">
            <v>2464214</v>
          </cell>
        </row>
        <row r="675">
          <cell r="B675" t="str">
            <v>2464215</v>
          </cell>
        </row>
        <row r="676">
          <cell r="B676" t="str">
            <v>2464221</v>
          </cell>
        </row>
        <row r="677">
          <cell r="B677" t="str">
            <v>2464222</v>
          </cell>
        </row>
        <row r="678">
          <cell r="B678" t="str">
            <v>2464224</v>
          </cell>
        </row>
        <row r="679">
          <cell r="B679" t="str">
            <v>2464225</v>
          </cell>
        </row>
        <row r="680">
          <cell r="B680" t="str">
            <v>2464231</v>
          </cell>
        </row>
        <row r="681">
          <cell r="B681" t="str">
            <v>2464232</v>
          </cell>
        </row>
        <row r="682">
          <cell r="B682" t="str">
            <v>2464234</v>
          </cell>
        </row>
        <row r="683">
          <cell r="B683" t="str">
            <v>2464235</v>
          </cell>
        </row>
        <row r="684">
          <cell r="B684" t="str">
            <v>2464241</v>
          </cell>
        </row>
        <row r="685">
          <cell r="B685" t="str">
            <v>2464242</v>
          </cell>
        </row>
        <row r="686">
          <cell r="B686" t="str">
            <v>2464244</v>
          </cell>
        </row>
        <row r="687">
          <cell r="B687" t="str">
            <v>2464245</v>
          </cell>
        </row>
        <row r="688">
          <cell r="B688" t="str">
            <v>2464411</v>
          </cell>
        </row>
        <row r="689">
          <cell r="B689" t="str">
            <v>2464421</v>
          </cell>
        </row>
        <row r="690">
          <cell r="B690" t="str">
            <v>2464431</v>
          </cell>
        </row>
        <row r="691">
          <cell r="B691" t="str">
            <v>2464441</v>
          </cell>
        </row>
        <row r="692">
          <cell r="B692" t="str">
            <v>2464442</v>
          </cell>
        </row>
        <row r="693">
          <cell r="B693" t="str">
            <v>2464451</v>
          </cell>
        </row>
        <row r="694">
          <cell r="B694" t="str">
            <v>2464452</v>
          </cell>
        </row>
        <row r="695">
          <cell r="B695" t="str">
            <v>2464461</v>
          </cell>
        </row>
        <row r="696">
          <cell r="B696" t="str">
            <v>2464462</v>
          </cell>
        </row>
        <row r="697">
          <cell r="B697" t="str">
            <v>2464491</v>
          </cell>
        </row>
        <row r="698">
          <cell r="B698" t="str">
            <v>2464492</v>
          </cell>
        </row>
        <row r="699">
          <cell r="B699" t="str">
            <v>2464511</v>
          </cell>
        </row>
        <row r="700">
          <cell r="B700" t="str">
            <v>2464512</v>
          </cell>
        </row>
        <row r="701">
          <cell r="B701" t="str">
            <v>2464531</v>
          </cell>
        </row>
        <row r="702">
          <cell r="B702" t="str">
            <v>2464541</v>
          </cell>
        </row>
        <row r="703">
          <cell r="B703" t="str">
            <v>2464744</v>
          </cell>
        </row>
        <row r="704">
          <cell r="B704" t="str">
            <v>2464764</v>
          </cell>
        </row>
        <row r="705">
          <cell r="B705" t="str">
            <v>2464831</v>
          </cell>
        </row>
        <row r="706">
          <cell r="B706" t="str">
            <v>2464832</v>
          </cell>
        </row>
        <row r="707">
          <cell r="B707" t="str">
            <v>2464874</v>
          </cell>
        </row>
        <row r="708">
          <cell r="B708" t="str">
            <v>2464875</v>
          </cell>
        </row>
        <row r="709">
          <cell r="B709" t="str">
            <v>2464876</v>
          </cell>
        </row>
        <row r="710">
          <cell r="B710" t="str">
            <v>2464881</v>
          </cell>
        </row>
        <row r="711">
          <cell r="B711" t="str">
            <v>2464882</v>
          </cell>
        </row>
        <row r="712">
          <cell r="B712" t="str">
            <v>2464883</v>
          </cell>
        </row>
        <row r="713">
          <cell r="B713" t="str">
            <v>2464884</v>
          </cell>
        </row>
        <row r="714">
          <cell r="B714" t="str">
            <v>2464885</v>
          </cell>
        </row>
        <row r="715">
          <cell r="B715" t="str">
            <v>2464886</v>
          </cell>
        </row>
        <row r="716">
          <cell r="B716" t="str">
            <v>2464890</v>
          </cell>
        </row>
        <row r="717">
          <cell r="B717" t="str">
            <v>2464891</v>
          </cell>
        </row>
        <row r="718">
          <cell r="B718" t="str">
            <v>2464894</v>
          </cell>
        </row>
        <row r="719">
          <cell r="B719" t="str">
            <v>2464911</v>
          </cell>
        </row>
        <row r="721">
          <cell r="B721" t="str">
            <v>2467111</v>
          </cell>
        </row>
        <row r="722">
          <cell r="B722" t="str">
            <v>2467211</v>
          </cell>
        </row>
        <row r="724">
          <cell r="B724" t="str">
            <v>2480110</v>
          </cell>
        </row>
        <row r="725">
          <cell r="B725" t="str">
            <v>2480140</v>
          </cell>
        </row>
        <row r="728">
          <cell r="B728" t="str">
            <v>3600110</v>
          </cell>
        </row>
        <row r="729">
          <cell r="B729" t="str">
            <v>3600115</v>
          </cell>
        </row>
        <row r="730">
          <cell r="B730" t="str">
            <v>3600120</v>
          </cell>
        </row>
        <row r="731">
          <cell r="B731" t="str">
            <v>3600210</v>
          </cell>
        </row>
        <row r="732">
          <cell r="B732" t="str">
            <v>3600215</v>
          </cell>
        </row>
        <row r="733">
          <cell r="B733" t="str">
            <v>3600220</v>
          </cell>
        </row>
        <row r="734">
          <cell r="B734" t="str">
            <v>3600310</v>
          </cell>
        </row>
        <row r="735">
          <cell r="B735" t="str">
            <v>3600315</v>
          </cell>
        </row>
        <row r="736">
          <cell r="B736" t="str">
            <v>3600320</v>
          </cell>
        </row>
        <row r="737">
          <cell r="B737" t="str">
            <v>3600410</v>
          </cell>
        </row>
        <row r="738">
          <cell r="B738" t="str">
            <v>3600415</v>
          </cell>
        </row>
        <row r="739">
          <cell r="B739" t="str">
            <v>3600420</v>
          </cell>
        </row>
        <row r="740">
          <cell r="B740" t="str">
            <v>3600425</v>
          </cell>
        </row>
        <row r="741">
          <cell r="B741" t="str">
            <v>3600440</v>
          </cell>
        </row>
        <row r="742">
          <cell r="B742" t="str">
            <v>3600445</v>
          </cell>
        </row>
        <row r="743">
          <cell r="B743" t="str">
            <v>3600510</v>
          </cell>
        </row>
        <row r="744">
          <cell r="B744" t="str">
            <v>3600515</v>
          </cell>
        </row>
        <row r="745">
          <cell r="B745" t="str">
            <v>3600610</v>
          </cell>
        </row>
        <row r="746">
          <cell r="B746" t="str">
            <v>3600615</v>
          </cell>
        </row>
        <row r="747">
          <cell r="B747" t="str">
            <v>3600620</v>
          </cell>
        </row>
        <row r="748">
          <cell r="B748" t="str">
            <v>3600625</v>
          </cell>
        </row>
        <row r="749">
          <cell r="B749" t="str">
            <v>3600630</v>
          </cell>
        </row>
        <row r="750">
          <cell r="B750" t="str">
            <v>3600640</v>
          </cell>
        </row>
        <row r="751">
          <cell r="B751" t="str">
            <v>3600710</v>
          </cell>
        </row>
        <row r="752">
          <cell r="B752" t="str">
            <v>3600715</v>
          </cell>
        </row>
        <row r="753">
          <cell r="B753" t="str">
            <v>3600720</v>
          </cell>
        </row>
        <row r="754">
          <cell r="B754" t="str">
            <v>3600725</v>
          </cell>
        </row>
        <row r="755">
          <cell r="B755" t="str">
            <v>3600730</v>
          </cell>
        </row>
        <row r="756">
          <cell r="B756" t="str">
            <v>3600731</v>
          </cell>
        </row>
        <row r="757">
          <cell r="B757" t="str">
            <v>3600740</v>
          </cell>
        </row>
        <row r="758">
          <cell r="B758" t="str">
            <v>3600750</v>
          </cell>
        </row>
        <row r="759">
          <cell r="B759" t="str">
            <v>3600760</v>
          </cell>
        </row>
        <row r="760">
          <cell r="B760" t="str">
            <v>3600765</v>
          </cell>
        </row>
        <row r="761">
          <cell r="B761" t="str">
            <v>3600770</v>
          </cell>
        </row>
        <row r="762">
          <cell r="B762" t="str">
            <v>3600775</v>
          </cell>
        </row>
        <row r="763">
          <cell r="B763" t="str">
            <v>3600810</v>
          </cell>
        </row>
        <row r="764">
          <cell r="B764" t="str">
            <v>3600835</v>
          </cell>
        </row>
        <row r="765">
          <cell r="B765" t="str">
            <v>3600880</v>
          </cell>
        </row>
        <row r="766">
          <cell r="B766" t="str">
            <v>3600885</v>
          </cell>
        </row>
        <row r="767">
          <cell r="B767" t="str">
            <v>3601115</v>
          </cell>
        </row>
        <row r="769">
          <cell r="B769" t="str">
            <v>3610110</v>
          </cell>
        </row>
        <row r="770">
          <cell r="B770" t="str">
            <v>3610125</v>
          </cell>
        </row>
        <row r="771">
          <cell r="B771" t="str">
            <v>3610150</v>
          </cell>
        </row>
        <row r="772">
          <cell r="B772" t="str">
            <v>3610210</v>
          </cell>
        </row>
        <row r="773">
          <cell r="B773" t="str">
            <v>3610310</v>
          </cell>
        </row>
        <row r="774">
          <cell r="B774" t="str">
            <v>3610325</v>
          </cell>
        </row>
        <row r="776">
          <cell r="B776" t="str">
            <v>3620115</v>
          </cell>
        </row>
        <row r="777">
          <cell r="B777" t="str">
            <v>3620125</v>
          </cell>
        </row>
        <row r="778">
          <cell r="B778" t="str">
            <v>3620215</v>
          </cell>
        </row>
        <row r="779">
          <cell r="B779" t="str">
            <v>3620315</v>
          </cell>
        </row>
        <row r="780">
          <cell r="B780" t="str">
            <v>3620415</v>
          </cell>
        </row>
        <row r="781">
          <cell r="B781" t="str">
            <v>3620815</v>
          </cell>
        </row>
        <row r="785">
          <cell r="B785" t="str">
            <v>3641110</v>
          </cell>
        </row>
        <row r="786">
          <cell r="B786" t="str">
            <v>3641120</v>
          </cell>
        </row>
        <row r="787">
          <cell r="B787" t="str">
            <v>3641130</v>
          </cell>
        </row>
        <row r="788">
          <cell r="B788" t="str">
            <v>3641140</v>
          </cell>
        </row>
        <row r="789">
          <cell r="B789" t="str">
            <v>3641150</v>
          </cell>
        </row>
        <row r="790">
          <cell r="B790" t="str">
            <v>3641160</v>
          </cell>
        </row>
        <row r="791">
          <cell r="B791" t="str">
            <v>3641165</v>
          </cell>
        </row>
        <row r="792">
          <cell r="B792" t="str">
            <v>3641210</v>
          </cell>
        </row>
        <row r="793">
          <cell r="B793" t="str">
            <v>3641215</v>
          </cell>
        </row>
        <row r="794">
          <cell r="B794" t="str">
            <v>3641310</v>
          </cell>
        </row>
        <row r="795">
          <cell r="B795" t="str">
            <v>3641320</v>
          </cell>
        </row>
        <row r="796">
          <cell r="B796" t="str">
            <v>3641330</v>
          </cell>
        </row>
        <row r="797">
          <cell r="B797" t="str">
            <v>3641340</v>
          </cell>
        </row>
        <row r="798">
          <cell r="B798" t="str">
            <v>3641410</v>
          </cell>
        </row>
        <row r="799">
          <cell r="B799" t="str">
            <v>3641460</v>
          </cell>
        </row>
        <row r="800">
          <cell r="B800" t="str">
            <v>3641810</v>
          </cell>
        </row>
        <row r="801">
          <cell r="B801" t="str">
            <v>3641815</v>
          </cell>
        </row>
        <row r="803">
          <cell r="B803" t="str">
            <v>3642110</v>
          </cell>
        </row>
        <row r="804">
          <cell r="B804" t="str">
            <v>3642115</v>
          </cell>
        </row>
        <row r="805">
          <cell r="B805" t="str">
            <v>3642215</v>
          </cell>
        </row>
        <row r="806">
          <cell r="B806" t="str">
            <v>3642810</v>
          </cell>
        </row>
        <row r="807">
          <cell r="B807" t="str">
            <v>3642815</v>
          </cell>
        </row>
        <row r="809">
          <cell r="B809" t="str">
            <v>3646110</v>
          </cell>
        </row>
        <row r="810">
          <cell r="B810" t="str">
            <v>3646150</v>
          </cell>
        </row>
        <row r="811">
          <cell r="B811" t="str">
            <v>3646210</v>
          </cell>
        </row>
        <row r="812">
          <cell r="B812" t="str">
            <v>3646215</v>
          </cell>
        </row>
        <row r="813">
          <cell r="B813" t="str">
            <v>3646310</v>
          </cell>
        </row>
        <row r="814">
          <cell r="B814" t="str">
            <v>3646315</v>
          </cell>
        </row>
        <row r="815">
          <cell r="B815" t="str">
            <v>3646350</v>
          </cell>
        </row>
        <row r="816">
          <cell r="B816" t="str">
            <v>3646355</v>
          </cell>
        </row>
        <row r="817">
          <cell r="B817" t="str">
            <v>3646410</v>
          </cell>
        </row>
        <row r="818">
          <cell r="B818" t="str">
            <v>3646415</v>
          </cell>
        </row>
        <row r="819">
          <cell r="B819" t="str">
            <v>3646455</v>
          </cell>
        </row>
        <row r="820">
          <cell r="B820" t="str">
            <v>3646510</v>
          </cell>
        </row>
        <row r="821">
          <cell r="B821" t="str">
            <v>3646520</v>
          </cell>
        </row>
        <row r="822">
          <cell r="B822" t="str">
            <v>3646530</v>
          </cell>
        </row>
        <row r="823">
          <cell r="B823" t="str">
            <v>3646610</v>
          </cell>
        </row>
        <row r="824">
          <cell r="B824" t="str">
            <v>3646710</v>
          </cell>
        </row>
        <row r="825">
          <cell r="B825" t="str">
            <v>3646755</v>
          </cell>
        </row>
        <row r="826">
          <cell r="B826" t="str">
            <v>3646810</v>
          </cell>
        </row>
        <row r="827">
          <cell r="B827" t="str">
            <v>3646815</v>
          </cell>
        </row>
        <row r="828">
          <cell r="B828" t="str">
            <v>3646890</v>
          </cell>
        </row>
        <row r="831">
          <cell r="B831" t="str">
            <v>3651110</v>
          </cell>
        </row>
        <row r="832">
          <cell r="B832" t="str">
            <v>3651115</v>
          </cell>
        </row>
        <row r="833">
          <cell r="B833" t="str">
            <v>3651170</v>
          </cell>
        </row>
        <row r="834">
          <cell r="B834" t="str">
            <v>3651180</v>
          </cell>
        </row>
        <row r="835">
          <cell r="B835" t="str">
            <v>3651890</v>
          </cell>
        </row>
        <row r="837">
          <cell r="B837" t="str">
            <v>3653110</v>
          </cell>
        </row>
        <row r="838">
          <cell r="B838" t="str">
            <v>3653115</v>
          </cell>
        </row>
        <row r="839">
          <cell r="B839" t="str">
            <v>3653170</v>
          </cell>
        </row>
        <row r="840">
          <cell r="B840" t="str">
            <v>3653180</v>
          </cell>
        </row>
        <row r="841">
          <cell r="B841" t="str">
            <v>3653890</v>
          </cell>
        </row>
        <row r="843">
          <cell r="B843" t="str">
            <v>3654110</v>
          </cell>
        </row>
        <row r="844">
          <cell r="B844" t="str">
            <v>3654115</v>
          </cell>
        </row>
        <row r="845">
          <cell r="B845" t="str">
            <v>3654170</v>
          </cell>
        </row>
        <row r="846">
          <cell r="B846" t="str">
            <v>3654210</v>
          </cell>
        </row>
        <row r="847">
          <cell r="B847" t="str">
            <v>3654215</v>
          </cell>
        </row>
        <row r="848">
          <cell r="B848" t="str">
            <v>3654270</v>
          </cell>
        </row>
        <row r="849">
          <cell r="B849" t="str">
            <v>3654290</v>
          </cell>
        </row>
        <row r="850">
          <cell r="B850" t="str">
            <v>3654310</v>
          </cell>
        </row>
        <row r="851">
          <cell r="B851" t="str">
            <v>3654315</v>
          </cell>
        </row>
        <row r="852">
          <cell r="B852" t="str">
            <v>3654510</v>
          </cell>
        </row>
        <row r="853">
          <cell r="B853" t="str">
            <v>3654515</v>
          </cell>
        </row>
        <row r="854">
          <cell r="B854" t="str">
            <v>3654570</v>
          </cell>
        </row>
        <row r="855">
          <cell r="B855" t="str">
            <v>3654580</v>
          </cell>
        </row>
        <row r="856">
          <cell r="B856" t="str">
            <v>3654890</v>
          </cell>
        </row>
        <row r="858">
          <cell r="B858" t="str">
            <v>3655110</v>
          </cell>
        </row>
        <row r="859">
          <cell r="B859" t="str">
            <v>3655115</v>
          </cell>
        </row>
        <row r="860">
          <cell r="B860" t="str">
            <v>3655190</v>
          </cell>
        </row>
        <row r="861">
          <cell r="B861" t="str">
            <v>3655210</v>
          </cell>
        </row>
        <row r="862">
          <cell r="B862" t="str">
            <v>3655215</v>
          </cell>
        </row>
        <row r="863">
          <cell r="B863" t="str">
            <v>3655290</v>
          </cell>
        </row>
        <row r="864">
          <cell r="B864" t="str">
            <v>3655510</v>
          </cell>
        </row>
        <row r="865">
          <cell r="B865" t="str">
            <v>3655515</v>
          </cell>
        </row>
        <row r="866">
          <cell r="B866" t="str">
            <v>3655590</v>
          </cell>
        </row>
        <row r="869">
          <cell r="B869" t="str">
            <v>3661110</v>
          </cell>
        </row>
        <row r="870">
          <cell r="B870" t="str">
            <v>3661120</v>
          </cell>
        </row>
        <row r="871">
          <cell r="B871" t="str">
            <v>3661210</v>
          </cell>
        </row>
        <row r="872">
          <cell r="B872" t="str">
            <v>3661220</v>
          </cell>
        </row>
        <row r="873">
          <cell r="B873" t="str">
            <v>3661240</v>
          </cell>
        </row>
        <row r="874">
          <cell r="B874" t="str">
            <v>3661410</v>
          </cell>
        </row>
        <row r="875">
          <cell r="B875" t="str">
            <v>3661420</v>
          </cell>
        </row>
        <row r="877">
          <cell r="B877" t="str">
            <v>3662110</v>
          </cell>
        </row>
        <row r="878">
          <cell r="B878" t="str">
            <v>3662120</v>
          </cell>
        </row>
        <row r="879">
          <cell r="B879" t="str">
            <v>3662310</v>
          </cell>
        </row>
        <row r="880">
          <cell r="B880" t="str">
            <v>3662320</v>
          </cell>
        </row>
        <row r="881">
          <cell r="B881" t="str">
            <v>3662410</v>
          </cell>
        </row>
        <row r="882">
          <cell r="B882" t="str">
            <v>3662420</v>
          </cell>
        </row>
        <row r="883">
          <cell r="B883" t="str">
            <v>3662430</v>
          </cell>
        </row>
        <row r="884">
          <cell r="B884" t="str">
            <v>3662440</v>
          </cell>
        </row>
        <row r="885">
          <cell r="B885" t="str">
            <v>3662450</v>
          </cell>
        </row>
        <row r="886">
          <cell r="B886" t="str">
            <v>3662460</v>
          </cell>
        </row>
        <row r="887">
          <cell r="B887" t="str">
            <v>3662470</v>
          </cell>
        </row>
        <row r="889">
          <cell r="B889" t="str">
            <v>3670110</v>
          </cell>
        </row>
        <row r="890">
          <cell r="B890" t="str">
            <v>3670120</v>
          </cell>
        </row>
        <row r="891">
          <cell r="B891" t="str">
            <v>3670190</v>
          </cell>
        </row>
        <row r="892">
          <cell r="B892" t="str">
            <v>3670210</v>
          </cell>
        </row>
        <row r="893">
          <cell r="B893" t="str">
            <v>3670220</v>
          </cell>
        </row>
        <row r="894">
          <cell r="B894" t="str">
            <v>3670310</v>
          </cell>
        </row>
        <row r="895">
          <cell r="B895" t="str">
            <v>3670410</v>
          </cell>
        </row>
        <row r="896">
          <cell r="B896" t="str">
            <v>3670420</v>
          </cell>
        </row>
        <row r="897">
          <cell r="B897" t="str">
            <v>3670510</v>
          </cell>
        </row>
        <row r="900">
          <cell r="B900" t="str">
            <v>3681110</v>
          </cell>
        </row>
        <row r="901">
          <cell r="B901" t="str">
            <v>3681115</v>
          </cell>
        </row>
        <row r="902">
          <cell r="B902" t="str">
            <v>3681210</v>
          </cell>
        </row>
        <row r="903">
          <cell r="B903" t="str">
            <v>3681410</v>
          </cell>
        </row>
        <row r="904">
          <cell r="B904" t="str">
            <v>3681610</v>
          </cell>
        </row>
        <row r="905">
          <cell r="B905" t="str">
            <v>3681615</v>
          </cell>
        </row>
        <row r="907">
          <cell r="B907" t="str">
            <v>3682110</v>
          </cell>
        </row>
        <row r="908">
          <cell r="B908" t="str">
            <v>3682115</v>
          </cell>
        </row>
        <row r="909">
          <cell r="B909" t="str">
            <v>3682610</v>
          </cell>
        </row>
        <row r="910">
          <cell r="B910" t="str">
            <v>3682615</v>
          </cell>
        </row>
        <row r="911">
          <cell r="B911" t="str">
            <v>3682890</v>
          </cell>
        </row>
        <row r="913">
          <cell r="B913" t="str">
            <v>3683110</v>
          </cell>
        </row>
        <row r="914">
          <cell r="B914" t="str">
            <v>3683115</v>
          </cell>
        </row>
        <row r="915">
          <cell r="B915" t="str">
            <v>3683120</v>
          </cell>
        </row>
        <row r="916">
          <cell r="B916" t="str">
            <v>3683125</v>
          </cell>
        </row>
        <row r="917">
          <cell r="B917" t="str">
            <v>3683160</v>
          </cell>
        </row>
        <row r="918">
          <cell r="B918" t="str">
            <v>3683170</v>
          </cell>
        </row>
        <row r="919">
          <cell r="B919" t="str">
            <v>3683180</v>
          </cell>
        </row>
        <row r="920">
          <cell r="B920" t="str">
            <v>3683185</v>
          </cell>
        </row>
        <row r="921">
          <cell r="B921" t="str">
            <v>3683190</v>
          </cell>
        </row>
        <row r="922">
          <cell r="B922" t="str">
            <v>3683210</v>
          </cell>
        </row>
        <row r="923">
          <cell r="B923" t="str">
            <v>3683211</v>
          </cell>
        </row>
        <row r="924">
          <cell r="B924" t="str">
            <v>3683212</v>
          </cell>
        </row>
        <row r="925">
          <cell r="B925" t="str">
            <v>3683215</v>
          </cell>
        </row>
        <row r="926">
          <cell r="B926" t="str">
            <v>3683216</v>
          </cell>
        </row>
        <row r="927">
          <cell r="B927" t="str">
            <v>3683217</v>
          </cell>
        </row>
        <row r="928">
          <cell r="B928" t="str">
            <v>3683220</v>
          </cell>
        </row>
        <row r="929">
          <cell r="B929" t="str">
            <v>3683225</v>
          </cell>
        </row>
        <row r="930">
          <cell r="B930" t="str">
            <v>3683310</v>
          </cell>
        </row>
        <row r="931">
          <cell r="B931" t="str">
            <v>3683315</v>
          </cell>
        </row>
        <row r="932">
          <cell r="B932" t="str">
            <v>3683320</v>
          </cell>
        </row>
        <row r="933">
          <cell r="B933" t="str">
            <v>3683330</v>
          </cell>
        </row>
        <row r="934">
          <cell r="B934" t="str">
            <v>3683335</v>
          </cell>
        </row>
        <row r="935">
          <cell r="B935" t="str">
            <v>3683355</v>
          </cell>
        </row>
        <row r="936">
          <cell r="B936" t="str">
            <v>3683410</v>
          </cell>
        </row>
        <row r="937">
          <cell r="B937" t="str">
            <v>3683415</v>
          </cell>
        </row>
        <row r="938">
          <cell r="B938" t="str">
            <v>3683430</v>
          </cell>
        </row>
        <row r="939">
          <cell r="B939" t="str">
            <v>3683435</v>
          </cell>
        </row>
        <row r="940">
          <cell r="B940" t="str">
            <v>3683460</v>
          </cell>
        </row>
        <row r="941">
          <cell r="B941" t="str">
            <v>3683480</v>
          </cell>
        </row>
        <row r="942">
          <cell r="B942" t="str">
            <v>3683485</v>
          </cell>
        </row>
        <row r="943">
          <cell r="B943" t="str">
            <v>3683510</v>
          </cell>
        </row>
        <row r="944">
          <cell r="B944" t="str">
            <v>3683520</v>
          </cell>
        </row>
        <row r="945">
          <cell r="B945" t="str">
            <v>3683530</v>
          </cell>
        </row>
        <row r="946">
          <cell r="B946" t="str">
            <v>3683540</v>
          </cell>
        </row>
        <row r="947">
          <cell r="B947" t="str">
            <v>3683610</v>
          </cell>
        </row>
        <row r="948">
          <cell r="B948" t="str">
            <v>3683615</v>
          </cell>
        </row>
        <row r="950">
          <cell r="B950" t="str">
            <v>3684110</v>
          </cell>
        </row>
        <row r="951">
          <cell r="B951" t="str">
            <v>3684120</v>
          </cell>
        </row>
        <row r="952">
          <cell r="B952" t="str">
            <v>3684130</v>
          </cell>
        </row>
        <row r="953">
          <cell r="B953" t="str">
            <v>3684210</v>
          </cell>
        </row>
        <row r="954">
          <cell r="B954" t="str">
            <v>3684215</v>
          </cell>
        </row>
        <row r="955">
          <cell r="B955" t="str">
            <v>3684310</v>
          </cell>
        </row>
        <row r="956">
          <cell r="B956" t="str">
            <v>3684320</v>
          </cell>
        </row>
        <row r="957">
          <cell r="B957" t="str">
            <v>3684610</v>
          </cell>
        </row>
        <row r="958">
          <cell r="B958" t="str">
            <v>3684615</v>
          </cell>
        </row>
        <row r="960">
          <cell r="B960" t="str">
            <v>3685110</v>
          </cell>
        </row>
        <row r="961">
          <cell r="B961" t="str">
            <v>3685115</v>
          </cell>
        </row>
        <row r="962">
          <cell r="B962" t="str">
            <v>3685120</v>
          </cell>
        </row>
        <row r="963">
          <cell r="B963" t="str">
            <v>3685130</v>
          </cell>
        </row>
        <row r="964">
          <cell r="B964" t="str">
            <v>3685140</v>
          </cell>
        </row>
        <row r="965">
          <cell r="B965" t="str">
            <v>3685210</v>
          </cell>
        </row>
        <row r="966">
          <cell r="B966" t="str">
            <v>3685220</v>
          </cell>
        </row>
        <row r="967">
          <cell r="B967" t="str">
            <v>3685230</v>
          </cell>
        </row>
        <row r="968">
          <cell r="B968" t="str">
            <v>3685240</v>
          </cell>
        </row>
        <row r="969">
          <cell r="B969" t="str">
            <v>3685610</v>
          </cell>
        </row>
        <row r="970">
          <cell r="B970" t="str">
            <v>3685615</v>
          </cell>
        </row>
        <row r="972">
          <cell r="B972" t="str">
            <v>3687110</v>
          </cell>
        </row>
        <row r="973">
          <cell r="B973" t="str">
            <v>3687120</v>
          </cell>
        </row>
        <row r="974">
          <cell r="B974" t="str">
            <v>3687125</v>
          </cell>
        </row>
        <row r="975">
          <cell r="B975" t="str">
            <v>3687130</v>
          </cell>
        </row>
        <row r="976">
          <cell r="B976" t="str">
            <v>3687140</v>
          </cell>
        </row>
        <row r="977">
          <cell r="B977" t="str">
            <v>3687155</v>
          </cell>
        </row>
        <row r="978">
          <cell r="B978" t="str">
            <v>3687160</v>
          </cell>
        </row>
        <row r="979">
          <cell r="B979" t="str">
            <v>3687175</v>
          </cell>
        </row>
        <row r="980">
          <cell r="B980" t="str">
            <v>3687210</v>
          </cell>
        </row>
        <row r="981">
          <cell r="B981" t="str">
            <v>3687215</v>
          </cell>
        </row>
        <row r="982">
          <cell r="B982" t="str">
            <v>3687220</v>
          </cell>
        </row>
        <row r="983">
          <cell r="B983" t="str">
            <v>3687230</v>
          </cell>
        </row>
        <row r="984">
          <cell r="B984" t="str">
            <v>3687510</v>
          </cell>
        </row>
        <row r="985">
          <cell r="B985" t="str">
            <v>3687515</v>
          </cell>
        </row>
        <row r="986">
          <cell r="B986" t="str">
            <v>3687610</v>
          </cell>
        </row>
        <row r="987">
          <cell r="B987" t="str">
            <v>3687615</v>
          </cell>
        </row>
        <row r="988">
          <cell r="B988" t="str">
            <v>3687890</v>
          </cell>
        </row>
        <row r="989">
          <cell r="B989" t="str">
            <v>3687899</v>
          </cell>
        </row>
        <row r="992">
          <cell r="B992" t="str">
            <v>3707125</v>
          </cell>
        </row>
        <row r="993">
          <cell r="B993" t="str">
            <v>3707135</v>
          </cell>
        </row>
        <row r="995">
          <cell r="B995" t="str">
            <v>3710110</v>
          </cell>
        </row>
        <row r="996">
          <cell r="B996" t="str">
            <v>3710115</v>
          </cell>
        </row>
        <row r="997">
          <cell r="B997" t="str">
            <v>3710125</v>
          </cell>
        </row>
        <row r="998">
          <cell r="B998" t="str">
            <v>3710135</v>
          </cell>
        </row>
        <row r="999">
          <cell r="B999" t="str">
            <v>3710145</v>
          </cell>
        </row>
        <row r="1000">
          <cell r="B1000" t="str">
            <v>3710160</v>
          </cell>
        </row>
        <row r="1001">
          <cell r="B1001" t="str">
            <v>3710165</v>
          </cell>
        </row>
        <row r="1002">
          <cell r="B1002" t="str">
            <v>3710215</v>
          </cell>
        </row>
        <row r="1003">
          <cell r="B1003" t="str">
            <v>3710225</v>
          </cell>
        </row>
        <row r="1004">
          <cell r="B1004" t="str">
            <v>3710235</v>
          </cell>
        </row>
        <row r="1005">
          <cell r="B1005" t="str">
            <v>3710545</v>
          </cell>
        </row>
        <row r="1006">
          <cell r="B1006" t="str">
            <v>3710565</v>
          </cell>
        </row>
        <row r="1007">
          <cell r="B1007" t="str">
            <v>3710890</v>
          </cell>
        </row>
        <row r="1010">
          <cell r="B1010" t="str">
            <v>3716110</v>
          </cell>
        </row>
        <row r="1011">
          <cell r="B1011" t="str">
            <v>3716115</v>
          </cell>
        </row>
        <row r="1012">
          <cell r="B1012" t="str">
            <v>3716210</v>
          </cell>
        </row>
        <row r="1013">
          <cell r="B1013" t="str">
            <v>3716215</v>
          </cell>
        </row>
        <row r="1015">
          <cell r="B1015" t="str">
            <v>3717110</v>
          </cell>
        </row>
        <row r="1016">
          <cell r="B1016" t="str">
            <v>3717115</v>
          </cell>
        </row>
        <row r="1017">
          <cell r="B1017" t="str">
            <v>3717120</v>
          </cell>
        </row>
        <row r="1018">
          <cell r="B1018" t="str">
            <v>3717125</v>
          </cell>
        </row>
        <row r="1019">
          <cell r="B1019" t="str">
            <v>3717210</v>
          </cell>
        </row>
        <row r="1020">
          <cell r="B1020" t="str">
            <v>3717310</v>
          </cell>
        </row>
        <row r="1021">
          <cell r="B1021" t="str">
            <v>3717890</v>
          </cell>
        </row>
        <row r="1023">
          <cell r="B1023" t="str">
            <v>3718110</v>
          </cell>
        </row>
        <row r="1024">
          <cell r="B1024" t="str">
            <v>3718115</v>
          </cell>
        </row>
        <row r="1025">
          <cell r="B1025" t="str">
            <v>3718315</v>
          </cell>
        </row>
        <row r="1027">
          <cell r="B1027" t="str">
            <v>3719110</v>
          </cell>
        </row>
        <row r="1028">
          <cell r="B1028" t="str">
            <v>3719115</v>
          </cell>
        </row>
        <row r="1030">
          <cell r="B1030" t="str">
            <v>3720110</v>
          </cell>
        </row>
        <row r="1031">
          <cell r="B1031" t="str">
            <v>3720115</v>
          </cell>
        </row>
        <row r="1032">
          <cell r="B1032" t="str">
            <v>3720120</v>
          </cell>
        </row>
        <row r="1033">
          <cell r="B1033" t="str">
            <v>3720125</v>
          </cell>
        </row>
        <row r="1034">
          <cell r="B1034" t="str">
            <v>3720130</v>
          </cell>
        </row>
        <row r="1035">
          <cell r="B1035" t="str">
            <v>3720135</v>
          </cell>
        </row>
        <row r="1036">
          <cell r="B1036" t="str">
            <v>3720140</v>
          </cell>
        </row>
        <row r="1037">
          <cell r="B1037" t="str">
            <v>3720145</v>
          </cell>
        </row>
        <row r="1038">
          <cell r="B1038" t="str">
            <v>3720150</v>
          </cell>
        </row>
        <row r="1039">
          <cell r="B1039" t="str">
            <v>3720155</v>
          </cell>
        </row>
        <row r="1040">
          <cell r="B1040" t="str">
            <v>3720160</v>
          </cell>
        </row>
        <row r="1041">
          <cell r="B1041" t="str">
            <v>3720165</v>
          </cell>
        </row>
        <row r="1042">
          <cell r="B1042" t="str">
            <v>3720170</v>
          </cell>
        </row>
        <row r="1043">
          <cell r="B1043" t="str">
            <v>3720175</v>
          </cell>
        </row>
        <row r="1045">
          <cell r="B1045" t="str">
            <v>3721110</v>
          </cell>
        </row>
        <row r="1047">
          <cell r="B1047" t="str">
            <v>3722115</v>
          </cell>
        </row>
        <row r="1049">
          <cell r="B1049" t="str">
            <v>3725110</v>
          </cell>
        </row>
        <row r="1050">
          <cell r="B1050" t="str">
            <v>3725115</v>
          </cell>
        </row>
        <row r="1051">
          <cell r="B1051" t="str">
            <v>3725210</v>
          </cell>
        </row>
        <row r="1052">
          <cell r="B1052" t="str">
            <v>3725215</v>
          </cell>
        </row>
        <row r="1053">
          <cell r="B1053" t="str">
            <v>3725220</v>
          </cell>
        </row>
        <row r="1054">
          <cell r="B1054" t="str">
            <v>3725225</v>
          </cell>
        </row>
        <row r="1055">
          <cell r="B1055" t="str">
            <v>3725230</v>
          </cell>
        </row>
        <row r="1056">
          <cell r="B1056" t="str">
            <v>3725235</v>
          </cell>
        </row>
        <row r="1057">
          <cell r="B1057" t="str">
            <v>3725240</v>
          </cell>
        </row>
        <row r="1058">
          <cell r="B1058" t="str">
            <v>3725245</v>
          </cell>
        </row>
        <row r="1059">
          <cell r="B1059" t="str">
            <v>3725250</v>
          </cell>
        </row>
        <row r="1060">
          <cell r="B1060" t="str">
            <v>3725255</v>
          </cell>
        </row>
        <row r="1061">
          <cell r="B1061" t="str">
            <v>3725260</v>
          </cell>
        </row>
        <row r="1062">
          <cell r="B1062" t="str">
            <v>3725265</v>
          </cell>
        </row>
        <row r="1063">
          <cell r="B1063" t="str">
            <v>3725270</v>
          </cell>
        </row>
        <row r="1064">
          <cell r="B1064" t="str">
            <v>3725280</v>
          </cell>
        </row>
        <row r="1065">
          <cell r="B1065" t="str">
            <v>3725310</v>
          </cell>
        </row>
        <row r="1066">
          <cell r="B1066" t="str">
            <v>3725315</v>
          </cell>
        </row>
        <row r="1067">
          <cell r="B1067" t="str">
            <v>3725320</v>
          </cell>
        </row>
        <row r="1068">
          <cell r="B1068" t="str">
            <v>3725325</v>
          </cell>
        </row>
        <row r="1069">
          <cell r="B1069" t="str">
            <v>3725330</v>
          </cell>
        </row>
        <row r="1070">
          <cell r="B1070" t="str">
            <v>3725335</v>
          </cell>
        </row>
        <row r="1071">
          <cell r="B1071" t="str">
            <v>3725340</v>
          </cell>
        </row>
        <row r="1072">
          <cell r="B1072" t="str">
            <v>3725345</v>
          </cell>
        </row>
        <row r="1073">
          <cell r="B1073" t="str">
            <v>3725350</v>
          </cell>
        </row>
        <row r="1074">
          <cell r="B1074" t="str">
            <v>3725355</v>
          </cell>
        </row>
        <row r="1075">
          <cell r="B1075" t="str">
            <v>3725360</v>
          </cell>
        </row>
        <row r="1076">
          <cell r="B1076" t="str">
            <v>3725365</v>
          </cell>
        </row>
        <row r="1077">
          <cell r="B1077" t="str">
            <v>3725370</v>
          </cell>
        </row>
        <row r="1078">
          <cell r="B1078" t="str">
            <v>3725380</v>
          </cell>
        </row>
        <row r="1079">
          <cell r="B1079" t="str">
            <v>3725390</v>
          </cell>
        </row>
        <row r="1080">
          <cell r="B1080" t="str">
            <v>3725510</v>
          </cell>
        </row>
        <row r="1081">
          <cell r="B1081" t="str">
            <v>3725610</v>
          </cell>
        </row>
        <row r="1082">
          <cell r="B1082" t="str">
            <v>3725810</v>
          </cell>
        </row>
        <row r="1083">
          <cell r="B1083" t="str">
            <v>3725815</v>
          </cell>
        </row>
        <row r="1084">
          <cell r="B1084" t="str">
            <v>3725825</v>
          </cell>
        </row>
        <row r="1085">
          <cell r="B1085" t="str">
            <v>3725830</v>
          </cell>
        </row>
        <row r="1086">
          <cell r="B1086" t="str">
            <v>3725835</v>
          </cell>
        </row>
        <row r="1087">
          <cell r="B1087" t="str">
            <v>3725840</v>
          </cell>
        </row>
        <row r="1088">
          <cell r="B1088" t="str">
            <v>3725910</v>
          </cell>
        </row>
        <row r="1089">
          <cell r="B1089" t="str">
            <v>3725915</v>
          </cell>
        </row>
        <row r="1090">
          <cell r="B1090" t="str">
            <v>3725925</v>
          </cell>
        </row>
        <row r="1091">
          <cell r="B1091" t="str">
            <v>3725930</v>
          </cell>
        </row>
        <row r="1092">
          <cell r="B1092" t="str">
            <v>3725935</v>
          </cell>
        </row>
        <row r="1093">
          <cell r="B1093" t="str">
            <v>3725940</v>
          </cell>
        </row>
        <row r="1096">
          <cell r="B1096" t="str">
            <v>3735110</v>
          </cell>
        </row>
        <row r="1097">
          <cell r="B1097" t="str">
            <v>3735120</v>
          </cell>
        </row>
        <row r="1098">
          <cell r="B1098" t="str">
            <v>3735130</v>
          </cell>
        </row>
        <row r="1099">
          <cell r="B1099" t="str">
            <v>3735140</v>
          </cell>
        </row>
        <row r="1100">
          <cell r="B1100" t="str">
            <v>3735215</v>
          </cell>
        </row>
        <row r="1101">
          <cell r="B1101" t="str">
            <v>3735255</v>
          </cell>
        </row>
        <row r="1103">
          <cell r="B1103" t="str">
            <v>3740110</v>
          </cell>
        </row>
        <row r="1104">
          <cell r="B1104" t="str">
            <v>3740120</v>
          </cell>
        </row>
        <row r="1107">
          <cell r="B1107" t="str">
            <v>3753111</v>
          </cell>
        </row>
        <row r="1109">
          <cell r="B1109" t="str">
            <v>3754110</v>
          </cell>
        </row>
        <row r="1111">
          <cell r="B1111" t="str">
            <v>3755110</v>
          </cell>
        </row>
        <row r="1114">
          <cell r="B1114" t="str">
            <v>3765110</v>
          </cell>
        </row>
        <row r="1115">
          <cell r="B1115" t="str">
            <v>3765117</v>
          </cell>
        </row>
        <row r="1116">
          <cell r="B1116" t="str">
            <v>3765210</v>
          </cell>
        </row>
        <row r="1117">
          <cell r="B1117" t="str">
            <v>3765215</v>
          </cell>
        </row>
        <row r="1118">
          <cell r="B1118" t="str">
            <v>3765690</v>
          </cell>
        </row>
        <row r="1120">
          <cell r="B1120" t="str">
            <v>3770110</v>
          </cell>
        </row>
        <row r="1121">
          <cell r="B1121" t="str">
            <v>3770210</v>
          </cell>
        </row>
        <row r="1124">
          <cell r="B1124" t="str">
            <v>3777107</v>
          </cell>
        </row>
      </sheetData>
      <sheetData sheetId="1">
        <row r="2">
          <cell r="C2" t="str">
            <v>ENG</v>
          </cell>
        </row>
        <row r="11">
          <cell r="A11" t="str">
            <v>0010</v>
          </cell>
        </row>
        <row r="12">
          <cell r="A12" t="str">
            <v>0030</v>
          </cell>
        </row>
        <row r="13">
          <cell r="A13" t="str">
            <v>0040</v>
          </cell>
        </row>
        <row r="14">
          <cell r="A14" t="str">
            <v>0050</v>
          </cell>
        </row>
        <row r="15">
          <cell r="A15" t="str">
            <v>0060</v>
          </cell>
        </row>
        <row r="16">
          <cell r="A16" t="str">
            <v>0070</v>
          </cell>
        </row>
        <row r="17">
          <cell r="A17" t="str">
            <v>0080</v>
          </cell>
        </row>
        <row r="18">
          <cell r="A18" t="str">
            <v>0110</v>
          </cell>
        </row>
        <row r="19">
          <cell r="A19" t="str">
            <v>0120</v>
          </cell>
        </row>
        <row r="20">
          <cell r="A20" t="str">
            <v>0160</v>
          </cell>
        </row>
        <row r="21">
          <cell r="A21" t="str">
            <v>0210</v>
          </cell>
        </row>
        <row r="22">
          <cell r="A22" t="str">
            <v>0220</v>
          </cell>
        </row>
        <row r="24">
          <cell r="A24" t="str">
            <v>0271</v>
          </cell>
        </row>
        <row r="25">
          <cell r="A25" t="str">
            <v>0290</v>
          </cell>
        </row>
        <row r="26">
          <cell r="A26" t="str">
            <v>0300</v>
          </cell>
        </row>
        <row r="27">
          <cell r="A27" t="str">
            <v>0310</v>
          </cell>
        </row>
        <row r="28">
          <cell r="A28" t="str">
            <v>0320</v>
          </cell>
        </row>
        <row r="29">
          <cell r="A29" t="str">
            <v>0340</v>
          </cell>
        </row>
        <row r="32">
          <cell r="A32" t="str">
            <v>0381</v>
          </cell>
        </row>
        <row r="33">
          <cell r="A33" t="str">
            <v>0390</v>
          </cell>
        </row>
        <row r="34">
          <cell r="A34" t="str">
            <v>0400</v>
          </cell>
        </row>
        <row r="35">
          <cell r="A35" t="str">
            <v>0420</v>
          </cell>
        </row>
        <row r="36">
          <cell r="A36" t="str">
            <v>0440</v>
          </cell>
        </row>
        <row r="38">
          <cell r="A38" t="str">
            <v>0510</v>
          </cell>
        </row>
        <row r="40">
          <cell r="A40" t="str">
            <v>0521</v>
          </cell>
        </row>
        <row r="42">
          <cell r="A42" t="str">
            <v>0580</v>
          </cell>
        </row>
        <row r="44">
          <cell r="A44" t="str">
            <v>0600</v>
          </cell>
        </row>
        <row r="45">
          <cell r="A45" t="str">
            <v>0620</v>
          </cell>
        </row>
        <row r="46">
          <cell r="A46" t="str">
            <v>0680</v>
          </cell>
        </row>
        <row r="47">
          <cell r="A47" t="str">
            <v>0710</v>
          </cell>
        </row>
        <row r="48">
          <cell r="A48" t="str">
            <v>0760</v>
          </cell>
        </row>
        <row r="49">
          <cell r="A49" t="str">
            <v>0820</v>
          </cell>
        </row>
        <row r="50">
          <cell r="A50" t="str">
            <v>0860</v>
          </cell>
        </row>
        <row r="51">
          <cell r="A51" t="str">
            <v>0870</v>
          </cell>
        </row>
        <row r="53">
          <cell r="A53" t="str">
            <v>0881</v>
          </cell>
        </row>
        <row r="54">
          <cell r="A54" t="str">
            <v>1010</v>
          </cell>
        </row>
        <row r="55">
          <cell r="A55" t="str">
            <v>1020</v>
          </cell>
        </row>
        <row r="56">
          <cell r="A56" t="str">
            <v>1030</v>
          </cell>
        </row>
        <row r="57">
          <cell r="A57" t="str">
            <v>1040</v>
          </cell>
        </row>
        <row r="58">
          <cell r="A58" t="str">
            <v>1050</v>
          </cell>
        </row>
        <row r="59">
          <cell r="A59" t="str">
            <v>1060</v>
          </cell>
        </row>
        <row r="60">
          <cell r="A60" t="str">
            <v>1070</v>
          </cell>
        </row>
        <row r="61">
          <cell r="A61" t="str">
            <v>1080</v>
          </cell>
        </row>
        <row r="62">
          <cell r="A62" t="str">
            <v>1090</v>
          </cell>
        </row>
        <row r="63">
          <cell r="A63" t="str">
            <v>1100</v>
          </cell>
        </row>
        <row r="64">
          <cell r="A64" t="str">
            <v>1110</v>
          </cell>
        </row>
        <row r="65">
          <cell r="A65" t="str">
            <v>1120</v>
          </cell>
        </row>
        <row r="66">
          <cell r="A66" t="str">
            <v>1130</v>
          </cell>
        </row>
        <row r="67">
          <cell r="A67" t="str">
            <v>1140</v>
          </cell>
        </row>
        <row r="68">
          <cell r="A68" t="str">
            <v>1150</v>
          </cell>
        </row>
        <row r="69">
          <cell r="A69" t="str">
            <v>1170</v>
          </cell>
        </row>
        <row r="70">
          <cell r="A70" t="str">
            <v>1180</v>
          </cell>
        </row>
        <row r="71">
          <cell r="A71" t="str">
            <v>1190</v>
          </cell>
        </row>
        <row r="72">
          <cell r="A72" t="str">
            <v>1200</v>
          </cell>
        </row>
        <row r="73">
          <cell r="A73" t="str">
            <v>1210</v>
          </cell>
        </row>
        <row r="74">
          <cell r="A74" t="str">
            <v>1220</v>
          </cell>
        </row>
        <row r="76">
          <cell r="A76" t="str">
            <v>2341</v>
          </cell>
        </row>
        <row r="77">
          <cell r="A77" t="str">
            <v>2390</v>
          </cell>
        </row>
        <row r="78">
          <cell r="A78" t="str">
            <v>2400</v>
          </cell>
        </row>
        <row r="79">
          <cell r="A79" t="str">
            <v>2410</v>
          </cell>
        </row>
        <row r="80">
          <cell r="A80" t="str">
            <v>2450</v>
          </cell>
        </row>
        <row r="81">
          <cell r="A81" t="str">
            <v>2460</v>
          </cell>
        </row>
        <row r="82">
          <cell r="A82" t="str">
            <v>2470</v>
          </cell>
        </row>
        <row r="83">
          <cell r="A83" t="str">
            <v>2480</v>
          </cell>
        </row>
        <row r="84">
          <cell r="A84" t="str">
            <v>2490</v>
          </cell>
        </row>
        <row r="85">
          <cell r="A85" t="str">
            <v>2580</v>
          </cell>
        </row>
        <row r="86">
          <cell r="A86" t="str">
            <v>2600</v>
          </cell>
        </row>
        <row r="87">
          <cell r="A87" t="str">
            <v>2650</v>
          </cell>
        </row>
        <row r="89">
          <cell r="A89" t="str">
            <v>2671</v>
          </cell>
        </row>
        <row r="94">
          <cell r="A94" t="str">
            <v>2950</v>
          </cell>
        </row>
        <row r="96">
          <cell r="A96" t="str">
            <v>2980</v>
          </cell>
        </row>
      </sheetData>
      <sheetData sheetId="2">
        <row r="5">
          <cell r="D5">
            <v>2008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GARDE"/>
      <sheetName val="1"/>
      <sheetName val="OVERVIEW"/>
      <sheetName val="2"/>
      <sheetName val="2-1"/>
      <sheetName val="2-2"/>
      <sheetName val="2-3"/>
      <sheetName val="2-4"/>
      <sheetName val="3"/>
      <sheetName val="3-1 BS (05)"/>
      <sheetName val="3-2 BS-WC1 (05)"/>
      <sheetName val="3-3 BS-WC2 (05)"/>
      <sheetName val="3-4 BS-WC3 (05)"/>
      <sheetName val="3-5 BS-PPE (05)"/>
      <sheetName val="3-6 BS-CAPEX (05)"/>
      <sheetName val="3-7 RATIOS (05)"/>
      <sheetName val="4"/>
      <sheetName val="4-1 BS-DT-1 (05)"/>
      <sheetName val="4-2 BS-DT (05)"/>
      <sheetName val="5"/>
      <sheetName val="SOX (2)"/>
      <sheetName val="SOX (3)"/>
      <sheetName val="6"/>
      <sheetName val="2-ANNEX"/>
      <sheetName val="BS_source (05)"/>
      <sheetName val="DT-SOURCE (05)"/>
      <sheetName val="BS-DT-1 (04)"/>
      <sheetName val="BS-DT-2 (04)"/>
      <sheetName val="RATIOS(04)"/>
      <sheetName val="DT-SOURCE (04)"/>
      <sheetName val="BS-HFM"/>
      <sheetName val="BS-WC1"/>
      <sheetName val="BS-WC2"/>
      <sheetName val="BS-WC3"/>
      <sheetName val="BS-SOURCE (04)"/>
      <sheetName val="PAGE"/>
      <sheetName val="BS_source _05_"/>
      <sheetName val="DT_SOURCE _05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2">
          <cell r="B2" t="str">
            <v>BUNGE  MAGYARORSZ_xFFFF_G  RT.</v>
          </cell>
        </row>
        <row r="104">
          <cell r="BG104" t="str">
            <v>X</v>
          </cell>
        </row>
        <row r="106">
          <cell r="BB106" t="str">
            <v>STAT TO GAAP  BRIDGE  (  Q55  )</v>
          </cell>
          <cell r="BE106" t="str">
            <v>SHARECAP</v>
          </cell>
          <cell r="BF106" t="str">
            <v>RESERVES</v>
          </cell>
          <cell r="BG106" t="str">
            <v>P&amp;L</v>
          </cell>
          <cell r="BH106" t="str">
            <v>TOTAL</v>
          </cell>
        </row>
        <row r="107">
          <cell r="BB107">
            <v>38625</v>
          </cell>
          <cell r="BE107" t="str">
            <v>DR ( CR )</v>
          </cell>
          <cell r="BF107" t="str">
            <v>DR ( CR )</v>
          </cell>
          <cell r="BG107" t="str">
            <v>DR ( CR )</v>
          </cell>
          <cell r="BH107" t="str">
            <v>DR ( CR )</v>
          </cell>
        </row>
        <row r="109">
          <cell r="BB109" t="str">
            <v xml:space="preserve">  STAT consolidated ( BUNGE RT / Cereol Kft.)</v>
          </cell>
          <cell r="BE109">
            <v>-9642710.9460000005</v>
          </cell>
          <cell r="BF109">
            <v>-1060698.1113700001</v>
          </cell>
          <cell r="BG109">
            <v>-3029218.80675</v>
          </cell>
          <cell r="BH109">
            <v>-13732627.864119999</v>
          </cell>
        </row>
        <row r="111">
          <cell r="BB111" t="str">
            <v>Consolidation adjustments:</v>
          </cell>
        </row>
        <row r="113">
          <cell r="BB113" t="str">
            <v>Intangible assets :</v>
          </cell>
        </row>
        <row r="114">
          <cell r="BB114" t="str">
            <v>Goodwill</v>
          </cell>
          <cell r="BH114">
            <v>0</v>
          </cell>
        </row>
        <row r="115">
          <cell r="BB115" t="str">
            <v>Trademarks - gross value</v>
          </cell>
          <cell r="BH115">
            <v>0</v>
          </cell>
        </row>
        <row r="116">
          <cell r="BB116" t="str">
            <v>Trademarks - Depreciation</v>
          </cell>
          <cell r="BH116">
            <v>0</v>
          </cell>
        </row>
        <row r="117">
          <cell r="BB117" t="str">
            <v>Other intangible assets - gross value</v>
          </cell>
          <cell r="BH117">
            <v>0</v>
          </cell>
        </row>
        <row r="118">
          <cell r="BB118" t="str">
            <v>Other intangible assets - depreciation</v>
          </cell>
          <cell r="BH118">
            <v>0</v>
          </cell>
        </row>
        <row r="119">
          <cell r="BH119">
            <v>0</v>
          </cell>
        </row>
        <row r="120">
          <cell r="BB120" t="str">
            <v>Tangible assets :</v>
          </cell>
          <cell r="BH120">
            <v>0</v>
          </cell>
        </row>
        <row r="121">
          <cell r="BB121" t="str">
            <v>Tangible assets - reval / gross value</v>
          </cell>
          <cell r="BF121">
            <v>-3116667.13632</v>
          </cell>
          <cell r="BG121">
            <v>2116.076</v>
          </cell>
          <cell r="BH121">
            <v>-3114551.0603200002</v>
          </cell>
        </row>
        <row r="122">
          <cell r="BB122" t="str">
            <v xml:space="preserve">Tangible assets - amortization </v>
          </cell>
          <cell r="BF122">
            <v>-679960.7574</v>
          </cell>
          <cell r="BG122">
            <v>-147572.62505</v>
          </cell>
          <cell r="BH122">
            <v>-827533.38245000003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HYPO - EI"/>
      <sheetName val="Eurohypo ei"/>
    </sheetNames>
    <definedNames>
      <definedName name="Header1" refersTo="#REF!"/>
    </definedNames>
    <sheetDataSet>
      <sheetData sheetId="0" refreshError="1"/>
      <sheetData sheetId="1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0"/>
      <sheetName val="Disposals0"/>
      <sheetName val="Additions0"/>
      <sheetName val="Additions WIP0"/>
      <sheetName val="XREF"/>
      <sheetName val="Outstandings"/>
      <sheetName val="Tickmarks"/>
      <sheetName val="PLANBART MAY "/>
      <sheetName val="Buildings"/>
    </sheetNames>
    <sheetDataSet>
      <sheetData sheetId="0" refreshError="1">
        <row r="8">
          <cell r="C8">
            <v>4721092</v>
          </cell>
        </row>
        <row r="9">
          <cell r="C9">
            <v>27207988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GARDE"/>
      <sheetName val="ENV"/>
      <sheetName val="COM1"/>
      <sheetName val="KEY"/>
      <sheetName val="PL1"/>
      <sheetName val="PL2"/>
      <sheetName val="PL3"/>
      <sheetName val="SAL1"/>
      <sheetName val="SAL2"/>
      <sheetName val="SAL3"/>
      <sheetName val="SAL4"/>
      <sheetName val="SAL5"/>
      <sheetName val="PURC"/>
      <sheetName val="PROD1"/>
      <sheetName val="PROD2"/>
      <sheetName val="PROD3"/>
      <sheetName val="FIX 1"/>
      <sheetName val="FIX 2"/>
      <sheetName val="OPEX 1"/>
      <sheetName val="OPEX 2"/>
      <sheetName val="OTH"/>
      <sheetName val="FIN"/>
      <sheetName val="BS"/>
      <sheetName val="RONA"/>
      <sheetName val="WCAP"/>
      <sheetName val="IND"/>
      <sheetName val="CAPEX"/>
      <sheetName val="CAPEX-2"/>
      <sheetName val="CAPEX-3"/>
      <sheetName val="HEAD1"/>
      <sheetName val="HEAD2"/>
      <sheetName val="ANNEX"/>
      <sheetName val="ANNEX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-code"/>
      <sheetName val="n2-code"/>
      <sheetName val="f-code"/>
      <sheetName val="Guidelines"/>
      <sheetName val="Menu"/>
      <sheetName val="MRL"/>
      <sheetName val="REC"/>
      <sheetName val="POL"/>
      <sheetName val="Cha"/>
      <sheetName val="IS1"/>
      <sheetName val="Op. b. 2013 F Coding"/>
      <sheetName val="Op. b. 2012 F Coding"/>
      <sheetName val="BS1"/>
      <sheetName val="BS2"/>
      <sheetName val="SCF1"/>
      <sheetName val="SCF2"/>
      <sheetName val="IC1"/>
      <sheetName val="IC2"/>
      <sheetName val="IC3"/>
      <sheetName val="IC4"/>
      <sheetName val="IC5"/>
      <sheetName val="IC6"/>
      <sheetName val="IC7"/>
      <sheetName val="IC8"/>
      <sheetName val="IC8a"/>
      <sheetName val="IC9"/>
      <sheetName val="Op. b. 2013 N Coding"/>
      <sheetName val="Op. b. 2012 N Coding"/>
      <sheetName val="SP0"/>
      <sheetName val="SP1"/>
      <sheetName val="SP2"/>
      <sheetName val="SP2a"/>
      <sheetName val="SP3"/>
      <sheetName val="SP3a"/>
      <sheetName val="Op. b. 2013 N2 Coding"/>
      <sheetName val="Op. b. 2012 N2 Coding"/>
      <sheetName val="SP4"/>
      <sheetName val="SP5"/>
      <sheetName val="SP6"/>
      <sheetName val="SP7"/>
      <sheetName val="SP8"/>
      <sheetName val="SP9"/>
      <sheetName val="SP10"/>
      <sheetName val="SP11A"/>
      <sheetName val="SP11"/>
      <sheetName val="SP12"/>
      <sheetName val="SP13"/>
      <sheetName val="SP14"/>
      <sheetName val="SP15"/>
      <sheetName val="SP16"/>
      <sheetName val="SP17"/>
      <sheetName val="SP18"/>
      <sheetName val="SP19"/>
      <sheetName val="SP20"/>
      <sheetName val="SP21"/>
      <sheetName val="SP22"/>
      <sheetName val="SP22a"/>
      <sheetName val="SP23"/>
      <sheetName val="SP24"/>
      <sheetName val="SP25"/>
      <sheetName val="SP26"/>
      <sheetName val="SP27"/>
      <sheetName val="SP28"/>
      <sheetName val="SP29"/>
      <sheetName val="SP30"/>
      <sheetName val="SP31"/>
      <sheetName val="SP32"/>
      <sheetName val="SP33"/>
      <sheetName val="SP34"/>
    </sheetNames>
    <sheetDataSet>
      <sheetData sheetId="0"/>
      <sheetData sheetId="1"/>
      <sheetData sheetId="2"/>
      <sheetData sheetId="3"/>
      <sheetData sheetId="4">
        <row r="151">
          <cell r="A151" t="str">
            <v>Report as at 31.12.2013</v>
          </cell>
        </row>
        <row r="153">
          <cell r="D153" t="str">
            <v>LABORMED PHARMA S.A. - E_LAB_0001</v>
          </cell>
        </row>
        <row r="154">
          <cell r="D154" t="str">
            <v>RON</v>
          </cell>
        </row>
        <row r="156">
          <cell r="D156" t="str">
            <v>31.12.2013</v>
          </cell>
        </row>
        <row r="157">
          <cell r="D157" t="str">
            <v>1.1-31.12.2013</v>
          </cell>
        </row>
        <row r="158">
          <cell r="D158">
            <v>41639</v>
          </cell>
        </row>
        <row r="159">
          <cell r="D159">
            <v>41639</v>
          </cell>
        </row>
        <row r="160">
          <cell r="D160">
            <v>41274</v>
          </cell>
        </row>
        <row r="161">
          <cell r="D161" t="str">
            <v>1.1.-31.12.2012</v>
          </cell>
        </row>
        <row r="162">
          <cell r="D162" t="str">
            <v>31.12.2012</v>
          </cell>
        </row>
        <row r="164">
          <cell r="D164">
            <v>2013</v>
          </cell>
        </row>
        <row r="165">
          <cell r="D165">
            <v>2012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38">
          <cell r="G38">
            <v>0</v>
          </cell>
        </row>
      </sheetData>
      <sheetData sheetId="13">
        <row r="16">
          <cell r="G16">
            <v>21550189</v>
          </cell>
        </row>
      </sheetData>
      <sheetData sheetId="14"/>
      <sheetData sheetId="15"/>
      <sheetData sheetId="16"/>
      <sheetData sheetId="17">
        <row r="98">
          <cell r="K98">
            <v>7690182.1099999994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53">
          <cell r="L53">
            <v>0</v>
          </cell>
        </row>
      </sheetData>
      <sheetData sheetId="33"/>
      <sheetData sheetId="34"/>
      <sheetData sheetId="35"/>
      <sheetData sheetId="36"/>
      <sheetData sheetId="37">
        <row r="20">
          <cell r="K20">
            <v>880000</v>
          </cell>
        </row>
      </sheetData>
      <sheetData sheetId="38"/>
      <sheetData sheetId="39">
        <row r="25">
          <cell r="L25">
            <v>109937641.03899997</v>
          </cell>
        </row>
      </sheetData>
      <sheetData sheetId="40">
        <row r="20">
          <cell r="L20">
            <v>8784654.264807241</v>
          </cell>
        </row>
      </sheetData>
      <sheetData sheetId="41">
        <row r="29">
          <cell r="H29">
            <v>0</v>
          </cell>
        </row>
      </sheetData>
      <sheetData sheetId="42"/>
      <sheetData sheetId="43"/>
      <sheetData sheetId="44">
        <row r="40">
          <cell r="I40">
            <v>0</v>
          </cell>
        </row>
      </sheetData>
      <sheetData sheetId="45"/>
      <sheetData sheetId="46">
        <row r="32">
          <cell r="L32">
            <v>0</v>
          </cell>
        </row>
      </sheetData>
      <sheetData sheetId="47">
        <row r="35">
          <cell r="M35">
            <v>-10587449.129051076</v>
          </cell>
        </row>
      </sheetData>
      <sheetData sheetId="48">
        <row r="58">
          <cell r="J58">
            <v>11388180.471999999</v>
          </cell>
        </row>
      </sheetData>
      <sheetData sheetId="49">
        <row r="23">
          <cell r="M23">
            <v>21550189</v>
          </cell>
        </row>
      </sheetData>
      <sheetData sheetId="50"/>
      <sheetData sheetId="51"/>
      <sheetData sheetId="52"/>
      <sheetData sheetId="53"/>
      <sheetData sheetId="54"/>
      <sheetData sheetId="55"/>
      <sheetData sheetId="56">
        <row r="32">
          <cell r="S32">
            <v>0</v>
          </cell>
        </row>
      </sheetData>
      <sheetData sheetId="57"/>
      <sheetData sheetId="58"/>
      <sheetData sheetId="59"/>
      <sheetData sheetId="60"/>
      <sheetData sheetId="61"/>
      <sheetData sheetId="62"/>
      <sheetData sheetId="63">
        <row r="19">
          <cell r="J19">
            <v>51645417.789682001</v>
          </cell>
        </row>
      </sheetData>
      <sheetData sheetId="64"/>
      <sheetData sheetId="65"/>
      <sheetData sheetId="66"/>
      <sheetData sheetId="67"/>
      <sheetData sheetId="68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x"/>
      <sheetName val="Lists"/>
      <sheetName val="Instr&amp;Def"/>
      <sheetName val="Data"/>
      <sheetName val="Summary"/>
    </sheetNames>
    <sheetDataSet>
      <sheetData sheetId="0" refreshError="1"/>
      <sheetData sheetId="1">
        <row r="2">
          <cell r="X2" t="str">
            <v>PL1    20100</v>
          </cell>
          <cell r="Y2" t="str">
            <v>CF1/9     30030</v>
          </cell>
          <cell r="Z2" t="str">
            <v>BS61</v>
          </cell>
        </row>
        <row r="3">
          <cell r="X3" t="str">
            <v>PL1    X20120</v>
          </cell>
          <cell r="Y3" t="str">
            <v>CF1/9     30612</v>
          </cell>
        </row>
        <row r="4">
          <cell r="Y4" t="str">
            <v>CF1/9     30420</v>
          </cell>
        </row>
      </sheetData>
      <sheetData sheetId="2" refreshError="1"/>
      <sheetData sheetId="3" refreshError="1"/>
      <sheetData sheetId="4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KPL 949 ev RPO"/>
      <sheetName val="KPL 940 MSP"/>
      <sheetName val="Corp 1"/>
      <sheetName val="Corp 2"/>
      <sheetName val="Corp 2.1"/>
      <sheetName val="Corp 2.2"/>
      <sheetName val="Data"/>
      <sheetName val="Corp 4"/>
      <sheetName val="Corp 5,6"/>
      <sheetName val="Corp 4.6"/>
      <sheetName val="Corp 4.7"/>
      <sheetName val="Corp STATS"/>
      <sheetName val="Corp SUM"/>
      <sheetName val="Corp FTE"/>
      <sheetName val="Corp 4.8"/>
      <sheetName val="Corp SMB"/>
      <sheetName val="Error Checks"/>
      <sheetName val="Addtl Qtrly Error Checks"/>
      <sheetName val="Corp KPI"/>
      <sheetName val="A"/>
      <sheetName val="B"/>
      <sheetName val="B1"/>
      <sheetName val="C"/>
      <sheetName val="D"/>
      <sheetName val="E"/>
      <sheetName val="F"/>
      <sheetName val="G"/>
      <sheetName val="G1"/>
      <sheetName val="G2"/>
      <sheetName val="H"/>
      <sheetName val="H1"/>
      <sheetName val="H2"/>
      <sheetName val="K"/>
      <sheetName val="R"/>
      <sheetName val="S"/>
      <sheetName val="T"/>
      <sheetName val="WT"/>
      <sheetName val="I"/>
      <sheetName val="J"/>
      <sheetName val="M"/>
      <sheetName val="N"/>
      <sheetName val="O"/>
      <sheetName val="P"/>
      <sheetName val="Q"/>
      <sheetName val="X"/>
      <sheetName val="Y"/>
      <sheetName val="Z"/>
      <sheetName val="EMEA YTD Ret Jan 11 - MP Total"/>
      <sheetName val="EMEA Load Jan 11 - MP Total"/>
      <sheetName val="EMEA YTD Ret Jan 11 - Bus Line"/>
      <sheetName val="EMEA YTD Load Jan 11 - Bus Line"/>
      <sheetName val="EMEA Load Jan 11 - BL Stats"/>
      <sheetName val="Module1"/>
    </sheetNames>
    <sheetDataSet>
      <sheetData sheetId="0">
        <row r="9">
          <cell r="AD9" t="str">
            <v>Argentina - AR001 - Benefits S.A.</v>
          </cell>
        </row>
        <row r="10">
          <cell r="AD10" t="str">
            <v>Argentina - AR002 - Cotecsud S.A.S.E.</v>
          </cell>
        </row>
        <row r="11">
          <cell r="AD11" t="str">
            <v>Argentina - AR004 - Ruralpower SA</v>
          </cell>
        </row>
        <row r="12">
          <cell r="AD12" t="str">
            <v>Argentina - AR006 - Salespower S.A.</v>
          </cell>
        </row>
        <row r="13">
          <cell r="AD13" t="str">
            <v>Asia_Pac - ASEAN_HQ - ASEAN HQ</v>
          </cell>
        </row>
        <row r="14">
          <cell r="AD14" t="str">
            <v>Asia_Pac - Asia_Pacific_HQ_Costs - Asia Pacific HQ Costs</v>
          </cell>
        </row>
        <row r="15">
          <cell r="AD15" t="str">
            <v>Australia - AS008 - Manpower Services (Australia) Pty. Ltd.</v>
          </cell>
        </row>
        <row r="16">
          <cell r="AD16" t="str">
            <v>Austria - AU001 - Manpower GmbH</v>
          </cell>
        </row>
        <row r="17">
          <cell r="AD17" t="str">
            <v>Austria - AU002 - Manpower Holding GmbH</v>
          </cell>
        </row>
        <row r="18">
          <cell r="AD18" t="str">
            <v>Austria - AU003 - Powerserve GmbH</v>
          </cell>
        </row>
        <row r="19">
          <cell r="AD19" t="str">
            <v>Bafin_Holdings - UK002 - Bafin Holdings</v>
          </cell>
        </row>
        <row r="20">
          <cell r="AD20" t="str">
            <v>Belgium - BE002 - Manpower Business Solutions SA</v>
          </cell>
        </row>
        <row r="21">
          <cell r="AD21" t="str">
            <v>Belgium - BE003 - S.A. Manpower (Belgium)  N.V.</v>
          </cell>
        </row>
        <row r="22">
          <cell r="AD22" t="str">
            <v>Brazil - BR001 - Manpower Brasil Ltda.</v>
          </cell>
        </row>
        <row r="23">
          <cell r="AD23" t="str">
            <v>Brazil - BR004 - Manpower Professional Ltda.</v>
          </cell>
        </row>
        <row r="24">
          <cell r="AD24" t="str">
            <v>Brazil - BR005 - Manpower Staffing Ltda.</v>
          </cell>
        </row>
        <row r="25">
          <cell r="AD25" t="str">
            <v>Brook_Street - UK004 - Brook Street Bureau PLC</v>
          </cell>
        </row>
        <row r="26">
          <cell r="AD26" t="str">
            <v>Brook_Street - UK005 - Brook Street (UK) Limited</v>
          </cell>
        </row>
        <row r="27">
          <cell r="AD27" t="str">
            <v>Brook_Street - UK006 - BS Project Services Limited</v>
          </cell>
        </row>
        <row r="28">
          <cell r="AD28" t="str">
            <v>Brook_Street - UK007 - Challoners Limited</v>
          </cell>
        </row>
        <row r="29">
          <cell r="AD29" t="str">
            <v>Brook_Street - UK037 - Temp Finance  Accounting Service Limited</v>
          </cell>
        </row>
        <row r="30">
          <cell r="AD30" t="str">
            <v>Brook_Street - UK045 - Nicholas Andrews Limited</v>
          </cell>
        </row>
        <row r="31">
          <cell r="AD31" t="str">
            <v>Bulgaria - BU001 - Bulgaria Team EOOD</v>
          </cell>
        </row>
        <row r="32">
          <cell r="AD32" t="str">
            <v>Bulgaria - BU002 - Manpower Bulgaria OOD</v>
          </cell>
        </row>
        <row r="33">
          <cell r="AD33" t="str">
            <v>Canada - CA002 - Elimination ledger</v>
          </cell>
        </row>
        <row r="34">
          <cell r="AD34" t="str">
            <v>Canada - CA753 - Manpower Services Canada Limited in HFM</v>
          </cell>
        </row>
        <row r="35">
          <cell r="AD35" t="str">
            <v>Canada - CA755 - Comsys Canada</v>
          </cell>
        </row>
        <row r="36">
          <cell r="AD36" t="str">
            <v>Career_Harmony - IS003 - Career Harmony, Ltd.</v>
          </cell>
        </row>
        <row r="37">
          <cell r="AD37" t="str">
            <v>China - CH002 - Manpower Business Consulting (Shanghai) Co. Ltd.</v>
          </cell>
        </row>
        <row r="38">
          <cell r="AD38" t="str">
            <v>China - CH003 - Manpower Human Resources (Shanghai) Co. Ltd.</v>
          </cell>
        </row>
        <row r="39">
          <cell r="AD39" t="str">
            <v>China - CH004 - Manpower Caden (China) Co., Ltd.</v>
          </cell>
        </row>
        <row r="40">
          <cell r="AD40" t="str">
            <v>China - CH005 - Manpower  Standard Labor Service (Beijing) Co. Ltd.</v>
          </cell>
        </row>
        <row r="41">
          <cell r="AD41" t="str">
            <v>China - CH006 - Xi'an Fesco</v>
          </cell>
        </row>
        <row r="42">
          <cell r="AD42" t="str">
            <v>Colombia - CO001 - Manpower de Colombia Ltda.</v>
          </cell>
        </row>
        <row r="43">
          <cell r="AD43" t="str">
            <v>Colombia - CO002 - Manpower Professional Ltd.</v>
          </cell>
        </row>
        <row r="44">
          <cell r="AD44" t="str">
            <v>Corporate_Expense - Corporate - Corporate</v>
          </cell>
        </row>
        <row r="45">
          <cell r="AD45" t="str">
            <v>Corporate_General - INTERCO_TRANS - Interco Trans</v>
          </cell>
        </row>
        <row r="46">
          <cell r="AD46" t="str">
            <v>Costa_Rica - CS001 - Manpower Costa Rica, S.A.</v>
          </cell>
        </row>
        <row r="47">
          <cell r="AD47" t="str">
            <v>Costa_Rica - CS002 - MANPOWER PROFESSIONAL COSTA RICA, S.A.</v>
          </cell>
        </row>
        <row r="48">
          <cell r="AD48" t="str">
            <v>Croatia - HR001 - Manpower DOO</v>
          </cell>
        </row>
        <row r="49">
          <cell r="AD49" t="str">
            <v>Croatia - HR002 - Manpower Savjetovanje DOO</v>
          </cell>
        </row>
        <row r="50">
          <cell r="AD50" t="str">
            <v>Czech_Republic - EZ001 - Manpower,spol. s r.o.</v>
          </cell>
        </row>
        <row r="51">
          <cell r="AD51" t="str">
            <v>Czech_Republic - EZ001_EUR - EZ001_EUR</v>
          </cell>
        </row>
        <row r="52">
          <cell r="AD52" t="str">
            <v>Czech_Republic - EZ002 - Elan IT Resource s.r.o.</v>
          </cell>
        </row>
        <row r="53">
          <cell r="AD53" t="str">
            <v>DA001_Consolidated - DA001 - Elan IT Resources A/S</v>
          </cell>
        </row>
        <row r="54">
          <cell r="AD54" t="str">
            <v>Denmark - DA003 - Manpower A/S (Denmark)</v>
          </cell>
        </row>
        <row r="55">
          <cell r="AD55" t="str">
            <v>Denmark - DA003_EUR - Manpower A/S (Denmark)</v>
          </cell>
        </row>
        <row r="56">
          <cell r="AD56" t="str">
            <v>Domestic - Singapore_Regional_Office - Singapore Regional Office</v>
          </cell>
        </row>
        <row r="57">
          <cell r="AD57" t="str">
            <v>Domestic - South_America_Regional_Office - South America Regional Office</v>
          </cell>
        </row>
        <row r="58">
          <cell r="AD58" t="str">
            <v>Domestic - US901 - Jefferson Wells International, Inc.</v>
          </cell>
        </row>
        <row r="59">
          <cell r="AD59" t="str">
            <v>Dominican_Republic - DR001 - Manpower Republica Dominicana, S.A.</v>
          </cell>
        </row>
        <row r="60">
          <cell r="AD60" t="str">
            <v>El_Salvador - ES001 - Manpower El Salvador, S.A. de C.V.</v>
          </cell>
        </row>
        <row r="61">
          <cell r="AD61" t="str">
            <v>Elan_Austria - AU006 - Elan IT Austria GmbH</v>
          </cell>
        </row>
        <row r="62">
          <cell r="AD62" t="str">
            <v>Elan_Belgium - BE001 - Elan IT Resource S.A.</v>
          </cell>
        </row>
        <row r="63">
          <cell r="AD63" t="str">
            <v>Elan_Computing - HK002 - Elan Computing (Asia) Limited</v>
          </cell>
        </row>
        <row r="64">
          <cell r="AD64" t="str">
            <v>Elan_Computing - SZ003 - Elan Computing (Schweiz) AG, Zurich</v>
          </cell>
        </row>
        <row r="65">
          <cell r="AD65" t="str">
            <v>Elan_Computing - SZ012 - MRC Consulting AG</v>
          </cell>
        </row>
        <row r="66">
          <cell r="AD66" t="str">
            <v>Elan_Computing - xx004 - Elan Computing (Branch of Elan Computing Limited)</v>
          </cell>
        </row>
        <row r="67">
          <cell r="AD67" t="str">
            <v>Elan_Computing - xx006 - Elan IT Resource Limited</v>
          </cell>
        </row>
        <row r="68">
          <cell r="AD68" t="str">
            <v>Elan_ComputingGM - GM003 - Elan Computing (Deutschland) GmbH</v>
          </cell>
        </row>
        <row r="69">
          <cell r="AD69" t="str">
            <v>Elan_ComputingGM - GM007 - Elan Telecommunications GmbH</v>
          </cell>
        </row>
        <row r="70">
          <cell r="AD70" t="str">
            <v>Elan_Germany_IT - GM005 - Elan IT ReSource GmbH</v>
          </cell>
        </row>
        <row r="71">
          <cell r="AD71" t="str">
            <v>Elan_Germany_IT - GM022 - Elan IT Services GmbH</v>
          </cell>
        </row>
        <row r="72">
          <cell r="AD72" t="str">
            <v>Elan_Italy - IT005 - Elan IT Resource S.P. A.</v>
          </cell>
        </row>
        <row r="73">
          <cell r="AD73" t="str">
            <v>Elan_Italy - IT013 - Elan Solutions S.r.I.</v>
          </cell>
        </row>
        <row r="74">
          <cell r="AD74" t="str">
            <v>Elan_UK - UK013 - Elan Computing Limited</v>
          </cell>
        </row>
        <row r="75">
          <cell r="AD75" t="str">
            <v>Elan_UK - UK014 - Elan Group Limited</v>
          </cell>
        </row>
        <row r="76">
          <cell r="AD76" t="str">
            <v>Elan_UK - UK050 - Elan Resource Support Services Limited</v>
          </cell>
        </row>
        <row r="77">
          <cell r="AD77" t="str">
            <v>Empower_Group - UK039 - The Empower Group Ltd.</v>
          </cell>
        </row>
        <row r="78">
          <cell r="AD78" t="str">
            <v>Estonia - EN001 - Manpower OÜ</v>
          </cell>
        </row>
        <row r="79">
          <cell r="AD79" t="str">
            <v>Estonia - EN001_EUR - Manpower OÜ - Currency change start 2011</v>
          </cell>
        </row>
        <row r="80">
          <cell r="AD80" t="str">
            <v>FI001_Consolidated - FI001 - Manpower OY</v>
          </cell>
        </row>
        <row r="81">
          <cell r="AD81" t="str">
            <v>FI102_Consolidated - FI102 - Elan IT Resources Oy</v>
          </cell>
        </row>
        <row r="82">
          <cell r="AD82" t="str">
            <v>FI103_Consolidated - FI103 - Elan Technical Services OY</v>
          </cell>
        </row>
        <row r="83">
          <cell r="AD83" t="str">
            <v>FI104_Consolidated - FI104 - MBS Technical Services OY</v>
          </cell>
        </row>
        <row r="84">
          <cell r="AD84" t="str">
            <v>FI203_Consolidated - FI203 - Manpower Business Solutions OY</v>
          </cell>
        </row>
        <row r="85">
          <cell r="AD85" t="str">
            <v>FI205_Consolidated - FI205 - Manpower Inclusive Oy</v>
          </cell>
        </row>
        <row r="86">
          <cell r="AD86" t="str">
            <v>France - DFE_ADJ - DFE_ADJ</v>
          </cell>
        </row>
        <row r="87">
          <cell r="AD87" t="str">
            <v>France - FR001 - Alisia SARL</v>
          </cell>
        </row>
        <row r="88">
          <cell r="AD88" t="str">
            <v>France - FR002 - Manpower France Holding SAS</v>
          </cell>
        </row>
        <row r="89">
          <cell r="AD89" t="str">
            <v>France - FR003 - Supplay SAS</v>
          </cell>
        </row>
        <row r="90">
          <cell r="AD90" t="str">
            <v>France - FR004 - Elan I.T. Resource SAS</v>
          </cell>
        </row>
        <row r="91">
          <cell r="AD91" t="str">
            <v>France - FR007 - Manpower Nouvelles Competences SAS</v>
          </cell>
        </row>
        <row r="92">
          <cell r="AD92" t="str">
            <v>France - FR009 - Manpower France SAS</v>
          </cell>
        </row>
        <row r="93">
          <cell r="AD93" t="str">
            <v>France - FR010 - Manpower Business Solutions Consulting SAS</v>
          </cell>
        </row>
        <row r="94">
          <cell r="AD94" t="str">
            <v>France - FR011 - Manpower Business Solutions SAS</v>
          </cell>
        </row>
        <row r="95">
          <cell r="AD95" t="str">
            <v>France - FR012 - Manpower Egalite Des Chances SAS</v>
          </cell>
        </row>
        <row r="96">
          <cell r="AD96" t="str">
            <v>France - FR014 - Manpower Services Aux Personnes</v>
          </cell>
        </row>
        <row r="97">
          <cell r="AD97" t="str">
            <v>France - FR015 - Pixid S.N.C.</v>
          </cell>
        </row>
        <row r="98">
          <cell r="AD98" t="str">
            <v>France - FR017 - Spirit Search SAS</v>
          </cell>
        </row>
        <row r="99">
          <cell r="AD99" t="str">
            <v>France - FR018 - Stealth</v>
          </cell>
        </row>
        <row r="100">
          <cell r="AD100" t="str">
            <v>France - FR020 - Alvedis Conseil SAS</v>
          </cell>
        </row>
        <row r="101">
          <cell r="AD101" t="str">
            <v>France - FR021 - Business Psychology Consultants SAS</v>
          </cell>
        </row>
        <row r="102">
          <cell r="AD102" t="str">
            <v>France - FR022 - Syfadis SAS</v>
          </cell>
        </row>
        <row r="103">
          <cell r="AD103" t="str">
            <v>France - MB001 - Manpower Antilles</v>
          </cell>
        </row>
        <row r="104">
          <cell r="AD104" t="str">
            <v>France - MN001 - Manpower Monaco SAM</v>
          </cell>
        </row>
        <row r="105">
          <cell r="AD105" t="str">
            <v>France - MO001 - Societe Marocaine De Travail Temporaire</v>
          </cell>
        </row>
        <row r="106">
          <cell r="AD106" t="str">
            <v>France - MO002 - Manpower Business Services Maroc</v>
          </cell>
        </row>
        <row r="107">
          <cell r="AD107" t="str">
            <v>France - NC001 - Manpower Nouvelle Caledonie</v>
          </cell>
        </row>
        <row r="108">
          <cell r="AD108" t="str">
            <v>France - NC002 - Manpower Nouvelle Caledonie Recrutement</v>
          </cell>
        </row>
        <row r="109">
          <cell r="AD109" t="str">
            <v>France - RE002 - Manpower Ocean Indien</v>
          </cell>
        </row>
        <row r="110">
          <cell r="AD110" t="str">
            <v>France - RE003 - FMI Resources</v>
          </cell>
        </row>
        <row r="111">
          <cell r="AD111" t="str">
            <v>France - SUB_ADJ - SUB_ADJ</v>
          </cell>
        </row>
        <row r="112">
          <cell r="AD112" t="str">
            <v>France - TS001 - Manpower Tunisie</v>
          </cell>
        </row>
        <row r="113">
          <cell r="AD113" t="str">
            <v>France - TS002 - Manpower Tunisie International SARL</v>
          </cell>
        </row>
        <row r="114">
          <cell r="AD114" t="str">
            <v>France - TS003 - MBS Tunisie</v>
          </cell>
        </row>
        <row r="115">
          <cell r="AD115" t="str">
            <v>Germany - GM002 - Bankpower GmbH Personaldienstleistungen</v>
          </cell>
        </row>
        <row r="116">
          <cell r="AD116" t="str">
            <v>Germany - GM004 - Manpower Professional GmbH</v>
          </cell>
        </row>
        <row r="117">
          <cell r="AD117" t="str">
            <v>Germany - GM006 - Manpower GmbH  Co. KG Personaldienstleistungen</v>
          </cell>
        </row>
        <row r="118">
          <cell r="AD118" t="str">
            <v>Germany - GM012 - Manpower Business Solutions GmbH</v>
          </cell>
        </row>
        <row r="119">
          <cell r="AD119" t="str">
            <v>Germany - GM013 - Manpower Deutschland GmbH</v>
          </cell>
        </row>
        <row r="120">
          <cell r="AD120" t="str">
            <v>Germany - GM016 - AviationPower GmbH</v>
          </cell>
        </row>
        <row r="121">
          <cell r="AD121" t="str">
            <v>Germany - GM017 - Manpower Beteiligungsgesellschaft mbH</v>
          </cell>
        </row>
        <row r="122">
          <cell r="AD122" t="str">
            <v>Germany - GM021 - GroundworX GmbH</v>
          </cell>
        </row>
        <row r="123">
          <cell r="AD123" t="str">
            <v>Germany - GM024 - Vivento Interim Services GmbH</v>
          </cell>
        </row>
        <row r="124">
          <cell r="AD124" t="str">
            <v>Germany - xx007 - Elan Telco Inc.</v>
          </cell>
        </row>
        <row r="125">
          <cell r="AD125" t="str">
            <v>Greece - GR001 - Project Solutions S.A.</v>
          </cell>
        </row>
        <row r="126">
          <cell r="AD126" t="str">
            <v>Greece - GR002 - Manpower Team S.A.</v>
          </cell>
        </row>
        <row r="127">
          <cell r="AD127" t="str">
            <v>Guatemala - GT001 - Manpower Guatemala S.A.</v>
          </cell>
        </row>
        <row r="128">
          <cell r="AD128" t="str">
            <v>Guatemala - GT002 - MANPOWER PROFESSIONAL GUATEMALA, S.A.</v>
          </cell>
        </row>
        <row r="129">
          <cell r="AD129" t="str">
            <v>Holland - NL001 - EOS Netherlands (Branch of Elan Computing Limited)</v>
          </cell>
        </row>
        <row r="130">
          <cell r="AD130" t="str">
            <v>Holland - NL003 - Manpower Direkt B.V.</v>
          </cell>
        </row>
        <row r="131">
          <cell r="AD131" t="str">
            <v>Holland - NL004 - Manpower Services B.V.</v>
          </cell>
        </row>
        <row r="132">
          <cell r="AD132" t="str">
            <v>Holland - NL005 - Manpower Management B.V.</v>
          </cell>
        </row>
        <row r="133">
          <cell r="AD133" t="str">
            <v>Holland - NL006 - Manpower Nederland B.V.</v>
          </cell>
        </row>
        <row r="134">
          <cell r="AD134" t="str">
            <v>Holland - NL007 - Manpower B.V.</v>
          </cell>
        </row>
        <row r="135">
          <cell r="AD135" t="str">
            <v>Holland - NL008 - Manpower Special Staffing B.V.</v>
          </cell>
        </row>
        <row r="136">
          <cell r="AD136" t="str">
            <v>Holland - NL009 - Ultraflex B.V.</v>
          </cell>
        </row>
        <row r="137">
          <cell r="AD137" t="str">
            <v>Holland - NL010 - Ultrasearch B.V.</v>
          </cell>
        </row>
        <row r="138">
          <cell r="AD138" t="str">
            <v>Holland - NL025 - Manpower Solutions B.V.</v>
          </cell>
        </row>
        <row r="139">
          <cell r="AD139" t="str">
            <v>Holland - NL026 - Vitae Beheer B.V.</v>
          </cell>
        </row>
        <row r="140">
          <cell r="AD140" t="str">
            <v>Holland - NL029 - Vitae Nederland B. V.</v>
          </cell>
        </row>
        <row r="141">
          <cell r="AD141" t="str">
            <v>Holland - NL032 - Flexservice Solutions BV</v>
          </cell>
        </row>
        <row r="142">
          <cell r="AD142" t="str">
            <v>Holland - NL_Consolidation - NL Consolidation</v>
          </cell>
        </row>
        <row r="143">
          <cell r="AD143" t="str">
            <v>Honduras - HO001 - Manpower Honduras, S.A.</v>
          </cell>
        </row>
        <row r="144">
          <cell r="AD144" t="str">
            <v>Hong_Kong - HK003 - Manpower Services (Hong Kong) Limited</v>
          </cell>
        </row>
        <row r="145">
          <cell r="AD145" t="str">
            <v>Hong_Kong - HK005 - Standard Management Consulting Limited</v>
          </cell>
        </row>
        <row r="146">
          <cell r="AD146" t="str">
            <v>Hong_Kong - MC001 - Manpower Services (Macau) Limited</v>
          </cell>
        </row>
        <row r="147">
          <cell r="AD147" t="str">
            <v>Hungary - HU001 - Manpower Munkaero Szervezesi KFT</v>
          </cell>
        </row>
        <row r="148">
          <cell r="AD148" t="str">
            <v>Hungary - HU002 - Manpower Business Solutions Kft</v>
          </cell>
        </row>
        <row r="149">
          <cell r="AD149" t="str">
            <v>Hungary - HU_Consolidation - Consolidation Entity</v>
          </cell>
        </row>
        <row r="150">
          <cell r="AD150" t="str">
            <v>India - IN001 - Manpower Services India Pvt. Ltd.</v>
          </cell>
        </row>
        <row r="151">
          <cell r="AD151" t="str">
            <v>India - IN002 - SKA HR Solutions Pvt. Ltd.</v>
          </cell>
        </row>
        <row r="152">
          <cell r="AD152" t="str">
            <v>Ireland - EI001 - Elan Recruitment Limited</v>
          </cell>
        </row>
        <row r="153">
          <cell r="AD153" t="str">
            <v>Ireland - EI002 - Manpower (Ireland) Group Limited</v>
          </cell>
        </row>
        <row r="154">
          <cell r="AD154" t="str">
            <v>Ireland - EI003 - Manpower (Ireland) Limited</v>
          </cell>
        </row>
        <row r="155">
          <cell r="AD155" t="str">
            <v>Israel - IS001 - Adam Ltd.</v>
          </cell>
        </row>
        <row r="156">
          <cell r="AD156" t="str">
            <v>Israel - IS002 - Adi Ltd.</v>
          </cell>
        </row>
        <row r="157">
          <cell r="AD157" t="str">
            <v>Israel - IS004 - Manpower Care Ltd.</v>
          </cell>
        </row>
        <row r="158">
          <cell r="AD158" t="str">
            <v>Israel - IS005 - M.F.S. Solutions for Financial Organizations Ltd.</v>
          </cell>
        </row>
        <row r="159">
          <cell r="AD159" t="str">
            <v>Israel - IS006 - M.I.T Ltd.</v>
          </cell>
        </row>
        <row r="160">
          <cell r="AD160" t="str">
            <v>Israel - IS007 - Manpower Israel Holdings (1999) Limited</v>
          </cell>
        </row>
        <row r="161">
          <cell r="AD161" t="str">
            <v>Israel - IS008 - Manpower Israel Limited</v>
          </cell>
        </row>
        <row r="162">
          <cell r="AD162" t="str">
            <v>Israel - IS009 - Manpower Miluot Ltd.</v>
          </cell>
        </row>
        <row r="163">
          <cell r="AD163" t="str">
            <v>Israel - IS010 - M.P.H. Holdings Ltd.</v>
          </cell>
        </row>
        <row r="164">
          <cell r="AD164" t="str">
            <v>Israel - IS011 - Nativ 2 Ltd.</v>
          </cell>
        </row>
        <row r="165">
          <cell r="AD165" t="str">
            <v>Israel - IS012 - MBS (Manpower Business Solutions) Ltd.</v>
          </cell>
        </row>
        <row r="166">
          <cell r="AD166" t="str">
            <v>Israel - IS013 - Unison Engineering Projects Ltd</v>
          </cell>
        </row>
        <row r="167">
          <cell r="AD167" t="str">
            <v>Israel - IS014 - Career-Management of Housing for elderly ltd.</v>
          </cell>
        </row>
        <row r="168">
          <cell r="AD168" t="str">
            <v>Israel - IS015 - Telepower Ltd.</v>
          </cell>
        </row>
        <row r="169">
          <cell r="AD169" t="str">
            <v>Israel - IS016 - Storetail</v>
          </cell>
        </row>
        <row r="170">
          <cell r="AD170" t="str">
            <v>Israel - IS017 - Quality Translation Partnership</v>
          </cell>
        </row>
        <row r="171">
          <cell r="AD171" t="str">
            <v>Israel - IS019 - Pacific Software RD Ltd.</v>
          </cell>
        </row>
        <row r="172">
          <cell r="AD172" t="str">
            <v>Israel - IS020 - MNPM Solutions Ltd</v>
          </cell>
        </row>
        <row r="173">
          <cell r="AD173" t="str">
            <v>Israel - IS_Consolidation - IS_Consilidation Journal</v>
          </cell>
        </row>
        <row r="174">
          <cell r="AD174" t="str">
            <v>Italy - IT002 - Manpower Italia S.r.l.</v>
          </cell>
        </row>
        <row r="175">
          <cell r="AD175" t="str">
            <v>Italy - IT003 - Manpower S.P.A.</v>
          </cell>
        </row>
        <row r="176">
          <cell r="AD176" t="str">
            <v>Italy - IT008 - Manpower Formazione Spa</v>
          </cell>
        </row>
        <row r="177">
          <cell r="AD177" t="str">
            <v>Italy - IT011 - Manpower Business Solutions SRL</v>
          </cell>
        </row>
        <row r="178">
          <cell r="AD178" t="str">
            <v>Japan - JA001 - Adgrams, Inc.</v>
          </cell>
        </row>
        <row r="179">
          <cell r="AD179" t="str">
            <v>Japan - JA003 - JobSupportpower Co. Ltd.</v>
          </cell>
        </row>
        <row r="180">
          <cell r="AD180" t="str">
            <v>Japan - JA004 - JobSearchpower Co. Ltd.</v>
          </cell>
        </row>
        <row r="181">
          <cell r="AD181" t="str">
            <v>Japan - JA005 - Manpower Japan Co. Limited</v>
          </cell>
        </row>
        <row r="182">
          <cell r="AD182" t="str">
            <v>Japan - JA010 - Mitsui Life Insurance</v>
          </cell>
        </row>
        <row r="183">
          <cell r="AD183" t="str">
            <v>Japan - JA011 - Mobile Com. Tokyo</v>
          </cell>
        </row>
        <row r="184">
          <cell r="AD184" t="str">
            <v>Japan - JA012 - Human Business Associates Co. Ltd</v>
          </cell>
        </row>
        <row r="185">
          <cell r="AD185" t="str">
            <v>Jordan - JO001 - Jordanian American Manpower Company, W.L.L.</v>
          </cell>
        </row>
        <row r="186">
          <cell r="AD186" t="str">
            <v>JW - CA001 - Jefferson Wells International (Canada), Inc.</v>
          </cell>
        </row>
        <row r="187">
          <cell r="AD187" t="str">
            <v>JW - GM020 - Jefferson Wells GmbH</v>
          </cell>
        </row>
        <row r="188">
          <cell r="AD188" t="str">
            <v>JW - HK008 - Jefferson Wells HK Limited</v>
          </cell>
        </row>
        <row r="189">
          <cell r="AD189" t="str">
            <v>JW - IT012 - Jefferson Wells Srl</v>
          </cell>
        </row>
        <row r="190">
          <cell r="AD190" t="str">
            <v>JW - NL024 - Jefferson Wells, B.V</v>
          </cell>
        </row>
        <row r="191">
          <cell r="AD191" t="str">
            <v>JW - SF006 - Jefferson Wells SA (Proprietary) Limited</v>
          </cell>
        </row>
        <row r="192">
          <cell r="AD192" t="str">
            <v>JW - UK064 - Jefferson Wells, Ltd.</v>
          </cell>
        </row>
        <row r="193">
          <cell r="AD193" t="str">
            <v>Korea - KS001 - Manpower Korea, Inc.</v>
          </cell>
        </row>
        <row r="194">
          <cell r="AD194" t="str">
            <v>Korea - KS002 - Manpower Service Inc.</v>
          </cell>
        </row>
        <row r="195">
          <cell r="AD195" t="str">
            <v>Latvia - LG001 - Representative office of UAB 'Manpower Lit' in Latvia</v>
          </cell>
        </row>
        <row r="196">
          <cell r="AD196" t="str">
            <v>Lithuania - LH001 - Manpower Lit UAB</v>
          </cell>
        </row>
        <row r="197">
          <cell r="AD197" t="str">
            <v>Luxembourg - LU001 - Manpower SARL (Luxembourg)</v>
          </cell>
        </row>
        <row r="198">
          <cell r="AD198" t="str">
            <v>Luxembourg - LU004 - Elan IT Resource S.a.r.l.</v>
          </cell>
        </row>
        <row r="199">
          <cell r="AD199" t="str">
            <v>Luxembourg - LU005 - MANPOWER BUSINESS SOLUTIONS LUXEMBOURG S.A.</v>
          </cell>
        </row>
        <row r="200">
          <cell r="AD200" t="str">
            <v>Malaysia - MY001 - Agensi Pekerjaan Manpower Recruitment Sdn Bhd</v>
          </cell>
        </row>
        <row r="201">
          <cell r="AD201" t="str">
            <v>Malaysia - MY002 - Manpower Staffing Services (Malaysia) Sdn Bhd</v>
          </cell>
        </row>
        <row r="202">
          <cell r="AD202" t="str">
            <v>Malaysia - MY003 - Techpower Consulting Sdn Bhd</v>
          </cell>
        </row>
        <row r="203">
          <cell r="AD203" t="str">
            <v>Malaysia - MY005 - Manpower Business Solutions (M) Sdn Bhd</v>
          </cell>
        </row>
        <row r="204">
          <cell r="AD204" t="str">
            <v>Manpower_Holdings_Europe - DA005 - Manpower Europe Holdings, Aps</v>
          </cell>
        </row>
        <row r="205">
          <cell r="AD205" t="str">
            <v>Manpower_Holdings_Ltd - UK051 - Manpower Holdings Limited</v>
          </cell>
        </row>
        <row r="206">
          <cell r="AD206" t="str">
            <v>Mexico - MX001 - Intelecto Tecnologico, S.A. De C.V.</v>
          </cell>
        </row>
        <row r="207">
          <cell r="AD207" t="str">
            <v>Mexico - MX002 - Manpower Corporativo, S.A. de C.V.</v>
          </cell>
        </row>
        <row r="208">
          <cell r="AD208" t="str">
            <v>Mexico - MX003 - Manpower Industrial, S.A. de C.V.</v>
          </cell>
        </row>
        <row r="209">
          <cell r="AD209" t="str">
            <v>Mexico - MX004 - Manpower Mensajeria, S.A. de C.V.</v>
          </cell>
        </row>
        <row r="210">
          <cell r="AD210" t="str">
            <v>Mexico - MX005 - Manpower, S.A. de C.V.</v>
          </cell>
        </row>
        <row r="211">
          <cell r="AD211" t="str">
            <v>Mexico - MX006 - Tecnologia Y Manufactura, S.A. de C.V.</v>
          </cell>
        </row>
        <row r="212">
          <cell r="AD212" t="str">
            <v>Mexico - MX008 - Manpower Professional, S.A. de C.V.</v>
          </cell>
        </row>
        <row r="213">
          <cell r="AD213" t="str">
            <v>Mexico - MX009 - Nurse.Co de Mexico, S.A. de C.V.</v>
          </cell>
        </row>
        <row r="214">
          <cell r="AD214" t="str">
            <v>Mexico - MX010 - Factoria Y Manufactura S.A. de C.V.</v>
          </cell>
        </row>
        <row r="215">
          <cell r="AD215" t="str">
            <v>Mexico - MX012 - Agropower, S.A. de C.V.</v>
          </cell>
        </row>
        <row r="216">
          <cell r="AD216" t="str">
            <v>Mexico - MX013 - Payment Services S.A. de C.V.</v>
          </cell>
        </row>
        <row r="217">
          <cell r="AD217" t="str">
            <v>MiddleEast - BA001 - Manpower Professional Bahrain S.P.C.</v>
          </cell>
        </row>
        <row r="218">
          <cell r="AD218" t="str">
            <v>MiddleEast - QA001 - Manpower Kuwait Will</v>
          </cell>
        </row>
        <row r="219">
          <cell r="AD219" t="str">
            <v>MiddleEast - QA002 - Clarendon Parker Qatar LLC</v>
          </cell>
        </row>
        <row r="220">
          <cell r="AD220" t="str">
            <v>MiddleEast - SA001 - Clarendon Parker Arabia</v>
          </cell>
        </row>
        <row r="221">
          <cell r="AD221" t="str">
            <v>MiddleEast - TC001 - Manpower , Middle East LLC</v>
          </cell>
        </row>
        <row r="222">
          <cell r="AD222" t="str">
            <v>MiddleEast - TC002 - Clarendon Parker Middle East FZ LLC</v>
          </cell>
        </row>
        <row r="223">
          <cell r="AD223" t="str">
            <v>MiddleEast - TC003 - Manpower, Middle East LLC - DAFZA</v>
          </cell>
        </row>
        <row r="224">
          <cell r="AD224" t="str">
            <v>MiddleEast - VI002 - Clarendon Parker Holdings Ltd</v>
          </cell>
        </row>
        <row r="225">
          <cell r="AD225" t="str">
            <v>New_Zealand - NZ001 - Manpower Services (New Zealand) Ltd.</v>
          </cell>
        </row>
        <row r="226">
          <cell r="AD226" t="str">
            <v>Nicaragua - NU001 - Manpower Nicaruagua S.A.</v>
          </cell>
        </row>
        <row r="227">
          <cell r="AD227" t="str">
            <v>NO001_Consolidated - NO001 - Manpower AS</v>
          </cell>
        </row>
        <row r="228">
          <cell r="AD228" t="str">
            <v>NO002_Consolidated - NO002 - Manpower Professional Engineering AS</v>
          </cell>
        </row>
        <row r="229">
          <cell r="AD229" t="str">
            <v>NO004_Consolidated - NO004 - Framnaes Installajon A/S</v>
          </cell>
        </row>
        <row r="230">
          <cell r="AD230" t="str">
            <v>NO010_Consolidated - NO010 - Manpower Staffing Services AS</v>
          </cell>
        </row>
        <row r="231">
          <cell r="AD231" t="str">
            <v>NO011_Consolidated - NO011 - Manpower Professional Executive AS</v>
          </cell>
        </row>
        <row r="232">
          <cell r="AD232" t="str">
            <v>NO020_Consolidated - NO020 - Manpower Norway Holdings AS</v>
          </cell>
        </row>
        <row r="233">
          <cell r="AD233" t="str">
            <v>NO116_Consolidated - NO116 - Elan Staffing Services AS</v>
          </cell>
        </row>
        <row r="234">
          <cell r="AD234" t="str">
            <v>NO206_Consolidated - NO206 - Manpower Business Solutions -Retail AS</v>
          </cell>
        </row>
        <row r="235">
          <cell r="AD235" t="str">
            <v>Northern_Europe_Seg - EOT_SEG_ADJ - EOT_SEG_ADJ</v>
          </cell>
        </row>
        <row r="236">
          <cell r="AD236" t="str">
            <v>Northern_Europe_Seg - European_Headquarters - European Headquarters</v>
          </cell>
        </row>
        <row r="237">
          <cell r="AD237" t="str">
            <v>Panama - PM002 - Manpower Panama S.A.</v>
          </cell>
        </row>
        <row r="238">
          <cell r="AD238" t="str">
            <v>Paraguay - PA001 - Manpower Paraguay S.R.L.</v>
          </cell>
        </row>
        <row r="239">
          <cell r="AD239" t="str">
            <v>Peru - PE001 - Manpower Peru S.A.</v>
          </cell>
        </row>
        <row r="240">
          <cell r="AD240" t="str">
            <v>Peru - PE002 - Manpower Professional Services S.A.</v>
          </cell>
        </row>
        <row r="241">
          <cell r="AD241" t="str">
            <v>Philippines - RP001 - Manpower Outsourcing Services Inc.</v>
          </cell>
        </row>
        <row r="242">
          <cell r="AD242" t="str">
            <v>Philippines - RP002 - Prime Manpower Resources Development Inc.</v>
          </cell>
        </row>
        <row r="243">
          <cell r="AD243" t="str">
            <v>Poland - PL001 - Manpower Polska SP. ZO. O</v>
          </cell>
        </row>
        <row r="244">
          <cell r="AD244" t="str">
            <v>Poland - PL002 - Elan IT Resource Sp. Z oo</v>
          </cell>
        </row>
        <row r="245">
          <cell r="AD245" t="str">
            <v>Poland - PL004 - MP Services SP. ZO. O</v>
          </cell>
        </row>
        <row r="246">
          <cell r="AD246" t="str">
            <v>Poland - PL005 - Manpower Transaction SP. Z O.O.</v>
          </cell>
        </row>
        <row r="247">
          <cell r="AD247" t="str">
            <v>Poland - PL006 - Manpower Business Solutions sp. z o.o</v>
          </cell>
        </row>
        <row r="248">
          <cell r="AD248" t="str">
            <v>Portugal - PO001 - Manpower Portugal - Empresa de Trabalho Temporário, S.A.</v>
          </cell>
        </row>
        <row r="249">
          <cell r="AD249" t="str">
            <v>Portugal - PO002 - Manpower Services, Lda.</v>
          </cell>
        </row>
        <row r="250">
          <cell r="AD250" t="str">
            <v>Right_Argentina - AR005 - Right Management S.A.</v>
          </cell>
        </row>
        <row r="251">
          <cell r="AD251" t="str">
            <v>Right_Australia - AS011 - Right Management Consultants (OC) Pty Ltd.</v>
          </cell>
        </row>
        <row r="252">
          <cell r="AD252" t="str">
            <v>Right_Australia - AS019 - Right Management Consultants Holdings Pty Ltd</v>
          </cell>
        </row>
        <row r="253">
          <cell r="AD253" t="str">
            <v>Right_Australia - AS020 - Right Management Consultants International Pty Ltd</v>
          </cell>
        </row>
        <row r="254">
          <cell r="AD254" t="str">
            <v>Right_Australia - AS021 - Right Management Consultants Pty Ltd</v>
          </cell>
        </row>
        <row r="255">
          <cell r="AD255" t="str">
            <v>Right_Australia - SN006 - Right Management Consultants International Pty Ltd</v>
          </cell>
        </row>
        <row r="256">
          <cell r="AD256" t="str">
            <v>Right_Austria - AU007 - Right Management Austria GmbH</v>
          </cell>
        </row>
        <row r="257">
          <cell r="AD257" t="str">
            <v>Right_Belgium - LU002 - Right Management Luxembourg SA</v>
          </cell>
        </row>
        <row r="258">
          <cell r="AD258" t="str">
            <v>Right_Brazil - BR006 - Right do Brasil Ltda</v>
          </cell>
        </row>
        <row r="259">
          <cell r="AD259" t="str">
            <v>Right_Canada - CA005 - Right Management Canada</v>
          </cell>
        </row>
        <row r="260">
          <cell r="AD260" t="str">
            <v>Right_China - CH001 - Right Management China</v>
          </cell>
        </row>
        <row r="261">
          <cell r="AD261" t="str">
            <v>Right_Costa_Rica - CS003 - Rigth Costa Rica</v>
          </cell>
        </row>
        <row r="262">
          <cell r="AD262" t="str">
            <v>Right_Denmark - DA007 - Right Management Denmark A/S</v>
          </cell>
        </row>
        <row r="263">
          <cell r="AD263" t="str">
            <v>Right_Denmark - DA009 - Right Management Nordic Holding A/S</v>
          </cell>
        </row>
        <row r="264">
          <cell r="AD264" t="str">
            <v>Right_Finland - FI009 - Right Management Finland OY AB</v>
          </cell>
        </row>
        <row r="265">
          <cell r="AD265" t="str">
            <v>Right_France - FR005 - Right Management SAS</v>
          </cell>
        </row>
        <row r="266">
          <cell r="AD266" t="str">
            <v>Right_Germany - GM015 - Right Management GMBH</v>
          </cell>
        </row>
        <row r="267">
          <cell r="AD267" t="str">
            <v>Right_Holland - NL020 - Right Management Nederland B.V.</v>
          </cell>
        </row>
        <row r="268">
          <cell r="AD268" t="str">
            <v>Right_Hong_Kong - HK001 - Right Management Hong Kong Ltd.</v>
          </cell>
        </row>
        <row r="269">
          <cell r="AD269" t="str">
            <v>Right_Hong_Kong - HK006 - Right Management Consultants Ltd (Hong Kong)</v>
          </cell>
        </row>
        <row r="270">
          <cell r="AD270" t="str">
            <v>Right_India - IN005 - Right Management India Private Limited</v>
          </cell>
        </row>
        <row r="271">
          <cell r="AD271" t="str">
            <v>Right_Ireland - EI008 - Right Transition Ltd</v>
          </cell>
        </row>
        <row r="272">
          <cell r="AD272" t="str">
            <v>Right_Ireland - EI009 - PHI Transition Limited</v>
          </cell>
        </row>
        <row r="273">
          <cell r="AD273" t="str">
            <v>Right_Italy - IT009 - Right Management Consultants (Italy) SRL</v>
          </cell>
        </row>
        <row r="274">
          <cell r="AD274" t="str">
            <v>Right_Japan - JA009 - Right Management Japan Inc</v>
          </cell>
        </row>
        <row r="275">
          <cell r="AD275" t="str">
            <v>Right_Korea - KS003 - Right Management Korea Co. Ltd.</v>
          </cell>
        </row>
        <row r="276">
          <cell r="AD276" t="str">
            <v>Right_Malaysia - MY004 - Right Management Consultants International Pty Ltd</v>
          </cell>
        </row>
        <row r="277">
          <cell r="AD277" t="str">
            <v>Right_Malaysia - MY006 - Right Management (Malaysia) Sdn Bhd</v>
          </cell>
        </row>
        <row r="278">
          <cell r="AD278" t="str">
            <v>Right_Mexico - MX011 - RIGHT MANAGEMENT MEXICO, S.A. DE C.V.</v>
          </cell>
        </row>
        <row r="279">
          <cell r="AD279" t="str">
            <v>Right_NewZealand - NZ002 - Right Management Consultants Ltd (New Zealand)</v>
          </cell>
        </row>
        <row r="280">
          <cell r="AD280" t="str">
            <v>Right_NewZealand - NZ003 - Right Management Consultants (OC) Pty. Ltd (NZ)</v>
          </cell>
        </row>
        <row r="281">
          <cell r="AD281" t="str">
            <v>Right_Norway - NO013 - Right Management Norway AS</v>
          </cell>
        </row>
        <row r="282">
          <cell r="AD282" t="str">
            <v>Right_Peru - PE003 - Right Management Peru S.A.C.</v>
          </cell>
        </row>
        <row r="283">
          <cell r="AD283" t="str">
            <v>Right_Poland - PL003 - Right Management Poland</v>
          </cell>
        </row>
        <row r="284">
          <cell r="AD284" t="str">
            <v>Right_Singapore - SN001 - Right Management Singapore Pte. Ltd.</v>
          </cell>
        </row>
        <row r="285">
          <cell r="AD285" t="str">
            <v>Right_Singapore - SN004 - Right_Singapore</v>
          </cell>
        </row>
        <row r="286">
          <cell r="AD286" t="str">
            <v>Right_Spain - SP006 - Right Management Spain, S.L.U.</v>
          </cell>
        </row>
        <row r="287">
          <cell r="AD287" t="str">
            <v>Right_Sweden - SW003 - Right Management Sweden AB</v>
          </cell>
        </row>
        <row r="288">
          <cell r="AD288" t="str">
            <v>Right_Sweden - SW020 - Right Sinova AB</v>
          </cell>
        </row>
        <row r="289">
          <cell r="AD289" t="str">
            <v>Right_Sweden - SW021 - Right Sinova Sweden AB</v>
          </cell>
        </row>
        <row r="290">
          <cell r="AD290" t="str">
            <v>Right_Switzerland - SZ011 - Right Management Switzerland  AG</v>
          </cell>
        </row>
        <row r="291">
          <cell r="AD291" t="str">
            <v>Right_Taiwan - TW002 - Right Management Taiwan Co., Ltd.</v>
          </cell>
        </row>
        <row r="292">
          <cell r="AD292" t="str">
            <v>Right_United_Kingdom - UK058 - Right Corecare Limited</v>
          </cell>
        </row>
        <row r="293">
          <cell r="AD293" t="str">
            <v>Right_United_Kingdom - UK060 - Right Management Limited</v>
          </cell>
        </row>
        <row r="294">
          <cell r="AD294" t="str">
            <v>Right_United_Kingdom - UK061 - Right Management Consultants Ltd</v>
          </cell>
        </row>
        <row r="295">
          <cell r="AD295" t="str">
            <v>Right_United_States - US030 - RMC - Corp 30</v>
          </cell>
        </row>
        <row r="296">
          <cell r="AD296" t="str">
            <v>Right_United_States - US031 - Right Associates Government Services, Inc.</v>
          </cell>
        </row>
        <row r="297">
          <cell r="AD297" t="str">
            <v>Right_United_States - US032 - Right License Holding Inc</v>
          </cell>
        </row>
        <row r="298">
          <cell r="AD298" t="str">
            <v>Right_United_States - US034 - RMC - Corp 34</v>
          </cell>
        </row>
        <row r="299">
          <cell r="AD299" t="str">
            <v>Right_United_States - US036 - RMC - Corp 36</v>
          </cell>
        </row>
        <row r="300">
          <cell r="AD300" t="str">
            <v>Right_United_States - US037 - RMC - Corp 37</v>
          </cell>
        </row>
        <row r="301">
          <cell r="AD301" t="str">
            <v>Right_United_States - US038 - RMC of Illinois, Inc</v>
          </cell>
        </row>
        <row r="302">
          <cell r="AD302" t="str">
            <v>Right_United_States - US070 - BM</v>
          </cell>
        </row>
        <row r="303">
          <cell r="AD303" t="str">
            <v>Right_Vietnam - VM002 - Right Management Vietnam Company Limited</v>
          </cell>
        </row>
        <row r="304">
          <cell r="AD304" t="str">
            <v>Romania - RO001 - Manpower Romania SRL</v>
          </cell>
        </row>
        <row r="305">
          <cell r="AD305" t="str">
            <v>Romania - RO001_EUR - RO001 EUR</v>
          </cell>
        </row>
        <row r="306">
          <cell r="AD306" t="str">
            <v>Russia - BO001 - Representative office of Manpower CIS LLC in Belarus</v>
          </cell>
        </row>
        <row r="307">
          <cell r="AD307" t="str">
            <v>Russia - BO002 - Manpower Bel LLC</v>
          </cell>
        </row>
        <row r="308">
          <cell r="AD308" t="str">
            <v>Russia - II604 - Moscow Representative office of Manpower Inc (USA)</v>
          </cell>
        </row>
        <row r="309">
          <cell r="AD309" t="str">
            <v>Russia - KZ001 - Representative office of Manpower CIS LLC in Kazakhstan</v>
          </cell>
        </row>
        <row r="310">
          <cell r="AD310" t="str">
            <v>Russia - KZ002 - Manpower Kaz LLC</v>
          </cell>
        </row>
        <row r="311">
          <cell r="AD311" t="str">
            <v>Russia - RS001 - Manpower CIS LLC</v>
          </cell>
        </row>
        <row r="312">
          <cell r="AD312" t="str">
            <v>Russia - UP001 - Representative office of Manpower CIS LLC in Ukraine</v>
          </cell>
        </row>
        <row r="313">
          <cell r="AD313" t="str">
            <v>Russia - UP002 - Manpower Ukraine LLC</v>
          </cell>
        </row>
        <row r="314">
          <cell r="AD314" t="str">
            <v>SE001_Consolidated - SE001 - Manpower AB</v>
          </cell>
        </row>
        <row r="315">
          <cell r="AD315" t="str">
            <v>SE004_CONSOLIDATED - SE004 - Manpower Sverige AB</v>
          </cell>
        </row>
        <row r="316">
          <cell r="AD316" t="str">
            <v>SE007_CONSOLIDATED - SE007 - Sveriges Akademikerformedling AB</v>
          </cell>
        </row>
        <row r="317">
          <cell r="AD317" t="str">
            <v>SE008_CONSOLIDATED - SE008 - Manpower Student AB</v>
          </cell>
        </row>
        <row r="318">
          <cell r="AD318" t="str">
            <v>SE025_CONSOLIDATED - SE025 - Manpower Business Solution AB</v>
          </cell>
        </row>
        <row r="319">
          <cell r="AD319" t="str">
            <v>SE031_CONSOLIDATED - SE031 - Manpower HälsoPartner AB</v>
          </cell>
        </row>
        <row r="320">
          <cell r="AD320" t="str">
            <v>SE033_CONSOLIDATED - SE033 - Ostgotahalsan AB</v>
          </cell>
        </row>
        <row r="321">
          <cell r="AD321" t="str">
            <v>SE045_CONSOLIDATED - SE045 - Manpower EL  Tele AB</v>
          </cell>
        </row>
        <row r="322">
          <cell r="AD322" t="str">
            <v>SE050_CONSOLIDATED - SE050 - Manpower Bemanning AB</v>
          </cell>
        </row>
        <row r="323">
          <cell r="AD323" t="str">
            <v>SE055_CONSOLIDATED - SE055 - Manpower Telge Jobbstart AB</v>
          </cell>
        </row>
        <row r="324">
          <cell r="AD324" t="str">
            <v>SE180_Consolidated - SE180 - Elan IT Resources AB</v>
          </cell>
        </row>
        <row r="325">
          <cell r="AD325" t="str">
            <v>SE265_Consolidated - SE265 - Elan TS AB</v>
          </cell>
        </row>
        <row r="326">
          <cell r="AD326" t="str">
            <v>SE281_CONSOLIDATED - SE281 - Manpower Business Solutions Service Center AB</v>
          </cell>
        </row>
        <row r="327">
          <cell r="AD327" t="str">
            <v>Serbia - YO001 - Manpower LLC Belgrade</v>
          </cell>
        </row>
        <row r="328">
          <cell r="AD328" t="str">
            <v>Serbia - YO002 - Manpower  Business Solutions d.o.o</v>
          </cell>
        </row>
        <row r="329">
          <cell r="AD329" t="str">
            <v>Singapore - SN003 - Manpower Staffing Services (Singapore) Pte. Ltd.</v>
          </cell>
        </row>
        <row r="330">
          <cell r="AD330" t="str">
            <v>Slovakia - LO001 - Manpower Slovakia SRO</v>
          </cell>
        </row>
        <row r="331">
          <cell r="AD331" t="str">
            <v>Slovenia - SI001 - Manpower d.o.o.</v>
          </cell>
        </row>
        <row r="332">
          <cell r="AD332" t="str">
            <v>South_Africa - SF001 - Manpower SA (Pty) Ltd.</v>
          </cell>
        </row>
        <row r="333">
          <cell r="AD333" t="str">
            <v>South_Africa - SF004 - Vuya Manpower (Pty) Ltd.</v>
          </cell>
        </row>
        <row r="334">
          <cell r="AD334" t="str">
            <v>Southern_Europe_Seg - Southern_HQ - Southern Europe Head Office</v>
          </cell>
        </row>
        <row r="335">
          <cell r="AD335" t="str">
            <v>Spain - SP002 - Elan IT Resource Computing S.L.</v>
          </cell>
        </row>
        <row r="336">
          <cell r="AD336" t="str">
            <v>Spain - SP003 - Manpower Business Solutions, S.L.U</v>
          </cell>
        </row>
        <row r="337">
          <cell r="AD337" t="str">
            <v>Spain - SP004 - Manpower Team E.T.T., S.A.U.</v>
          </cell>
        </row>
        <row r="338">
          <cell r="AD338" t="str">
            <v>Spain - SP005 - ByManpower, S.L.U.</v>
          </cell>
        </row>
        <row r="339">
          <cell r="AD339" t="str">
            <v>Spain - SP_GAAP - US GAAP Adjustment - Spain</v>
          </cell>
        </row>
        <row r="340">
          <cell r="AD340" t="str">
            <v>Switzerland_Franchise - SZ_Franchise - SZ Franchise</v>
          </cell>
        </row>
        <row r="341">
          <cell r="AD341" t="str">
            <v>Switzerland_MSA - SZ004 - M.S.A.</v>
          </cell>
        </row>
        <row r="342">
          <cell r="AD342" t="str">
            <v>Taiwan - TW001 - Manpower Services (Taiwan) Co., Ltd.</v>
          </cell>
        </row>
        <row r="343">
          <cell r="AD343" t="str">
            <v>Thailand - TH001 - Manpower Recruitment Solutions Co., Ltd.</v>
          </cell>
        </row>
        <row r="344">
          <cell r="AD344" t="str">
            <v>Thailand - TH002 - Manpower Professional and Executive Recruitment Co., Ltd.</v>
          </cell>
        </row>
        <row r="345">
          <cell r="AD345" t="str">
            <v>Thailand - TH003 - Skillpower Services (Thailand) Co. Ltd.</v>
          </cell>
        </row>
        <row r="346">
          <cell r="AD346" t="str">
            <v>Turkey - TU001 - Manpower Insan Kaynaklari Limited Sirketi</v>
          </cell>
        </row>
        <row r="347">
          <cell r="AD347" t="str">
            <v>Turkey - TU002 - Manpower Secme ve Yerlestirme Hizmetleri Limited Sirketi</v>
          </cell>
        </row>
        <row r="348">
          <cell r="AD348" t="str">
            <v>United_Kingdom - UK009 - DP Support Services Limited</v>
          </cell>
        </row>
        <row r="349">
          <cell r="AD349" t="str">
            <v>United_Kingdom - UK022 - Manpower UK Limited</v>
          </cell>
        </row>
        <row r="350">
          <cell r="AD350" t="str">
            <v>United_Kingdom - UK023 - Manpower Contract Services Limited</v>
          </cell>
        </row>
        <row r="351">
          <cell r="AD351" t="str">
            <v>United_Kingdom - UK024 - Manpower IT Services Limited</v>
          </cell>
        </row>
        <row r="352">
          <cell r="AD352" t="str">
            <v>United_Kingdom - UK025 - Manpower Nominees Limited</v>
          </cell>
        </row>
        <row r="353">
          <cell r="AD353" t="str">
            <v>United_Kingdom - UK026 - Manpower Public Limited Company</v>
          </cell>
        </row>
        <row r="354">
          <cell r="AD354" t="str">
            <v>United_Kingdom - UK028 - Manpower Services Ltd.</v>
          </cell>
        </row>
        <row r="355">
          <cell r="AD355" t="str">
            <v>United_Kingdom - UK044 - Working Links Ltd.</v>
          </cell>
        </row>
        <row r="356">
          <cell r="AD356" t="str">
            <v>Uruguay - UY001 - Aris Sociedad Anonima</v>
          </cell>
        </row>
        <row r="357">
          <cell r="AD357" t="str">
            <v>US_TAX - CA006 - Comsys IT Canada, Inc.</v>
          </cell>
        </row>
        <row r="358">
          <cell r="AD358" t="str">
            <v>US_TAX - IN006 - Comsys Technology Services India Pte. Ltd</v>
          </cell>
        </row>
        <row r="359">
          <cell r="AD359" t="str">
            <v>US_TAX - MPS - Manpower Public Sector Inc.</v>
          </cell>
        </row>
        <row r="360">
          <cell r="AD360" t="str">
            <v>US_TAX - UK066 - Comsys VMS Ltd.</v>
          </cell>
        </row>
        <row r="361">
          <cell r="AD361" t="str">
            <v>US_TAX - US103 - Manpower, Inc. (San Jose)</v>
          </cell>
        </row>
        <row r="362">
          <cell r="AD362" t="str">
            <v>US_TAX - US105 - Topeka Services, Inc.</v>
          </cell>
        </row>
        <row r="363">
          <cell r="AD363" t="str">
            <v>US_TAX - US106 - Wichita Services, inc.</v>
          </cell>
        </row>
        <row r="364">
          <cell r="AD364" t="str">
            <v>US_TAX - US108 - HR Staffing, LLC</v>
          </cell>
        </row>
        <row r="365">
          <cell r="AD365" t="str">
            <v>US_TAX - US111 - Complete Business Services of Illinois, Inc.</v>
          </cell>
        </row>
        <row r="366">
          <cell r="AD366" t="str">
            <v>US_TAX - US116 - Tri County Business Services, Inc.</v>
          </cell>
        </row>
        <row r="367">
          <cell r="AD367" t="str">
            <v>US_TAX - US119 - Manpower Professional Services, Inc.</v>
          </cell>
        </row>
        <row r="368">
          <cell r="AD368" t="str">
            <v>US_TAX - US120 - USCADEN Corporation</v>
          </cell>
        </row>
        <row r="369">
          <cell r="AD369" t="str">
            <v>US_TAX - US124 - Manpower International Inc.</v>
          </cell>
        </row>
        <row r="370">
          <cell r="AD370" t="str">
            <v>US_TAX - US129 - Manpower US</v>
          </cell>
        </row>
        <row r="371">
          <cell r="AD371" t="str">
            <v>US_TAX - US130 - Manpower Texas Holdings LLC</v>
          </cell>
        </row>
        <row r="372">
          <cell r="AD372" t="str">
            <v>US_TAX - US131 - Manpower of Texas Limited Partnership</v>
          </cell>
        </row>
        <row r="373">
          <cell r="AD373" t="str">
            <v>US_TAX - US132 - Manpower of Indiana Limited Parntership</v>
          </cell>
        </row>
        <row r="374">
          <cell r="AD374" t="str">
            <v>US_TAX - US136 - Huntsville Service Contractors, Inc.</v>
          </cell>
        </row>
        <row r="375">
          <cell r="AD375" t="str">
            <v>US_TAX - US139 - Manpower Incorporated of New York</v>
          </cell>
        </row>
        <row r="376">
          <cell r="AD376" t="str">
            <v>US_TAX - US186 - Resource Consulting Group, Inc.</v>
          </cell>
        </row>
        <row r="377">
          <cell r="AD377" t="str">
            <v>US_TAX - US190 - Manpower Franchises, LLC</v>
          </cell>
        </row>
        <row r="378">
          <cell r="AD378" t="str">
            <v>US_TAX - US210 - PFI LLC</v>
          </cell>
        </row>
        <row r="379">
          <cell r="AD379" t="str">
            <v>US_TAX - US212 - COMSYS Services LLC</v>
          </cell>
        </row>
        <row r="380">
          <cell r="AD380" t="str">
            <v>US_TAX - US214 - Plum Rhino Consulting, LLC</v>
          </cell>
        </row>
        <row r="381">
          <cell r="AD381" t="str">
            <v>US_TAX - US216 - TAPFIN LLC</v>
          </cell>
        </row>
        <row r="382">
          <cell r="AD382" t="str">
            <v>US_TAX - US218 - ECONOMETRIX, LLC</v>
          </cell>
        </row>
        <row r="383">
          <cell r="AD383" t="str">
            <v>US_TAX - US220 - BlueRadian Engineering, LLC</v>
          </cell>
        </row>
        <row r="384">
          <cell r="AD384" t="str">
            <v>US_TAX - US224 - COMSYS IT Services, Inc</v>
          </cell>
        </row>
        <row r="385">
          <cell r="AD385" t="str">
            <v>US_TAX - US228 - Pure Solutions, Inc.</v>
          </cell>
        </row>
        <row r="386">
          <cell r="AD386" t="str">
            <v>US_TAX - US230 - ASET International Services, LLC</v>
          </cell>
        </row>
        <row r="387">
          <cell r="AD387" t="str">
            <v>US_TAX - US401 - Transpersonnel, Inc.</v>
          </cell>
        </row>
        <row r="388">
          <cell r="AD388" t="str">
            <v>US_W_USDADJ - USCONSOL - USCONSOL</v>
          </cell>
        </row>
        <row r="389">
          <cell r="AD389" t="str">
            <v>USCONSOL - US001 - US001</v>
          </cell>
        </row>
        <row r="390">
          <cell r="AD390" t="str">
            <v>USCONSOL - US265 - US265</v>
          </cell>
        </row>
        <row r="391">
          <cell r="AD391" t="str">
            <v>USCONSOL - US267 - US267</v>
          </cell>
        </row>
        <row r="392">
          <cell r="AD392" t="str">
            <v>USCONSOL - US269 - US269</v>
          </cell>
        </row>
        <row r="393">
          <cell r="AD393" t="str">
            <v>USCONSOL - US433 - US433</v>
          </cell>
        </row>
        <row r="394">
          <cell r="AD394" t="str">
            <v>USCONSOL - US447 - US447</v>
          </cell>
        </row>
        <row r="395">
          <cell r="AD395" t="str">
            <v>USCONSOL - US448 - US448</v>
          </cell>
        </row>
        <row r="396">
          <cell r="AD396" t="str">
            <v>USCONSOL - USBAL_ADJ - USBAL_ADJ</v>
          </cell>
        </row>
        <row r="397">
          <cell r="AD397" t="str">
            <v>Venezuela - VE001 - Manpower de Venezuela C.A.</v>
          </cell>
        </row>
        <row r="398">
          <cell r="AD398" t="str">
            <v>Venezuela - VE002 - Manpower Empresa de Trabajo Temporal, C.A.</v>
          </cell>
        </row>
        <row r="399">
          <cell r="AD399" t="str">
            <v>Venezuela - VE003 - Servicios Alleray, C.A.</v>
          </cell>
        </row>
        <row r="400">
          <cell r="AD400" t="str">
            <v>Vietnam - VM001 - Manpower Vietnam Company Ltd.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Worksheet"/>
      <sheetName val="ID Data"/>
      <sheetName val="Order History"/>
    </sheetNames>
    <sheetDataSet>
      <sheetData sheetId="0"/>
      <sheetData sheetId="1">
        <row r="1">
          <cell r="A1" t="str">
            <v>AT&amp;T Global ID</v>
          </cell>
          <cell r="B1" t="str">
            <v>Status</v>
          </cell>
          <cell r="C1" t="str">
            <v>Employee</v>
          </cell>
          <cell r="D1" t="str">
            <v>Office</v>
          </cell>
          <cell r="E1" t="str">
            <v>Starting</v>
          </cell>
          <cell r="F1" t="str">
            <v>Ending</v>
          </cell>
          <cell r="G1" t="str">
            <v>Destination</v>
          </cell>
          <cell r="H1" t="str">
            <v>Password</v>
          </cell>
        </row>
        <row r="2">
          <cell r="A2" t="str">
            <v>adf1001</v>
          </cell>
          <cell r="B2" t="str">
            <v>invalid</v>
          </cell>
          <cell r="C2" t="str">
            <v>starting entry (not a valid ID)</v>
          </cell>
          <cell r="D2" t="str">
            <v>Corporate IT</v>
          </cell>
        </row>
        <row r="3">
          <cell r="A3" t="str">
            <v>adf1013</v>
          </cell>
          <cell r="B3" t="str">
            <v>Unavailable</v>
          </cell>
          <cell r="C3" t="str">
            <v>administrative</v>
          </cell>
          <cell r="D3" t="str">
            <v>Corporate IT</v>
          </cell>
          <cell r="H3" t="str">
            <v>specia1</v>
          </cell>
        </row>
        <row r="4">
          <cell r="A4" t="str">
            <v>adf1025</v>
          </cell>
          <cell r="B4" t="str">
            <v>In Use</v>
          </cell>
          <cell r="C4" t="str">
            <v>Troy Rasmussen</v>
          </cell>
          <cell r="D4" t="str">
            <v>IPI</v>
          </cell>
          <cell r="E4">
            <v>37505</v>
          </cell>
          <cell r="F4" t="str">
            <v>Open</v>
          </cell>
          <cell r="G4" t="str">
            <v>Italy</v>
          </cell>
          <cell r="H4" t="str">
            <v>india</v>
          </cell>
        </row>
        <row r="5">
          <cell r="A5" t="str">
            <v>adf1026</v>
          </cell>
          <cell r="B5" t="str">
            <v>In Use</v>
          </cell>
          <cell r="C5" t="str">
            <v>Gary Gilberd</v>
          </cell>
          <cell r="D5" t="str">
            <v>Chicago</v>
          </cell>
          <cell r="E5">
            <v>37136</v>
          </cell>
          <cell r="F5" t="str">
            <v>Open</v>
          </cell>
          <cell r="H5" t="str">
            <v>eflat</v>
          </cell>
        </row>
        <row r="6">
          <cell r="A6" t="str">
            <v>adf1109</v>
          </cell>
          <cell r="B6" t="str">
            <v>In Use</v>
          </cell>
          <cell r="C6" t="str">
            <v>Andrea Bonlender</v>
          </cell>
          <cell r="D6" t="str">
            <v>Milwaukee</v>
          </cell>
          <cell r="E6">
            <v>37561</v>
          </cell>
          <cell r="F6">
            <v>37583</v>
          </cell>
          <cell r="G6" t="str">
            <v>Germany</v>
          </cell>
          <cell r="H6" t="str">
            <v>milwaukee</v>
          </cell>
        </row>
        <row r="7">
          <cell r="A7" t="str">
            <v>adf1199</v>
          </cell>
          <cell r="B7" t="str">
            <v>In Use</v>
          </cell>
          <cell r="C7" t="str">
            <v>Linda Sim</v>
          </cell>
          <cell r="D7" t="str">
            <v>Houston</v>
          </cell>
          <cell r="E7">
            <v>37530</v>
          </cell>
          <cell r="F7">
            <v>37580</v>
          </cell>
          <cell r="G7" t="str">
            <v>Europe</v>
          </cell>
          <cell r="H7" t="str">
            <v>lindas</v>
          </cell>
        </row>
        <row r="8">
          <cell r="A8" t="str">
            <v>adf1210</v>
          </cell>
          <cell r="B8" t="str">
            <v>In Use</v>
          </cell>
          <cell r="C8" t="str">
            <v>Francine McKenna</v>
          </cell>
          <cell r="D8" t="str">
            <v>Chicago</v>
          </cell>
          <cell r="E8">
            <v>37452</v>
          </cell>
          <cell r="F8">
            <v>37468</v>
          </cell>
          <cell r="G8" t="str">
            <v>Italy</v>
          </cell>
          <cell r="H8" t="str">
            <v>corner</v>
          </cell>
        </row>
        <row r="9">
          <cell r="A9" t="str">
            <v>adf1211</v>
          </cell>
          <cell r="B9" t="str">
            <v>In Use</v>
          </cell>
          <cell r="C9" t="str">
            <v>Scott Dickenson</v>
          </cell>
          <cell r="D9" t="str">
            <v>IPI</v>
          </cell>
          <cell r="F9" t="str">
            <v>Open</v>
          </cell>
          <cell r="H9" t="str">
            <v>philly</v>
          </cell>
        </row>
        <row r="10">
          <cell r="A10" t="str">
            <v>adf1212</v>
          </cell>
          <cell r="B10" t="str">
            <v>In Use</v>
          </cell>
          <cell r="C10" t="str">
            <v>Ed Salvatori</v>
          </cell>
          <cell r="D10" t="str">
            <v>Corporate IT</v>
          </cell>
          <cell r="E10">
            <v>37379</v>
          </cell>
          <cell r="F10" t="str">
            <v>Open</v>
          </cell>
          <cell r="G10" t="str">
            <v>SafetyKleen</v>
          </cell>
          <cell r="H10" t="str">
            <v>safety</v>
          </cell>
        </row>
        <row r="11">
          <cell r="A11" t="str">
            <v>adf1309</v>
          </cell>
          <cell r="B11" t="str">
            <v>In Use</v>
          </cell>
          <cell r="C11" t="str">
            <v>Dan Langer</v>
          </cell>
          <cell r="D11" t="str">
            <v>Corporate IT</v>
          </cell>
          <cell r="E11">
            <v>37438</v>
          </cell>
          <cell r="F11">
            <v>37499</v>
          </cell>
          <cell r="G11" t="str">
            <v>Amsterdam and Argentina</v>
          </cell>
          <cell r="H11" t="str">
            <v>david1</v>
          </cell>
        </row>
        <row r="12">
          <cell r="A12" t="str">
            <v>adf1310</v>
          </cell>
          <cell r="B12" t="str">
            <v>invalid</v>
          </cell>
          <cell r="C12" t="str">
            <v>ending entry (not a valid ID)</v>
          </cell>
          <cell r="D12" t="str">
            <v>Corporate IT</v>
          </cell>
        </row>
        <row r="13">
          <cell r="A13" t="str">
            <v>adfdev</v>
          </cell>
          <cell r="B13" t="str">
            <v>In Use</v>
          </cell>
          <cell r="C13" t="str">
            <v>Janet Sabio</v>
          </cell>
          <cell r="D13" t="str">
            <v>Houston</v>
          </cell>
          <cell r="E13">
            <v>37530</v>
          </cell>
          <cell r="F13">
            <v>37590</v>
          </cell>
          <cell r="G13" t="str">
            <v>Mexico</v>
          </cell>
          <cell r="H13" t="str">
            <v>dewa1d</v>
          </cell>
        </row>
        <row r="14">
          <cell r="A14" t="str">
            <v>adfx100</v>
          </cell>
          <cell r="B14" t="str">
            <v>In Use</v>
          </cell>
          <cell r="C14" t="str">
            <v>Richard Archer</v>
          </cell>
          <cell r="D14" t="str">
            <v>IPI</v>
          </cell>
          <cell r="E14">
            <v>37505</v>
          </cell>
          <cell r="F14" t="str">
            <v>Open</v>
          </cell>
          <cell r="G14" t="str">
            <v>Italy</v>
          </cell>
          <cell r="H14" t="str">
            <v>chicago</v>
          </cell>
        </row>
        <row r="15">
          <cell r="A15" t="str">
            <v>adfx101</v>
          </cell>
          <cell r="B15" t="str">
            <v>In Use</v>
          </cell>
          <cell r="C15" t="str">
            <v>Noreen Schwartz</v>
          </cell>
          <cell r="D15" t="str">
            <v>Cincinnati</v>
          </cell>
          <cell r="E15">
            <v>37549</v>
          </cell>
          <cell r="F15">
            <v>37590</v>
          </cell>
          <cell r="G15" t="str">
            <v>Italy</v>
          </cell>
          <cell r="H15" t="str">
            <v>safety</v>
          </cell>
        </row>
      </sheetData>
      <sheetData sheetId="2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RAS"/>
      <sheetName val="working TB"/>
      <sheetName val="bs"/>
      <sheetName val="pl "/>
      <sheetName val="CF"/>
      <sheetName val="detail PL"/>
      <sheetName val="Aje PWC 2001"/>
      <sheetName val="Aje EY 2002"/>
      <sheetName val="reconc RE"/>
      <sheetName val="TA"/>
      <sheetName val="Recon+Def tax 2002"/>
      <sheetName val="fixed assets"/>
      <sheetName val="Leasing"/>
      <sheetName val="inventories"/>
      <sheetName val="711"/>
      <sheetName val="SK"/>
      <sheetName val="471"/>
      <sheetName val="provisions"/>
      <sheetName val="reserve"/>
      <sheetName val="bs (2)"/>
      <sheetName val="CF (2)"/>
      <sheetName val="PL"/>
      <sheetName val="Adj_2006"/>
      <sheetName val="BS_ROM"/>
      <sheetName val="Rates2006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ement 00"/>
      <sheetName val="FAR99"/>
      <sheetName val="Additions 00"/>
      <sheetName val="Improv 00"/>
      <sheetName val="Disposals 00"/>
      <sheetName val="Deprec 00"/>
      <sheetName val="Reval 00"/>
      <sheetName val="Tickmarks"/>
      <sheetName val="Links"/>
      <sheetName val="#REF"/>
      <sheetName val="Plrap"/>
      <sheetName val="Plsum"/>
      <sheetName val="Pladj"/>
    </sheetNames>
    <sheetDataSet>
      <sheetData sheetId="0">
        <row r="748">
          <cell r="G748">
            <v>1818800</v>
          </cell>
        </row>
      </sheetData>
      <sheetData sheetId="1" refreshError="1">
        <row r="748">
          <cell r="G748">
            <v>1818800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DEX_2002"/>
      <sheetName val="Inflation_03"/>
    </sheetNames>
    <sheetDataSet>
      <sheetData sheetId="0"/>
      <sheetData sheetId="1"/>
      <sheetData sheetId="2" refreshError="1">
        <row r="1">
          <cell r="A1" t="str">
            <v>Date</v>
          </cell>
          <cell r="B1" t="str">
            <v>Inflation</v>
          </cell>
          <cell r="C1" t="str">
            <v>Base</v>
          </cell>
          <cell r="D1" t="str">
            <v>Base</v>
          </cell>
          <cell r="E1" t="str">
            <v>Base</v>
          </cell>
          <cell r="F1" t="str">
            <v>Base</v>
          </cell>
          <cell r="G1" t="str">
            <v>Base</v>
          </cell>
          <cell r="H1" t="str">
            <v>Base</v>
          </cell>
          <cell r="I1" t="str">
            <v>Base</v>
          </cell>
          <cell r="J1" t="str">
            <v>Base</v>
          </cell>
          <cell r="K1" t="str">
            <v>Base</v>
          </cell>
          <cell r="L1" t="str">
            <v>Base</v>
          </cell>
          <cell r="M1" t="str">
            <v>Base</v>
          </cell>
          <cell r="N1" t="str">
            <v>Base</v>
          </cell>
          <cell r="O1" t="str">
            <v>Base</v>
          </cell>
          <cell r="P1" t="str">
            <v>Base</v>
          </cell>
          <cell r="Q1" t="str">
            <v>Base</v>
          </cell>
          <cell r="R1" t="str">
            <v>Base</v>
          </cell>
        </row>
        <row r="2">
          <cell r="A2" t="str">
            <v>(month)</v>
          </cell>
          <cell r="B2" t="str">
            <v>Index</v>
          </cell>
          <cell r="C2">
            <v>33208</v>
          </cell>
          <cell r="D2">
            <v>37986</v>
          </cell>
          <cell r="E2">
            <v>37955</v>
          </cell>
          <cell r="F2">
            <v>37925</v>
          </cell>
          <cell r="G2">
            <v>37894</v>
          </cell>
          <cell r="H2">
            <v>37864</v>
          </cell>
          <cell r="I2">
            <v>37833</v>
          </cell>
          <cell r="J2">
            <v>37802</v>
          </cell>
          <cell r="K2">
            <v>37772</v>
          </cell>
          <cell r="L2">
            <v>37741</v>
          </cell>
          <cell r="M2">
            <v>37711</v>
          </cell>
          <cell r="N2">
            <v>37680</v>
          </cell>
          <cell r="O2">
            <v>37652</v>
          </cell>
          <cell r="P2">
            <v>37621</v>
          </cell>
          <cell r="Q2">
            <v>37529</v>
          </cell>
          <cell r="R2">
            <v>37437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</row>
        <row r="4">
          <cell r="A4">
            <v>33208</v>
          </cell>
          <cell r="B4">
            <v>0</v>
          </cell>
          <cell r="C4">
            <v>100</v>
          </cell>
          <cell r="D4">
            <v>1674.3243</v>
          </cell>
          <cell r="E4">
            <v>1655.2066</v>
          </cell>
          <cell r="F4">
            <v>1631.71</v>
          </cell>
          <cell r="G4">
            <v>1608.2299</v>
          </cell>
          <cell r="H4">
            <v>1574.4576999999999</v>
          </cell>
          <cell r="I4">
            <v>1570.0616</v>
          </cell>
          <cell r="J4">
            <v>1550.9845</v>
          </cell>
          <cell r="K4">
            <v>1537.7597000000001</v>
          </cell>
          <cell r="L4">
            <v>1530.4137000000001</v>
          </cell>
          <cell r="M4">
            <v>1514.3615</v>
          </cell>
          <cell r="N4">
            <v>1498.1812</v>
          </cell>
          <cell r="O4">
            <v>1486.4383</v>
          </cell>
          <cell r="P4">
            <v>1467.3625999999999</v>
          </cell>
          <cell r="Q4">
            <v>1386.8526999999999</v>
          </cell>
          <cell r="R4">
            <v>1360.8359</v>
          </cell>
        </row>
        <row r="5">
          <cell r="A5">
            <v>33239</v>
          </cell>
          <cell r="B5">
            <v>0.14799999999999999</v>
          </cell>
          <cell r="C5">
            <v>114.8</v>
          </cell>
          <cell r="D5">
            <v>1458.4706000000001</v>
          </cell>
          <cell r="E5">
            <v>1441.8176000000001</v>
          </cell>
          <cell r="F5">
            <v>1421.3502000000001</v>
          </cell>
          <cell r="G5">
            <v>1400.8970999999999</v>
          </cell>
          <cell r="H5">
            <v>1371.4789000000001</v>
          </cell>
          <cell r="I5">
            <v>1367.6495</v>
          </cell>
          <cell r="J5">
            <v>1351.0318</v>
          </cell>
          <cell r="K5">
            <v>1339.5119999999999</v>
          </cell>
          <cell r="L5">
            <v>1333.1130000000001</v>
          </cell>
          <cell r="M5">
            <v>1319.1302000000001</v>
          </cell>
          <cell r="N5">
            <v>1305.0359000000001</v>
          </cell>
          <cell r="O5">
            <v>1294.8069</v>
          </cell>
          <cell r="P5">
            <v>1278.1904</v>
          </cell>
          <cell r="Q5">
            <v>1208.0598</v>
          </cell>
          <cell r="R5">
            <v>1185.3970999999999</v>
          </cell>
        </row>
        <row r="6">
          <cell r="A6">
            <v>33270</v>
          </cell>
          <cell r="B6">
            <v>7.0000000000000007E-2</v>
          </cell>
          <cell r="C6">
            <v>122.836</v>
          </cell>
          <cell r="D6">
            <v>1363.0567000000001</v>
          </cell>
          <cell r="E6">
            <v>1347.4930999999999</v>
          </cell>
          <cell r="F6">
            <v>1328.3647000000001</v>
          </cell>
          <cell r="G6">
            <v>1309.2496000000001</v>
          </cell>
          <cell r="H6">
            <v>1281.7560000000001</v>
          </cell>
          <cell r="I6">
            <v>1278.1771000000001</v>
          </cell>
          <cell r="J6">
            <v>1262.6465000000001</v>
          </cell>
          <cell r="K6">
            <v>1251.8803</v>
          </cell>
          <cell r="L6">
            <v>1245.9000000000001</v>
          </cell>
          <cell r="M6">
            <v>1232.8320000000001</v>
          </cell>
          <cell r="N6">
            <v>1219.6596999999999</v>
          </cell>
          <cell r="O6">
            <v>1210.0998999999999</v>
          </cell>
          <cell r="P6">
            <v>1194.5705</v>
          </cell>
          <cell r="Q6">
            <v>1129.0279</v>
          </cell>
          <cell r="R6">
            <v>1107.8478</v>
          </cell>
        </row>
        <row r="7">
          <cell r="A7">
            <v>33298</v>
          </cell>
          <cell r="B7">
            <v>6.6000000000000003E-2</v>
          </cell>
          <cell r="C7">
            <v>130.94317599999999</v>
          </cell>
          <cell r="D7">
            <v>1278.6648</v>
          </cell>
          <cell r="E7">
            <v>1264.0648000000001</v>
          </cell>
          <cell r="F7">
            <v>1246.1206999999999</v>
          </cell>
          <cell r="G7">
            <v>1228.1891000000001</v>
          </cell>
          <cell r="H7">
            <v>1202.3977</v>
          </cell>
          <cell r="I7">
            <v>1199.0404000000001</v>
          </cell>
          <cell r="J7">
            <v>1184.4713999999999</v>
          </cell>
          <cell r="K7">
            <v>1174.3717999999999</v>
          </cell>
          <cell r="L7">
            <v>1168.7617</v>
          </cell>
          <cell r="M7">
            <v>1156.5028</v>
          </cell>
          <cell r="N7">
            <v>1144.146</v>
          </cell>
          <cell r="O7">
            <v>1135.1781000000001</v>
          </cell>
          <cell r="P7">
            <v>1120.6102000000001</v>
          </cell>
          <cell r="Q7">
            <v>1059.1256000000001</v>
          </cell>
          <cell r="R7">
            <v>1039.2568000000001</v>
          </cell>
        </row>
        <row r="8">
          <cell r="A8">
            <v>33329</v>
          </cell>
          <cell r="B8">
            <v>0.26500000000000001</v>
          </cell>
          <cell r="C8">
            <v>165.64311763999999</v>
          </cell>
          <cell r="D8">
            <v>1010.8022</v>
          </cell>
          <cell r="E8">
            <v>999.26070000000004</v>
          </cell>
          <cell r="F8">
            <v>985.07569999999998</v>
          </cell>
          <cell r="G8">
            <v>970.90049999999997</v>
          </cell>
          <cell r="H8">
            <v>950.51199999999994</v>
          </cell>
          <cell r="I8">
            <v>947.85799999999995</v>
          </cell>
          <cell r="J8">
            <v>936.34100000000001</v>
          </cell>
          <cell r="K8">
            <v>928.35720000000003</v>
          </cell>
          <cell r="L8">
            <v>923.92229999999995</v>
          </cell>
          <cell r="M8">
            <v>914.23149999999998</v>
          </cell>
          <cell r="N8">
            <v>904.4633</v>
          </cell>
          <cell r="O8">
            <v>897.37400000000002</v>
          </cell>
          <cell r="P8">
            <v>885.85789999999997</v>
          </cell>
          <cell r="Q8">
            <v>837.25340000000006</v>
          </cell>
          <cell r="R8">
            <v>821.54690000000005</v>
          </cell>
        </row>
        <row r="9">
          <cell r="A9">
            <v>33359</v>
          </cell>
          <cell r="B9">
            <v>5.0999999999999997E-2</v>
          </cell>
          <cell r="C9">
            <v>174.09091663963997</v>
          </cell>
          <cell r="D9">
            <v>961.75279999999998</v>
          </cell>
          <cell r="E9">
            <v>950.77139999999997</v>
          </cell>
          <cell r="F9">
            <v>937.27459999999996</v>
          </cell>
          <cell r="G9">
            <v>923.78740000000005</v>
          </cell>
          <cell r="H9">
            <v>904.38819999999998</v>
          </cell>
          <cell r="I9">
            <v>901.86300000000006</v>
          </cell>
          <cell r="J9">
            <v>890.9049</v>
          </cell>
          <cell r="K9">
            <v>883.30840000000001</v>
          </cell>
          <cell r="L9">
            <v>879.08879999999999</v>
          </cell>
          <cell r="M9">
            <v>869.8682</v>
          </cell>
          <cell r="N9">
            <v>860.57399999999996</v>
          </cell>
          <cell r="O9">
            <v>853.82870000000003</v>
          </cell>
          <cell r="P9">
            <v>842.87139999999999</v>
          </cell>
          <cell r="Q9">
            <v>796.62549999999999</v>
          </cell>
          <cell r="R9">
            <v>781.68119999999999</v>
          </cell>
        </row>
        <row r="10">
          <cell r="A10">
            <v>33390</v>
          </cell>
          <cell r="B10">
            <v>0.02</v>
          </cell>
          <cell r="C10">
            <v>177.57273497243278</v>
          </cell>
          <cell r="D10">
            <v>942.89490000000001</v>
          </cell>
          <cell r="E10">
            <v>932.12879999999996</v>
          </cell>
          <cell r="F10">
            <v>918.89670000000001</v>
          </cell>
          <cell r="G10">
            <v>905.6739</v>
          </cell>
          <cell r="H10">
            <v>886.65509999999995</v>
          </cell>
          <cell r="I10">
            <v>884.17939999999999</v>
          </cell>
          <cell r="J10">
            <v>873.43619999999999</v>
          </cell>
          <cell r="K10">
            <v>865.98869999999999</v>
          </cell>
          <cell r="L10">
            <v>861.85180000000003</v>
          </cell>
          <cell r="M10">
            <v>852.81200000000001</v>
          </cell>
          <cell r="N10">
            <v>843.7</v>
          </cell>
          <cell r="O10">
            <v>837.08699999999999</v>
          </cell>
          <cell r="P10">
            <v>826.34450000000004</v>
          </cell>
          <cell r="Q10">
            <v>781.00540000000001</v>
          </cell>
          <cell r="R10">
            <v>766.35410000000002</v>
          </cell>
        </row>
        <row r="11">
          <cell r="A11">
            <v>33420</v>
          </cell>
          <cell r="B11">
            <v>9.4899999999999998E-2</v>
          </cell>
          <cell r="C11">
            <v>194.42438752131665</v>
          </cell>
          <cell r="D11">
            <v>861.16989999999998</v>
          </cell>
          <cell r="E11">
            <v>851.33690000000001</v>
          </cell>
          <cell r="F11">
            <v>839.25170000000003</v>
          </cell>
          <cell r="G11">
            <v>827.17499999999995</v>
          </cell>
          <cell r="H11">
            <v>809.80470000000003</v>
          </cell>
          <cell r="I11">
            <v>807.54349999999999</v>
          </cell>
          <cell r="J11">
            <v>797.73140000000001</v>
          </cell>
          <cell r="K11">
            <v>790.92939999999999</v>
          </cell>
          <cell r="L11">
            <v>787.15110000000004</v>
          </cell>
          <cell r="M11">
            <v>778.89480000000003</v>
          </cell>
          <cell r="N11">
            <v>770.57270000000005</v>
          </cell>
          <cell r="O11">
            <v>764.53279999999995</v>
          </cell>
          <cell r="P11">
            <v>754.72149999999999</v>
          </cell>
          <cell r="Q11">
            <v>713.31209999999999</v>
          </cell>
          <cell r="R11">
            <v>699.9307</v>
          </cell>
        </row>
        <row r="12">
          <cell r="A12">
            <v>33451</v>
          </cell>
          <cell r="B12">
            <v>0.11169999999999999</v>
          </cell>
          <cell r="C12">
            <v>216.14159160744771</v>
          </cell>
          <cell r="D12">
            <v>774.64229999999998</v>
          </cell>
          <cell r="E12">
            <v>765.79740000000004</v>
          </cell>
          <cell r="F12">
            <v>754.92639999999994</v>
          </cell>
          <cell r="G12">
            <v>744.06309999999996</v>
          </cell>
          <cell r="H12">
            <v>728.43809999999996</v>
          </cell>
          <cell r="I12">
            <v>726.40419999999995</v>
          </cell>
          <cell r="J12">
            <v>717.57799999999997</v>
          </cell>
          <cell r="K12">
            <v>711.45939999999996</v>
          </cell>
          <cell r="L12">
            <v>708.0607</v>
          </cell>
          <cell r="M12">
            <v>700.63400000000001</v>
          </cell>
          <cell r="N12">
            <v>693.14800000000002</v>
          </cell>
          <cell r="O12">
            <v>687.71510000000001</v>
          </cell>
          <cell r="P12">
            <v>678.8895</v>
          </cell>
          <cell r="Q12">
            <v>641.64080000000001</v>
          </cell>
          <cell r="R12">
            <v>629.60389999999995</v>
          </cell>
        </row>
        <row r="13">
          <cell r="A13">
            <v>33482</v>
          </cell>
          <cell r="B13">
            <v>7.3300000000000004E-2</v>
          </cell>
          <cell r="C13">
            <v>231.98477027227364</v>
          </cell>
          <cell r="D13">
            <v>721.73889999999994</v>
          </cell>
          <cell r="E13">
            <v>713.49800000000005</v>
          </cell>
          <cell r="F13">
            <v>703.36950000000002</v>
          </cell>
          <cell r="G13">
            <v>693.24800000000005</v>
          </cell>
          <cell r="H13">
            <v>678.69010000000003</v>
          </cell>
          <cell r="I13">
            <v>676.79510000000005</v>
          </cell>
          <cell r="J13">
            <v>668.57169999999996</v>
          </cell>
          <cell r="K13">
            <v>662.87099999999998</v>
          </cell>
          <cell r="L13">
            <v>659.70439999999996</v>
          </cell>
          <cell r="M13">
            <v>652.78489999999999</v>
          </cell>
          <cell r="N13">
            <v>645.81010000000003</v>
          </cell>
          <cell r="O13">
            <v>640.7482</v>
          </cell>
          <cell r="P13">
            <v>632.52539999999999</v>
          </cell>
          <cell r="Q13">
            <v>597.82060000000001</v>
          </cell>
          <cell r="R13">
            <v>586.60569999999996</v>
          </cell>
        </row>
        <row r="14">
          <cell r="A14">
            <v>33512</v>
          </cell>
          <cell r="B14">
            <v>0.10390000000000001</v>
          </cell>
          <cell r="C14">
            <v>256.08798790356286</v>
          </cell>
          <cell r="D14">
            <v>653.80820000000006</v>
          </cell>
          <cell r="E14">
            <v>646.34289999999999</v>
          </cell>
          <cell r="F14">
            <v>637.16769999999997</v>
          </cell>
          <cell r="G14">
            <v>627.99890000000005</v>
          </cell>
          <cell r="H14">
            <v>614.81119999999999</v>
          </cell>
          <cell r="I14">
            <v>613.09460000000001</v>
          </cell>
          <cell r="J14">
            <v>605.64509999999996</v>
          </cell>
          <cell r="K14">
            <v>600.48099999999999</v>
          </cell>
          <cell r="L14">
            <v>597.61249999999995</v>
          </cell>
          <cell r="M14">
            <v>591.3442</v>
          </cell>
          <cell r="N14">
            <v>585.02589999999998</v>
          </cell>
          <cell r="O14">
            <v>580.44050000000004</v>
          </cell>
          <cell r="P14">
            <v>572.99159999999995</v>
          </cell>
          <cell r="Q14">
            <v>541.55319999999995</v>
          </cell>
          <cell r="R14">
            <v>531.39390000000003</v>
          </cell>
        </row>
        <row r="15">
          <cell r="A15">
            <v>33543</v>
          </cell>
          <cell r="B15">
            <v>0.1089</v>
          </cell>
          <cell r="C15">
            <v>283.97596978626086</v>
          </cell>
          <cell r="D15">
            <v>589.60069999999996</v>
          </cell>
          <cell r="E15">
            <v>582.86860000000001</v>
          </cell>
          <cell r="F15">
            <v>574.59439999999995</v>
          </cell>
          <cell r="G15">
            <v>566.32600000000002</v>
          </cell>
          <cell r="H15">
            <v>554.43340000000001</v>
          </cell>
          <cell r="I15">
            <v>552.8854</v>
          </cell>
          <cell r="J15">
            <v>546.16750000000002</v>
          </cell>
          <cell r="K15">
            <v>541.51049999999998</v>
          </cell>
          <cell r="L15">
            <v>538.92370000000005</v>
          </cell>
          <cell r="M15">
            <v>533.27099999999996</v>
          </cell>
          <cell r="N15">
            <v>527.57320000000004</v>
          </cell>
          <cell r="O15">
            <v>523.43809999999996</v>
          </cell>
          <cell r="P15">
            <v>516.72069999999997</v>
          </cell>
          <cell r="Q15">
            <v>488.36970000000002</v>
          </cell>
          <cell r="R15">
            <v>479.2081</v>
          </cell>
        </row>
        <row r="16">
          <cell r="A16">
            <v>33573</v>
          </cell>
          <cell r="B16">
            <v>0.1368</v>
          </cell>
          <cell r="C16">
            <v>322.82388245302133</v>
          </cell>
          <cell r="D16">
            <v>518.64940000000001</v>
          </cell>
          <cell r="E16">
            <v>512.72739999999999</v>
          </cell>
          <cell r="F16">
            <v>505.44900000000001</v>
          </cell>
          <cell r="G16">
            <v>498.17559999999997</v>
          </cell>
          <cell r="H16">
            <v>487.71409999999997</v>
          </cell>
          <cell r="I16">
            <v>486.35239999999999</v>
          </cell>
          <cell r="J16">
            <v>480.44290000000001</v>
          </cell>
          <cell r="K16">
            <v>476.34629999999999</v>
          </cell>
          <cell r="L16">
            <v>474.07080000000002</v>
          </cell>
          <cell r="M16">
            <v>469.09840000000003</v>
          </cell>
          <cell r="N16">
            <v>464.08620000000002</v>
          </cell>
          <cell r="O16">
            <v>460.44869999999997</v>
          </cell>
          <cell r="P16">
            <v>454.53969999999998</v>
          </cell>
          <cell r="Q16">
            <v>429.60039999999998</v>
          </cell>
          <cell r="R16">
            <v>421.54129999999998</v>
          </cell>
        </row>
        <row r="17">
          <cell r="A17">
            <v>33604</v>
          </cell>
          <cell r="B17">
            <v>0.1951</v>
          </cell>
          <cell r="C17">
            <v>385.8068219196058</v>
          </cell>
          <cell r="D17">
            <v>433.98</v>
          </cell>
          <cell r="E17">
            <v>429.0247</v>
          </cell>
          <cell r="F17">
            <v>422.93450000000001</v>
          </cell>
          <cell r="G17">
            <v>416.8485</v>
          </cell>
          <cell r="H17">
            <v>408.09480000000002</v>
          </cell>
          <cell r="I17">
            <v>406.9554</v>
          </cell>
          <cell r="J17">
            <v>402.01060000000001</v>
          </cell>
          <cell r="K17">
            <v>398.58280000000002</v>
          </cell>
          <cell r="L17">
            <v>396.67880000000002</v>
          </cell>
          <cell r="M17">
            <v>392.5181</v>
          </cell>
          <cell r="N17">
            <v>388.32420000000002</v>
          </cell>
          <cell r="O17">
            <v>385.28050000000002</v>
          </cell>
          <cell r="P17">
            <v>380.33609999999999</v>
          </cell>
          <cell r="Q17">
            <v>359.46820000000002</v>
          </cell>
          <cell r="R17">
            <v>352.72469999999998</v>
          </cell>
        </row>
        <row r="18">
          <cell r="A18">
            <v>33635</v>
          </cell>
          <cell r="B18">
            <v>0.1246</v>
          </cell>
          <cell r="C18">
            <v>433.87835193078865</v>
          </cell>
          <cell r="D18">
            <v>385.8972</v>
          </cell>
          <cell r="E18">
            <v>381.49099999999999</v>
          </cell>
          <cell r="F18">
            <v>376.07549999999998</v>
          </cell>
          <cell r="G18">
            <v>370.66379999999998</v>
          </cell>
          <cell r="H18">
            <v>362.88</v>
          </cell>
          <cell r="I18">
            <v>361.86680000000001</v>
          </cell>
          <cell r="J18">
            <v>357.4699</v>
          </cell>
          <cell r="K18">
            <v>354.42189999999999</v>
          </cell>
          <cell r="L18">
            <v>352.72879999999998</v>
          </cell>
          <cell r="M18">
            <v>349.02910000000003</v>
          </cell>
          <cell r="N18">
            <v>345.2998</v>
          </cell>
          <cell r="O18">
            <v>342.5933</v>
          </cell>
          <cell r="P18">
            <v>338.1968</v>
          </cell>
          <cell r="Q18">
            <v>319.64089999999999</v>
          </cell>
          <cell r="R18">
            <v>313.64460000000003</v>
          </cell>
        </row>
        <row r="19">
          <cell r="A19">
            <v>33664</v>
          </cell>
          <cell r="B19">
            <v>0.1003</v>
          </cell>
          <cell r="C19">
            <v>477.39635062944677</v>
          </cell>
          <cell r="D19">
            <v>350.72</v>
          </cell>
          <cell r="E19">
            <v>346.71539999999999</v>
          </cell>
          <cell r="F19">
            <v>341.79360000000003</v>
          </cell>
          <cell r="G19">
            <v>336.87520000000001</v>
          </cell>
          <cell r="H19">
            <v>329.80099999999999</v>
          </cell>
          <cell r="I19">
            <v>328.88010000000003</v>
          </cell>
          <cell r="J19">
            <v>324.88400000000001</v>
          </cell>
          <cell r="K19">
            <v>322.11380000000003</v>
          </cell>
          <cell r="L19">
            <v>320.57510000000002</v>
          </cell>
          <cell r="M19">
            <v>317.21260000000001</v>
          </cell>
          <cell r="N19">
            <v>313.82330000000002</v>
          </cell>
          <cell r="O19">
            <v>311.36360000000002</v>
          </cell>
          <cell r="P19">
            <v>307.36779999999999</v>
          </cell>
          <cell r="Q19">
            <v>290.5034</v>
          </cell>
          <cell r="R19">
            <v>285.05369999999999</v>
          </cell>
        </row>
        <row r="20">
          <cell r="A20">
            <v>33695</v>
          </cell>
          <cell r="B20">
            <v>4.6699999999999998E-2</v>
          </cell>
          <cell r="C20">
            <v>499.69076020384193</v>
          </cell>
          <cell r="D20">
            <v>335.07209999999998</v>
          </cell>
          <cell r="E20">
            <v>331.24619999999999</v>
          </cell>
          <cell r="F20">
            <v>326.54399999999998</v>
          </cell>
          <cell r="G20">
            <v>321.84500000000003</v>
          </cell>
          <cell r="H20">
            <v>315.08640000000003</v>
          </cell>
          <cell r="I20">
            <v>314.20659999999998</v>
          </cell>
          <cell r="J20">
            <v>310.38889999999998</v>
          </cell>
          <cell r="K20">
            <v>307.7423</v>
          </cell>
          <cell r="L20">
            <v>306.2722</v>
          </cell>
          <cell r="M20">
            <v>303.05970000000002</v>
          </cell>
          <cell r="N20">
            <v>299.82170000000002</v>
          </cell>
          <cell r="O20">
            <v>297.47160000000002</v>
          </cell>
          <cell r="P20">
            <v>293.65410000000003</v>
          </cell>
          <cell r="Q20">
            <v>277.54219999999998</v>
          </cell>
          <cell r="R20">
            <v>272.3356</v>
          </cell>
        </row>
        <row r="21">
          <cell r="A21">
            <v>33725</v>
          </cell>
          <cell r="B21">
            <v>0.1211</v>
          </cell>
          <cell r="C21">
            <v>560.2033112645272</v>
          </cell>
          <cell r="D21">
            <v>298.87799999999999</v>
          </cell>
          <cell r="E21">
            <v>295.46530000000001</v>
          </cell>
          <cell r="F21">
            <v>291.27100000000002</v>
          </cell>
          <cell r="G21">
            <v>287.0797</v>
          </cell>
          <cell r="H21">
            <v>281.05110000000002</v>
          </cell>
          <cell r="I21">
            <v>280.26639999999998</v>
          </cell>
          <cell r="J21">
            <v>276.86099999999999</v>
          </cell>
          <cell r="K21">
            <v>274.50029999999998</v>
          </cell>
          <cell r="L21">
            <v>273.18900000000002</v>
          </cell>
          <cell r="M21">
            <v>270.3236</v>
          </cell>
          <cell r="N21">
            <v>267.43529999999998</v>
          </cell>
          <cell r="O21">
            <v>265.33909999999997</v>
          </cell>
          <cell r="P21">
            <v>261.93389999999999</v>
          </cell>
          <cell r="Q21">
            <v>247.5624</v>
          </cell>
          <cell r="R21">
            <v>242.91820000000001</v>
          </cell>
        </row>
        <row r="22">
          <cell r="A22">
            <v>33756</v>
          </cell>
          <cell r="B22">
            <v>4.2500000000000003E-2</v>
          </cell>
          <cell r="C22">
            <v>584.01195199326958</v>
          </cell>
          <cell r="D22">
            <v>286.69349999999997</v>
          </cell>
          <cell r="E22">
            <v>283.42</v>
          </cell>
          <cell r="F22">
            <v>279.39670000000001</v>
          </cell>
          <cell r="G22">
            <v>275.37619999999998</v>
          </cell>
          <cell r="H22">
            <v>269.59339999999997</v>
          </cell>
          <cell r="I22">
            <v>268.84070000000003</v>
          </cell>
          <cell r="J22">
            <v>265.57409999999999</v>
          </cell>
          <cell r="K22">
            <v>263.30959999999999</v>
          </cell>
          <cell r="L22">
            <v>262.05180000000001</v>
          </cell>
          <cell r="M22">
            <v>259.3032</v>
          </cell>
          <cell r="N22">
            <v>256.5326</v>
          </cell>
          <cell r="O22">
            <v>254.52189999999999</v>
          </cell>
          <cell r="P22">
            <v>251.25559999999999</v>
          </cell>
          <cell r="Q22">
            <v>237.4699</v>
          </cell>
          <cell r="R22">
            <v>233.01509999999999</v>
          </cell>
        </row>
        <row r="23">
          <cell r="A23">
            <v>33786</v>
          </cell>
          <cell r="B23">
            <v>3.2000000000000001E-2</v>
          </cell>
          <cell r="C23">
            <v>602.70033445705417</v>
          </cell>
          <cell r="D23">
            <v>277.80380000000002</v>
          </cell>
          <cell r="E23">
            <v>274.6318</v>
          </cell>
          <cell r="F23">
            <v>270.73320000000001</v>
          </cell>
          <cell r="G23">
            <v>266.8374</v>
          </cell>
          <cell r="H23">
            <v>261.23390000000001</v>
          </cell>
          <cell r="I23">
            <v>260.50450000000001</v>
          </cell>
          <cell r="J23">
            <v>257.33920000000001</v>
          </cell>
          <cell r="K23">
            <v>255.14500000000001</v>
          </cell>
          <cell r="L23">
            <v>253.92609999999999</v>
          </cell>
          <cell r="M23">
            <v>251.2628</v>
          </cell>
          <cell r="N23">
            <v>248.57810000000001</v>
          </cell>
          <cell r="O23">
            <v>246.62970000000001</v>
          </cell>
          <cell r="P23">
            <v>243.46469999999999</v>
          </cell>
          <cell r="Q23">
            <v>230.10650000000001</v>
          </cell>
          <cell r="R23">
            <v>225.78980000000001</v>
          </cell>
        </row>
        <row r="24">
          <cell r="A24">
            <v>33817</v>
          </cell>
          <cell r="B24">
            <v>3.4000000000000002E-2</v>
          </cell>
          <cell r="C24">
            <v>623.19214582859399</v>
          </cell>
          <cell r="D24">
            <v>268.66899999999998</v>
          </cell>
          <cell r="E24">
            <v>265.60129999999998</v>
          </cell>
          <cell r="F24">
            <v>261.83100000000002</v>
          </cell>
          <cell r="G24">
            <v>258.06319999999999</v>
          </cell>
          <cell r="H24">
            <v>252.64400000000001</v>
          </cell>
          <cell r="I24">
            <v>251.93860000000001</v>
          </cell>
          <cell r="J24">
            <v>248.87739999999999</v>
          </cell>
          <cell r="K24">
            <v>246.75530000000001</v>
          </cell>
          <cell r="L24">
            <v>245.57650000000001</v>
          </cell>
          <cell r="M24">
            <v>243.00069999999999</v>
          </cell>
          <cell r="N24">
            <v>240.40440000000001</v>
          </cell>
          <cell r="O24">
            <v>238.52010000000001</v>
          </cell>
          <cell r="P24">
            <v>235.45910000000001</v>
          </cell>
          <cell r="Q24">
            <v>222.5401</v>
          </cell>
          <cell r="R24">
            <v>218.36539999999999</v>
          </cell>
        </row>
        <row r="25">
          <cell r="A25">
            <v>33848</v>
          </cell>
          <cell r="B25">
            <v>0.10100000000000001</v>
          </cell>
          <cell r="C25">
            <v>686.13455255728195</v>
          </cell>
          <cell r="D25">
            <v>244.02269999999999</v>
          </cell>
          <cell r="E25">
            <v>241.23650000000001</v>
          </cell>
          <cell r="F25">
            <v>237.81200000000001</v>
          </cell>
          <cell r="G25">
            <v>234.38990000000001</v>
          </cell>
          <cell r="H25">
            <v>229.46780000000001</v>
          </cell>
          <cell r="I25">
            <v>228.8271</v>
          </cell>
          <cell r="J25">
            <v>226.04669999999999</v>
          </cell>
          <cell r="K25">
            <v>224.11930000000001</v>
          </cell>
          <cell r="L25">
            <v>223.04859999999999</v>
          </cell>
          <cell r="M25">
            <v>220.70910000000001</v>
          </cell>
          <cell r="N25">
            <v>218.3509</v>
          </cell>
          <cell r="O25">
            <v>216.6395</v>
          </cell>
          <cell r="P25">
            <v>213.85929999999999</v>
          </cell>
          <cell r="Q25">
            <v>202.12549999999999</v>
          </cell>
          <cell r="R25">
            <v>198.33369999999999</v>
          </cell>
        </row>
        <row r="26">
          <cell r="A26">
            <v>33878</v>
          </cell>
          <cell r="B26">
            <v>9.6000000000000002E-2</v>
          </cell>
          <cell r="C26">
            <v>752.00346960278102</v>
          </cell>
          <cell r="D26">
            <v>222.64850000000001</v>
          </cell>
          <cell r="E26">
            <v>220.1063</v>
          </cell>
          <cell r="F26">
            <v>216.98169999999999</v>
          </cell>
          <cell r="G26">
            <v>213.85939999999999</v>
          </cell>
          <cell r="H26">
            <v>209.36840000000001</v>
          </cell>
          <cell r="I26">
            <v>208.78380000000001</v>
          </cell>
          <cell r="J26">
            <v>206.24700000000001</v>
          </cell>
          <cell r="K26">
            <v>204.48840000000001</v>
          </cell>
          <cell r="L26">
            <v>203.51150000000001</v>
          </cell>
          <cell r="M26">
            <v>201.37690000000001</v>
          </cell>
          <cell r="N26">
            <v>199.2253</v>
          </cell>
          <cell r="O26">
            <v>197.66380000000001</v>
          </cell>
          <cell r="P26">
            <v>195.12710000000001</v>
          </cell>
          <cell r="Q26">
            <v>184.42099999999999</v>
          </cell>
          <cell r="R26">
            <v>180.9614</v>
          </cell>
        </row>
        <row r="27">
          <cell r="A27">
            <v>33909</v>
          </cell>
          <cell r="B27">
            <v>0.13500000000000001</v>
          </cell>
          <cell r="C27">
            <v>853.52393799915649</v>
          </cell>
          <cell r="D27">
            <v>196.1661</v>
          </cell>
          <cell r="E27">
            <v>193.92619999999999</v>
          </cell>
          <cell r="F27">
            <v>191.17330000000001</v>
          </cell>
          <cell r="G27">
            <v>188.42240000000001</v>
          </cell>
          <cell r="H27">
            <v>184.46559999999999</v>
          </cell>
          <cell r="I27">
            <v>183.95050000000001</v>
          </cell>
          <cell r="J27">
            <v>181.71539999999999</v>
          </cell>
          <cell r="K27">
            <v>180.166</v>
          </cell>
          <cell r="L27">
            <v>179.30529999999999</v>
          </cell>
          <cell r="M27">
            <v>177.4246</v>
          </cell>
          <cell r="N27">
            <v>175.52889999999999</v>
          </cell>
          <cell r="O27">
            <v>174.15309999999999</v>
          </cell>
          <cell r="P27">
            <v>171.91820000000001</v>
          </cell>
          <cell r="Q27">
            <v>162.4855</v>
          </cell>
          <cell r="R27">
            <v>159.43729999999999</v>
          </cell>
        </row>
        <row r="28">
          <cell r="A28">
            <v>33939</v>
          </cell>
          <cell r="B28">
            <v>0.13200000000000001</v>
          </cell>
          <cell r="C28">
            <v>966.1890978150451</v>
          </cell>
          <cell r="D28">
            <v>173.29159999999999</v>
          </cell>
          <cell r="E28">
            <v>171.31290000000001</v>
          </cell>
          <cell r="F28">
            <v>168.881</v>
          </cell>
          <cell r="G28">
            <v>166.45079999999999</v>
          </cell>
          <cell r="H28">
            <v>162.9554</v>
          </cell>
          <cell r="I28">
            <v>162.50040000000001</v>
          </cell>
          <cell r="J28">
            <v>160.52600000000001</v>
          </cell>
          <cell r="K28">
            <v>159.15719999999999</v>
          </cell>
          <cell r="L28">
            <v>158.39689999999999</v>
          </cell>
          <cell r="M28">
            <v>156.7355</v>
          </cell>
          <cell r="N28">
            <v>155.0609</v>
          </cell>
          <cell r="O28">
            <v>153.84549999999999</v>
          </cell>
          <cell r="P28">
            <v>151.87119999999999</v>
          </cell>
          <cell r="Q28">
            <v>143.5384</v>
          </cell>
          <cell r="R28">
            <v>140.84569999999999</v>
          </cell>
        </row>
        <row r="29">
          <cell r="A29">
            <v>33970</v>
          </cell>
          <cell r="B29">
            <v>0.115</v>
          </cell>
          <cell r="C29">
            <v>1077.3008440637752</v>
          </cell>
          <cell r="D29">
            <v>155.41849999999999</v>
          </cell>
          <cell r="E29">
            <v>153.6439</v>
          </cell>
          <cell r="F29">
            <v>151.46279999999999</v>
          </cell>
          <cell r="G29">
            <v>149.2833</v>
          </cell>
          <cell r="H29">
            <v>146.14840000000001</v>
          </cell>
          <cell r="I29">
            <v>145.74029999999999</v>
          </cell>
          <cell r="J29">
            <v>143.96950000000001</v>
          </cell>
          <cell r="K29">
            <v>142.74189999999999</v>
          </cell>
          <cell r="L29">
            <v>142.06</v>
          </cell>
          <cell r="M29">
            <v>140.57</v>
          </cell>
          <cell r="N29">
            <v>139.06800000000001</v>
          </cell>
          <cell r="O29">
            <v>137.97800000000001</v>
          </cell>
          <cell r="P29">
            <v>136.2073</v>
          </cell>
          <cell r="Q29">
            <v>128.73400000000001</v>
          </cell>
          <cell r="R29">
            <v>126.319</v>
          </cell>
        </row>
        <row r="30">
          <cell r="A30">
            <v>34001</v>
          </cell>
          <cell r="B30">
            <v>8.2000000000000003E-2</v>
          </cell>
          <cell r="C30">
            <v>1165.6395132770049</v>
          </cell>
          <cell r="D30">
            <v>143.63999999999999</v>
          </cell>
          <cell r="E30">
            <v>141.9999</v>
          </cell>
          <cell r="F30">
            <v>139.98410000000001</v>
          </cell>
          <cell r="G30">
            <v>137.96969999999999</v>
          </cell>
          <cell r="H30">
            <v>135.07239999999999</v>
          </cell>
          <cell r="I30">
            <v>134.6953</v>
          </cell>
          <cell r="J30">
            <v>133.05869999999999</v>
          </cell>
          <cell r="K30">
            <v>131.92410000000001</v>
          </cell>
          <cell r="L30">
            <v>131.29390000000001</v>
          </cell>
          <cell r="M30">
            <v>129.91679999999999</v>
          </cell>
          <cell r="N30">
            <v>128.52869999999999</v>
          </cell>
          <cell r="O30">
            <v>127.5213</v>
          </cell>
          <cell r="P30">
            <v>125.8848</v>
          </cell>
          <cell r="Q30">
            <v>118.9778</v>
          </cell>
          <cell r="R30">
            <v>116.74590000000001</v>
          </cell>
        </row>
        <row r="31">
          <cell r="A31">
            <v>34029</v>
          </cell>
          <cell r="B31">
            <v>9.1999999999999998E-2</v>
          </cell>
          <cell r="C31">
            <v>1272.8783484984892</v>
          </cell>
          <cell r="D31">
            <v>131.5384</v>
          </cell>
          <cell r="E31">
            <v>130.03649999999999</v>
          </cell>
          <cell r="F31">
            <v>128.19059999999999</v>
          </cell>
          <cell r="G31">
            <v>126.3459</v>
          </cell>
          <cell r="H31">
            <v>123.6927</v>
          </cell>
          <cell r="I31">
            <v>123.3473</v>
          </cell>
          <cell r="J31">
            <v>121.8486</v>
          </cell>
          <cell r="K31">
            <v>120.8096</v>
          </cell>
          <cell r="L31">
            <v>120.2325</v>
          </cell>
          <cell r="M31">
            <v>118.9714</v>
          </cell>
          <cell r="N31">
            <v>117.7003</v>
          </cell>
          <cell r="O31">
            <v>116.7777</v>
          </cell>
          <cell r="P31">
            <v>115.2791</v>
          </cell>
          <cell r="Q31">
            <v>108.9541</v>
          </cell>
          <cell r="R31">
            <v>106.9101</v>
          </cell>
        </row>
        <row r="32">
          <cell r="A32">
            <v>34060</v>
          </cell>
          <cell r="B32">
            <v>0.1</v>
          </cell>
          <cell r="C32">
            <v>1400.1661833483381</v>
          </cell>
          <cell r="D32">
            <v>119.5804</v>
          </cell>
          <cell r="E32">
            <v>118.215</v>
          </cell>
          <cell r="F32">
            <v>116.5369</v>
          </cell>
          <cell r="G32">
            <v>114.8599</v>
          </cell>
          <cell r="H32">
            <v>112.4479</v>
          </cell>
          <cell r="I32">
            <v>112.1339</v>
          </cell>
          <cell r="J32">
            <v>110.7715</v>
          </cell>
          <cell r="K32">
            <v>109.82689999999999</v>
          </cell>
          <cell r="L32">
            <v>109.3023</v>
          </cell>
          <cell r="M32">
            <v>108.1558</v>
          </cell>
          <cell r="N32">
            <v>107.00020000000001</v>
          </cell>
          <cell r="O32">
            <v>106.16160000000001</v>
          </cell>
          <cell r="P32">
            <v>104.7992</v>
          </cell>
          <cell r="Q32">
            <v>99.049099999999996</v>
          </cell>
          <cell r="R32">
            <v>97.191000000000003</v>
          </cell>
        </row>
        <row r="33">
          <cell r="A33">
            <v>34090</v>
          </cell>
          <cell r="B33">
            <v>0.30399999999999999</v>
          </cell>
          <cell r="C33">
            <v>1825.8167030862328</v>
          </cell>
          <cell r="D33">
            <v>91.702799999999996</v>
          </cell>
          <cell r="E33">
            <v>90.655699999999996</v>
          </cell>
          <cell r="F33">
            <v>89.368799999999993</v>
          </cell>
          <cell r="G33">
            <v>88.082800000000006</v>
          </cell>
          <cell r="H33">
            <v>86.233099999999993</v>
          </cell>
          <cell r="I33">
            <v>85.9923</v>
          </cell>
          <cell r="J33">
            <v>84.947400000000002</v>
          </cell>
          <cell r="K33">
            <v>84.223100000000002</v>
          </cell>
          <cell r="L33">
            <v>83.820800000000006</v>
          </cell>
          <cell r="M33">
            <v>82.941599999999994</v>
          </cell>
          <cell r="N33">
            <v>82.055400000000006</v>
          </cell>
          <cell r="O33">
            <v>81.412199999999999</v>
          </cell>
          <cell r="P33">
            <v>80.367500000000007</v>
          </cell>
          <cell r="Q33">
            <v>75.957899999999995</v>
          </cell>
          <cell r="R33">
            <v>74.533000000000001</v>
          </cell>
        </row>
        <row r="34">
          <cell r="A34">
            <v>34121</v>
          </cell>
          <cell r="B34">
            <v>5.5E-2</v>
          </cell>
          <cell r="C34">
            <v>1926.2366217559756</v>
          </cell>
          <cell r="D34">
            <v>86.921999999999997</v>
          </cell>
          <cell r="E34">
            <v>85.929599999999994</v>
          </cell>
          <cell r="F34">
            <v>84.709699999999998</v>
          </cell>
          <cell r="G34">
            <v>83.490799999999993</v>
          </cell>
          <cell r="H34">
            <v>81.737499999999997</v>
          </cell>
          <cell r="I34">
            <v>81.509299999999996</v>
          </cell>
          <cell r="J34">
            <v>80.518900000000002</v>
          </cell>
          <cell r="K34">
            <v>79.832300000000004</v>
          </cell>
          <cell r="L34">
            <v>79.450999999999993</v>
          </cell>
          <cell r="M34">
            <v>78.617599999999996</v>
          </cell>
          <cell r="N34">
            <v>77.777600000000007</v>
          </cell>
          <cell r="O34">
            <v>77.168000000000006</v>
          </cell>
          <cell r="P34">
            <v>76.177700000000002</v>
          </cell>
          <cell r="Q34">
            <v>71.998000000000005</v>
          </cell>
          <cell r="R34">
            <v>70.647400000000005</v>
          </cell>
        </row>
        <row r="35">
          <cell r="A35">
            <v>34151</v>
          </cell>
          <cell r="B35">
            <v>0.13200000000000001</v>
          </cell>
          <cell r="C35">
            <v>2180.4998558277643</v>
          </cell>
          <cell r="D35">
            <v>76.786299999999997</v>
          </cell>
          <cell r="E35">
            <v>75.909499999999994</v>
          </cell>
          <cell r="F35">
            <v>74.831900000000005</v>
          </cell>
          <cell r="G35">
            <v>73.755099999999999</v>
          </cell>
          <cell r="H35">
            <v>72.206299999999999</v>
          </cell>
          <cell r="I35">
            <v>72.0047</v>
          </cell>
          <cell r="J35">
            <v>71.129800000000003</v>
          </cell>
          <cell r="K35">
            <v>70.523300000000006</v>
          </cell>
          <cell r="L35">
            <v>70.186400000000006</v>
          </cell>
          <cell r="M35">
            <v>69.450199999999995</v>
          </cell>
          <cell r="N35">
            <v>68.708200000000005</v>
          </cell>
          <cell r="O35">
            <v>68.169600000000003</v>
          </cell>
          <cell r="P35">
            <v>67.294799999999995</v>
          </cell>
          <cell r="Q35">
            <v>63.602499999999999</v>
          </cell>
          <cell r="R35">
            <v>62.409399999999998</v>
          </cell>
        </row>
        <row r="36">
          <cell r="A36">
            <v>34182</v>
          </cell>
          <cell r="B36">
            <v>0.108</v>
          </cell>
          <cell r="C36">
            <v>2415.9938402571629</v>
          </cell>
          <cell r="D36">
            <v>69.301699999999997</v>
          </cell>
          <cell r="E36">
            <v>68.510400000000004</v>
          </cell>
          <cell r="F36">
            <v>67.537800000000004</v>
          </cell>
          <cell r="G36">
            <v>66.566000000000003</v>
          </cell>
          <cell r="H36">
            <v>65.168099999999995</v>
          </cell>
          <cell r="I36">
            <v>64.986199999999997</v>
          </cell>
          <cell r="J36">
            <v>64.1965</v>
          </cell>
          <cell r="K36">
            <v>63.6492</v>
          </cell>
          <cell r="L36">
            <v>63.345100000000002</v>
          </cell>
          <cell r="M36">
            <v>62.680700000000002</v>
          </cell>
          <cell r="N36">
            <v>62.011000000000003</v>
          </cell>
          <cell r="O36">
            <v>61.524900000000002</v>
          </cell>
          <cell r="P36">
            <v>60.735399999999998</v>
          </cell>
          <cell r="Q36">
            <v>57.402999999999999</v>
          </cell>
          <cell r="R36">
            <v>56.326099999999997</v>
          </cell>
        </row>
        <row r="37">
          <cell r="A37">
            <v>34213</v>
          </cell>
          <cell r="B37">
            <v>0.109</v>
          </cell>
          <cell r="C37">
            <v>2679.3371688451934</v>
          </cell>
          <cell r="D37">
            <v>62.490200000000002</v>
          </cell>
          <cell r="E37">
            <v>61.776699999999998</v>
          </cell>
          <cell r="F37">
            <v>60.899799999999999</v>
          </cell>
          <cell r="G37">
            <v>60.023400000000002</v>
          </cell>
          <cell r="H37">
            <v>58.762999999999998</v>
          </cell>
          <cell r="I37">
            <v>58.5989</v>
          </cell>
          <cell r="J37">
            <v>57.886899999999997</v>
          </cell>
          <cell r="K37">
            <v>57.393300000000004</v>
          </cell>
          <cell r="L37">
            <v>57.119100000000003</v>
          </cell>
          <cell r="M37">
            <v>56.52</v>
          </cell>
          <cell r="N37">
            <v>55.9161</v>
          </cell>
          <cell r="O37">
            <v>55.477800000000002</v>
          </cell>
          <cell r="P37">
            <v>54.765900000000002</v>
          </cell>
          <cell r="Q37">
            <v>51.761000000000003</v>
          </cell>
          <cell r="R37">
            <v>50.79</v>
          </cell>
        </row>
        <row r="38">
          <cell r="A38">
            <v>34243</v>
          </cell>
          <cell r="B38">
            <v>0.16300000000000001</v>
          </cell>
          <cell r="C38">
            <v>3116.0691273669599</v>
          </cell>
          <cell r="D38">
            <v>53.731900000000003</v>
          </cell>
          <cell r="E38">
            <v>53.118400000000001</v>
          </cell>
          <cell r="F38">
            <v>52.364400000000003</v>
          </cell>
          <cell r="G38">
            <v>51.610900000000001</v>
          </cell>
          <cell r="H38">
            <v>50.527000000000001</v>
          </cell>
          <cell r="I38">
            <v>50.386000000000003</v>
          </cell>
          <cell r="J38">
            <v>49.773800000000001</v>
          </cell>
          <cell r="K38">
            <v>49.349299999999999</v>
          </cell>
          <cell r="L38">
            <v>49.113599999999998</v>
          </cell>
          <cell r="M38">
            <v>48.598500000000001</v>
          </cell>
          <cell r="N38">
            <v>48.0792</v>
          </cell>
          <cell r="O38">
            <v>47.702399999999997</v>
          </cell>
          <cell r="P38">
            <v>47.090200000000003</v>
          </cell>
          <cell r="Q38">
            <v>44.506500000000003</v>
          </cell>
          <cell r="R38">
            <v>43.671599999999998</v>
          </cell>
        </row>
        <row r="39">
          <cell r="A39">
            <v>34274</v>
          </cell>
          <cell r="B39">
            <v>0.14199999999999999</v>
          </cell>
          <cell r="C39">
            <v>3558.5509434530682</v>
          </cell>
          <cell r="D39">
            <v>47.050699999999999</v>
          </cell>
          <cell r="E39">
            <v>46.513500000000001</v>
          </cell>
          <cell r="F39">
            <v>45.853200000000001</v>
          </cell>
          <cell r="G39">
            <v>45.193399999999997</v>
          </cell>
          <cell r="H39">
            <v>44.244399999999999</v>
          </cell>
          <cell r="I39">
            <v>44.120800000000003</v>
          </cell>
          <cell r="J39">
            <v>43.584699999999998</v>
          </cell>
          <cell r="K39">
            <v>43.213099999999997</v>
          </cell>
          <cell r="L39">
            <v>43.006700000000002</v>
          </cell>
          <cell r="M39">
            <v>42.555599999999998</v>
          </cell>
          <cell r="N39">
            <v>42.100900000000003</v>
          </cell>
          <cell r="O39">
            <v>41.770899999999997</v>
          </cell>
          <cell r="P39">
            <v>41.2348</v>
          </cell>
          <cell r="Q39">
            <v>38.9724</v>
          </cell>
          <cell r="R39">
            <v>38.241300000000003</v>
          </cell>
        </row>
        <row r="40">
          <cell r="A40">
            <v>34304</v>
          </cell>
          <cell r="B40">
            <v>7.3999999999999996E-2</v>
          </cell>
          <cell r="C40">
            <v>3821.8837132685953</v>
          </cell>
          <cell r="D40">
            <v>43.808900000000001</v>
          </cell>
          <cell r="E40">
            <v>43.308700000000002</v>
          </cell>
          <cell r="F40">
            <v>42.693899999999999</v>
          </cell>
          <cell r="G40">
            <v>42.079500000000003</v>
          </cell>
          <cell r="H40">
            <v>41.195900000000002</v>
          </cell>
          <cell r="I40">
            <v>41.080800000000004</v>
          </cell>
          <cell r="J40">
            <v>40.581699999999998</v>
          </cell>
          <cell r="K40">
            <v>40.235599999999998</v>
          </cell>
          <cell r="L40">
            <v>40.043399999999998</v>
          </cell>
          <cell r="M40">
            <v>39.623399999999997</v>
          </cell>
          <cell r="N40">
            <v>39.200099999999999</v>
          </cell>
          <cell r="O40">
            <v>38.892800000000001</v>
          </cell>
          <cell r="P40">
            <v>38.393700000000003</v>
          </cell>
          <cell r="Q40">
            <v>36.287199999999999</v>
          </cell>
          <cell r="R40">
            <v>35.606400000000001</v>
          </cell>
        </row>
        <row r="41">
          <cell r="A41">
            <v>34335</v>
          </cell>
          <cell r="B41">
            <v>4.9000000000000002E-2</v>
          </cell>
          <cell r="C41">
            <v>4009.1560152187567</v>
          </cell>
          <cell r="D41">
            <v>41.762500000000003</v>
          </cell>
          <cell r="E41">
            <v>41.285699999999999</v>
          </cell>
          <cell r="F41">
            <v>40.699599999999997</v>
          </cell>
          <cell r="G41">
            <v>40.113900000000001</v>
          </cell>
          <cell r="H41">
            <v>39.271599999999999</v>
          </cell>
          <cell r="I41">
            <v>39.161900000000003</v>
          </cell>
          <cell r="J41">
            <v>38.686100000000003</v>
          </cell>
          <cell r="K41">
            <v>38.356200000000001</v>
          </cell>
          <cell r="L41">
            <v>38.173000000000002</v>
          </cell>
          <cell r="M41">
            <v>37.772599999999997</v>
          </cell>
          <cell r="N41">
            <v>37.369</v>
          </cell>
          <cell r="O41">
            <v>37.076099999999997</v>
          </cell>
          <cell r="P41">
            <v>36.600299999999997</v>
          </cell>
          <cell r="Q41">
            <v>34.592100000000002</v>
          </cell>
          <cell r="R41">
            <v>33.943199999999997</v>
          </cell>
        </row>
        <row r="42">
          <cell r="A42">
            <v>34366</v>
          </cell>
          <cell r="B42">
            <v>5.8999999999999997E-2</v>
          </cell>
          <cell r="C42">
            <v>4245.6962201166634</v>
          </cell>
          <cell r="D42">
            <v>39.4358</v>
          </cell>
          <cell r="E42">
            <v>38.985500000000002</v>
          </cell>
          <cell r="F42">
            <v>38.432099999999998</v>
          </cell>
          <cell r="G42">
            <v>37.879100000000001</v>
          </cell>
          <cell r="H42">
            <v>37.083599999999997</v>
          </cell>
          <cell r="I42">
            <v>36.9801</v>
          </cell>
          <cell r="J42">
            <v>36.530700000000003</v>
          </cell>
          <cell r="K42">
            <v>36.219299999999997</v>
          </cell>
          <cell r="L42">
            <v>36.046199999999999</v>
          </cell>
          <cell r="M42">
            <v>35.668199999999999</v>
          </cell>
          <cell r="N42">
            <v>35.287100000000002</v>
          </cell>
          <cell r="O42">
            <v>35.0105</v>
          </cell>
          <cell r="P42">
            <v>34.561199999999999</v>
          </cell>
          <cell r="Q42">
            <v>32.664900000000003</v>
          </cell>
          <cell r="R42">
            <v>32.052100000000003</v>
          </cell>
        </row>
        <row r="43">
          <cell r="A43">
            <v>34394</v>
          </cell>
          <cell r="B43">
            <v>8.3000000000000004E-2</v>
          </cell>
          <cell r="C43">
            <v>4598.0890063863462</v>
          </cell>
          <cell r="D43">
            <v>36.413499999999999</v>
          </cell>
          <cell r="E43">
            <v>35.997700000000002</v>
          </cell>
          <cell r="F43">
            <v>35.486699999999999</v>
          </cell>
          <cell r="G43">
            <v>34.975999999999999</v>
          </cell>
          <cell r="H43">
            <v>34.241599999999998</v>
          </cell>
          <cell r="I43">
            <v>34.146000000000001</v>
          </cell>
          <cell r="J43">
            <v>33.731099999999998</v>
          </cell>
          <cell r="K43">
            <v>33.4435</v>
          </cell>
          <cell r="L43">
            <v>33.283700000000003</v>
          </cell>
          <cell r="M43">
            <v>32.934600000000003</v>
          </cell>
          <cell r="N43">
            <v>32.582700000000003</v>
          </cell>
          <cell r="O43">
            <v>32.327300000000001</v>
          </cell>
          <cell r="P43">
            <v>31.912400000000002</v>
          </cell>
          <cell r="Q43">
            <v>30.1615</v>
          </cell>
          <cell r="R43">
            <v>29.595700000000001</v>
          </cell>
        </row>
        <row r="44">
          <cell r="A44">
            <v>34425</v>
          </cell>
          <cell r="B44">
            <v>6.0999999999999999E-2</v>
          </cell>
          <cell r="C44">
            <v>4878.5724357759136</v>
          </cell>
          <cell r="D44">
            <v>34.32</v>
          </cell>
          <cell r="E44">
            <v>33.928100000000001</v>
          </cell>
          <cell r="F44">
            <v>33.4465</v>
          </cell>
          <cell r="G44">
            <v>32.965200000000003</v>
          </cell>
          <cell r="H44">
            <v>32.2729</v>
          </cell>
          <cell r="I44">
            <v>32.1828</v>
          </cell>
          <cell r="J44">
            <v>31.791799999999999</v>
          </cell>
          <cell r="K44">
            <v>31.520700000000001</v>
          </cell>
          <cell r="L44">
            <v>31.370100000000001</v>
          </cell>
          <cell r="M44">
            <v>31.0411</v>
          </cell>
          <cell r="N44">
            <v>30.709399999999999</v>
          </cell>
          <cell r="O44">
            <v>30.468699999999998</v>
          </cell>
          <cell r="P44">
            <v>30.0777</v>
          </cell>
          <cell r="Q44">
            <v>28.427399999999999</v>
          </cell>
          <cell r="R44">
            <v>27.894100000000002</v>
          </cell>
        </row>
        <row r="45">
          <cell r="A45">
            <v>34455</v>
          </cell>
          <cell r="B45">
            <v>0.05</v>
          </cell>
          <cell r="C45">
            <v>5122.5010575647093</v>
          </cell>
          <cell r="D45">
            <v>32.685699999999997</v>
          </cell>
          <cell r="E45">
            <v>32.3125</v>
          </cell>
          <cell r="F45">
            <v>31.8538</v>
          </cell>
          <cell r="G45">
            <v>31.395399999999999</v>
          </cell>
          <cell r="H45">
            <v>30.7361</v>
          </cell>
          <cell r="I45">
            <v>30.650300000000001</v>
          </cell>
          <cell r="J45">
            <v>30.277899999999999</v>
          </cell>
          <cell r="K45">
            <v>30.0197</v>
          </cell>
          <cell r="L45">
            <v>29.876300000000001</v>
          </cell>
          <cell r="M45">
            <v>29.562899999999999</v>
          </cell>
          <cell r="N45">
            <v>29.2471</v>
          </cell>
          <cell r="O45">
            <v>29.017800000000001</v>
          </cell>
          <cell r="P45">
            <v>28.645399999999999</v>
          </cell>
          <cell r="Q45">
            <v>27.073699999999999</v>
          </cell>
          <cell r="R45">
            <v>26.565799999999999</v>
          </cell>
        </row>
        <row r="46">
          <cell r="A46">
            <v>34486</v>
          </cell>
          <cell r="B46">
            <v>2.5999999999999999E-2</v>
          </cell>
          <cell r="C46">
            <v>5255.6860850613921</v>
          </cell>
          <cell r="D46">
            <v>31.857399999999998</v>
          </cell>
          <cell r="E46">
            <v>31.493600000000001</v>
          </cell>
          <cell r="F46">
            <v>31.046600000000002</v>
          </cell>
          <cell r="G46">
            <v>30.599799999999998</v>
          </cell>
          <cell r="H46">
            <v>29.9572</v>
          </cell>
          <cell r="I46">
            <v>29.8736</v>
          </cell>
          <cell r="J46">
            <v>29.5106</v>
          </cell>
          <cell r="K46">
            <v>29.259</v>
          </cell>
          <cell r="L46">
            <v>29.119199999999999</v>
          </cell>
          <cell r="M46">
            <v>28.813800000000001</v>
          </cell>
          <cell r="N46">
            <v>28.5059</v>
          </cell>
          <cell r="O46">
            <v>28.282499999999999</v>
          </cell>
          <cell r="P46">
            <v>27.919499999999999</v>
          </cell>
          <cell r="Q46">
            <v>26.387699999999999</v>
          </cell>
          <cell r="R46">
            <v>25.892600000000002</v>
          </cell>
        </row>
        <row r="47">
          <cell r="A47">
            <v>34516</v>
          </cell>
          <cell r="B47">
            <v>1.6E-2</v>
          </cell>
          <cell r="C47">
            <v>5339.777062422374</v>
          </cell>
          <cell r="D47">
            <v>31.355699999999999</v>
          </cell>
          <cell r="E47">
            <v>30.997699999999998</v>
          </cell>
          <cell r="F47">
            <v>30.557600000000001</v>
          </cell>
          <cell r="G47">
            <v>30.117899999999999</v>
          </cell>
          <cell r="H47">
            <v>29.485499999999998</v>
          </cell>
          <cell r="I47">
            <v>29.403099999999998</v>
          </cell>
          <cell r="J47">
            <v>29.0459</v>
          </cell>
          <cell r="K47">
            <v>28.798200000000001</v>
          </cell>
          <cell r="L47">
            <v>28.660599999999999</v>
          </cell>
          <cell r="M47">
            <v>28.36</v>
          </cell>
          <cell r="N47">
            <v>28.056999999999999</v>
          </cell>
          <cell r="O47">
            <v>27.8371</v>
          </cell>
          <cell r="P47">
            <v>27.479800000000001</v>
          </cell>
          <cell r="Q47">
            <v>25.972100000000001</v>
          </cell>
          <cell r="R47">
            <v>25.4849</v>
          </cell>
        </row>
        <row r="48">
          <cell r="A48">
            <v>34547</v>
          </cell>
          <cell r="B48">
            <v>1.7999999999999999E-2</v>
          </cell>
          <cell r="C48">
            <v>5435.8930495459763</v>
          </cell>
          <cell r="D48">
            <v>30.801300000000001</v>
          </cell>
          <cell r="E48">
            <v>30.4496</v>
          </cell>
          <cell r="F48">
            <v>30.017299999999999</v>
          </cell>
          <cell r="G48">
            <v>29.5854</v>
          </cell>
          <cell r="H48">
            <v>28.964099999999998</v>
          </cell>
          <cell r="I48">
            <v>28.883199999999999</v>
          </cell>
          <cell r="J48">
            <v>28.532299999999999</v>
          </cell>
          <cell r="K48">
            <v>28.289000000000001</v>
          </cell>
          <cell r="L48">
            <v>28.1539</v>
          </cell>
          <cell r="M48">
            <v>27.858599999999999</v>
          </cell>
          <cell r="N48">
            <v>27.5609</v>
          </cell>
          <cell r="O48">
            <v>27.344899999999999</v>
          </cell>
          <cell r="P48">
            <v>26.994</v>
          </cell>
          <cell r="Q48">
            <v>25.512899999999998</v>
          </cell>
          <cell r="R48">
            <v>25.034300000000002</v>
          </cell>
        </row>
        <row r="49">
          <cell r="A49">
            <v>34578</v>
          </cell>
          <cell r="B49">
            <v>3.9E-2</v>
          </cell>
          <cell r="C49">
            <v>5647.8928784782693</v>
          </cell>
          <cell r="D49">
            <v>29.645099999999999</v>
          </cell>
          <cell r="E49">
            <v>29.3066</v>
          </cell>
          <cell r="F49">
            <v>28.890599999999999</v>
          </cell>
          <cell r="G49">
            <v>28.474900000000002</v>
          </cell>
          <cell r="H49">
            <v>27.876899999999999</v>
          </cell>
          <cell r="I49">
            <v>27.799099999999999</v>
          </cell>
          <cell r="J49">
            <v>27.461300000000001</v>
          </cell>
          <cell r="K49">
            <v>27.2271</v>
          </cell>
          <cell r="L49">
            <v>27.097100000000001</v>
          </cell>
          <cell r="M49">
            <v>26.812899999999999</v>
          </cell>
          <cell r="N49">
            <v>26.526399999999999</v>
          </cell>
          <cell r="O49">
            <v>26.3185</v>
          </cell>
          <cell r="P49">
            <v>25.980699999999999</v>
          </cell>
          <cell r="Q49">
            <v>24.555199999999999</v>
          </cell>
          <cell r="R49">
            <v>24.0946</v>
          </cell>
        </row>
        <row r="50">
          <cell r="A50">
            <v>34608</v>
          </cell>
          <cell r="B50">
            <v>4.3999999999999997E-2</v>
          </cell>
          <cell r="C50">
            <v>5896.4001651313129</v>
          </cell>
          <cell r="D50">
            <v>28.395700000000001</v>
          </cell>
          <cell r="E50">
            <v>28.0715</v>
          </cell>
          <cell r="F50">
            <v>27.672999999999998</v>
          </cell>
          <cell r="G50">
            <v>27.274799999999999</v>
          </cell>
          <cell r="H50">
            <v>26.702000000000002</v>
          </cell>
          <cell r="I50">
            <v>26.627500000000001</v>
          </cell>
          <cell r="J50">
            <v>26.303899999999999</v>
          </cell>
          <cell r="K50">
            <v>26.079599999999999</v>
          </cell>
          <cell r="L50">
            <v>25.955100000000002</v>
          </cell>
          <cell r="M50">
            <v>25.6828</v>
          </cell>
          <cell r="N50">
            <v>25.4084</v>
          </cell>
          <cell r="O50">
            <v>25.209299999999999</v>
          </cell>
          <cell r="P50">
            <v>24.8857</v>
          </cell>
          <cell r="Q50">
            <v>23.520299999999999</v>
          </cell>
          <cell r="R50">
            <v>23.0791</v>
          </cell>
        </row>
        <row r="51">
          <cell r="A51">
            <v>34639</v>
          </cell>
          <cell r="B51">
            <v>2.8000000000000001E-2</v>
          </cell>
          <cell r="C51">
            <v>6061.4993697549899</v>
          </cell>
          <cell r="D51">
            <v>27.622299999999999</v>
          </cell>
          <cell r="E51">
            <v>27.306899999999999</v>
          </cell>
          <cell r="F51">
            <v>26.9192</v>
          </cell>
          <cell r="G51">
            <v>26.5319</v>
          </cell>
          <cell r="H51">
            <v>25.974699999999999</v>
          </cell>
          <cell r="I51">
            <v>25.902200000000001</v>
          </cell>
          <cell r="J51">
            <v>25.587499999999999</v>
          </cell>
          <cell r="K51">
            <v>25.369299999999999</v>
          </cell>
          <cell r="L51">
            <v>25.248100000000001</v>
          </cell>
          <cell r="M51">
            <v>24.9833</v>
          </cell>
          <cell r="N51">
            <v>24.7163</v>
          </cell>
          <cell r="O51">
            <v>24.522600000000001</v>
          </cell>
          <cell r="P51">
            <v>24.207899999999999</v>
          </cell>
          <cell r="Q51">
            <v>22.8797</v>
          </cell>
          <cell r="R51">
            <v>22.450500000000002</v>
          </cell>
        </row>
        <row r="52">
          <cell r="A52">
            <v>34669</v>
          </cell>
          <cell r="B52">
            <v>2.1000000000000001E-2</v>
          </cell>
          <cell r="C52">
            <v>6188.790856519845</v>
          </cell>
          <cell r="D52">
            <v>27.054099999999998</v>
          </cell>
          <cell r="E52">
            <v>26.745200000000001</v>
          </cell>
          <cell r="F52">
            <v>26.365600000000001</v>
          </cell>
          <cell r="G52">
            <v>25.9862</v>
          </cell>
          <cell r="H52">
            <v>25.4405</v>
          </cell>
          <cell r="I52">
            <v>25.369399999999999</v>
          </cell>
          <cell r="J52">
            <v>25.061199999999999</v>
          </cell>
          <cell r="K52">
            <v>24.8475</v>
          </cell>
          <cell r="L52">
            <v>24.7288</v>
          </cell>
          <cell r="M52">
            <v>24.4694</v>
          </cell>
          <cell r="N52">
            <v>24.207999999999998</v>
          </cell>
          <cell r="O52">
            <v>24.0182</v>
          </cell>
          <cell r="P52">
            <v>23.71</v>
          </cell>
          <cell r="Q52">
            <v>22.409099999999999</v>
          </cell>
          <cell r="R52">
            <v>21.988700000000001</v>
          </cell>
        </row>
        <row r="53">
          <cell r="A53">
            <v>34700</v>
          </cell>
          <cell r="B53">
            <v>0.02</v>
          </cell>
          <cell r="C53">
            <v>6312.5666736502417</v>
          </cell>
          <cell r="D53">
            <v>26.523700000000002</v>
          </cell>
          <cell r="E53">
            <v>26.220800000000001</v>
          </cell>
          <cell r="F53">
            <v>25.848600000000001</v>
          </cell>
          <cell r="G53">
            <v>25.476600000000001</v>
          </cell>
          <cell r="H53">
            <v>24.941600000000001</v>
          </cell>
          <cell r="I53">
            <v>24.872</v>
          </cell>
          <cell r="J53">
            <v>24.569800000000001</v>
          </cell>
          <cell r="K53">
            <v>24.360299999999999</v>
          </cell>
          <cell r="L53">
            <v>24.2439</v>
          </cell>
          <cell r="M53">
            <v>23.989599999999999</v>
          </cell>
          <cell r="N53">
            <v>23.7333</v>
          </cell>
          <cell r="O53">
            <v>23.5473</v>
          </cell>
          <cell r="P53">
            <v>23.245100000000001</v>
          </cell>
          <cell r="Q53">
            <v>21.9697</v>
          </cell>
          <cell r="R53">
            <v>21.557600000000001</v>
          </cell>
        </row>
        <row r="54">
          <cell r="A54">
            <v>34731</v>
          </cell>
          <cell r="B54">
            <v>1.4E-2</v>
          </cell>
          <cell r="C54">
            <v>6400.9426070813452</v>
          </cell>
          <cell r="D54">
            <v>26.157499999999999</v>
          </cell>
          <cell r="E54">
            <v>25.858799999999999</v>
          </cell>
          <cell r="F54">
            <v>25.491700000000002</v>
          </cell>
          <cell r="G54">
            <v>25.1249</v>
          </cell>
          <cell r="H54">
            <v>24.597300000000001</v>
          </cell>
          <cell r="I54">
            <v>24.528600000000001</v>
          </cell>
          <cell r="J54">
            <v>24.230599999999999</v>
          </cell>
          <cell r="K54">
            <v>24.024000000000001</v>
          </cell>
          <cell r="L54">
            <v>23.909199999999998</v>
          </cell>
          <cell r="M54">
            <v>23.6584</v>
          </cell>
          <cell r="N54">
            <v>23.4056</v>
          </cell>
          <cell r="O54">
            <v>23.222200000000001</v>
          </cell>
          <cell r="P54">
            <v>22.924199999999999</v>
          </cell>
          <cell r="Q54">
            <v>21.666399999999999</v>
          </cell>
          <cell r="R54">
            <v>21.259899999999998</v>
          </cell>
        </row>
        <row r="55">
          <cell r="A55">
            <v>34759</v>
          </cell>
          <cell r="B55">
            <v>8.9999999999999993E-3</v>
          </cell>
          <cell r="C55">
            <v>6458.5510905450774</v>
          </cell>
          <cell r="D55">
            <v>25.924099999999999</v>
          </cell>
          <cell r="E55">
            <v>25.6281</v>
          </cell>
          <cell r="F55">
            <v>25.264299999999999</v>
          </cell>
          <cell r="G55">
            <v>24.9008</v>
          </cell>
          <cell r="H55">
            <v>24.3779</v>
          </cell>
          <cell r="I55">
            <v>24.309799999999999</v>
          </cell>
          <cell r="J55">
            <v>24.014399999999998</v>
          </cell>
          <cell r="K55">
            <v>23.809699999999999</v>
          </cell>
          <cell r="L55">
            <v>23.695900000000002</v>
          </cell>
          <cell r="M55">
            <v>23.447399999999998</v>
          </cell>
          <cell r="N55">
            <v>23.196899999999999</v>
          </cell>
          <cell r="O55">
            <v>23.015000000000001</v>
          </cell>
          <cell r="P55">
            <v>22.7197</v>
          </cell>
          <cell r="Q55">
            <v>21.473099999999999</v>
          </cell>
          <cell r="R55">
            <v>21.0703</v>
          </cell>
        </row>
        <row r="56">
          <cell r="A56">
            <v>34790</v>
          </cell>
          <cell r="B56">
            <v>1.6E-2</v>
          </cell>
          <cell r="C56">
            <v>6561.8879079937988</v>
          </cell>
          <cell r="D56">
            <v>25.515899999999998</v>
          </cell>
          <cell r="E56">
            <v>25.224499999999999</v>
          </cell>
          <cell r="F56">
            <v>24.866499999999998</v>
          </cell>
          <cell r="G56">
            <v>24.508600000000001</v>
          </cell>
          <cell r="H56">
            <v>23.994</v>
          </cell>
          <cell r="I56">
            <v>23.927</v>
          </cell>
          <cell r="J56">
            <v>23.636299999999999</v>
          </cell>
          <cell r="K56">
            <v>23.434699999999999</v>
          </cell>
          <cell r="L56">
            <v>23.322800000000001</v>
          </cell>
          <cell r="M56">
            <v>23.078099999999999</v>
          </cell>
          <cell r="N56">
            <v>22.831600000000002</v>
          </cell>
          <cell r="O56">
            <v>22.6526</v>
          </cell>
          <cell r="P56">
            <v>22.361899999999999</v>
          </cell>
          <cell r="Q56">
            <v>21.135000000000002</v>
          </cell>
          <cell r="R56">
            <v>20.738499999999998</v>
          </cell>
        </row>
        <row r="57">
          <cell r="A57">
            <v>34820</v>
          </cell>
          <cell r="B57">
            <v>1.0999999999999999E-2</v>
          </cell>
          <cell r="C57">
            <v>6634.0686749817305</v>
          </cell>
          <cell r="D57">
            <v>25.238299999999999</v>
          </cell>
          <cell r="E57">
            <v>24.950099999999999</v>
          </cell>
          <cell r="F57">
            <v>24.5959</v>
          </cell>
          <cell r="G57">
            <v>24.242000000000001</v>
          </cell>
          <cell r="H57">
            <v>23.732900000000001</v>
          </cell>
          <cell r="I57">
            <v>23.666599999999999</v>
          </cell>
          <cell r="J57">
            <v>23.379100000000001</v>
          </cell>
          <cell r="K57">
            <v>23.1797</v>
          </cell>
          <cell r="L57">
            <v>23.068999999999999</v>
          </cell>
          <cell r="M57">
            <v>22.827000000000002</v>
          </cell>
          <cell r="N57">
            <v>22.583100000000002</v>
          </cell>
          <cell r="O57">
            <v>22.406099999999999</v>
          </cell>
          <cell r="P57">
            <v>22.118600000000001</v>
          </cell>
          <cell r="Q57">
            <v>20.905000000000001</v>
          </cell>
          <cell r="R57">
            <v>20.512799999999999</v>
          </cell>
        </row>
        <row r="58">
          <cell r="A58">
            <v>34851</v>
          </cell>
          <cell r="B58">
            <v>1.2999999999999999E-2</v>
          </cell>
          <cell r="C58">
            <v>6720.3115677564929</v>
          </cell>
          <cell r="D58">
            <v>24.914400000000001</v>
          </cell>
          <cell r="E58">
            <v>24.629899999999999</v>
          </cell>
          <cell r="F58">
            <v>24.2803</v>
          </cell>
          <cell r="G58">
            <v>23.930900000000001</v>
          </cell>
          <cell r="H58">
            <v>23.4283</v>
          </cell>
          <cell r="I58">
            <v>23.3629</v>
          </cell>
          <cell r="J58">
            <v>23.0791</v>
          </cell>
          <cell r="K58">
            <v>22.882300000000001</v>
          </cell>
          <cell r="L58">
            <v>22.773</v>
          </cell>
          <cell r="M58">
            <v>22.534099999999999</v>
          </cell>
          <cell r="N58">
            <v>22.293299999999999</v>
          </cell>
          <cell r="O58">
            <v>22.118600000000001</v>
          </cell>
          <cell r="P58">
            <v>21.834700000000002</v>
          </cell>
          <cell r="Q58">
            <v>20.636700000000001</v>
          </cell>
          <cell r="R58">
            <v>20.249600000000001</v>
          </cell>
        </row>
        <row r="59">
          <cell r="A59">
            <v>34881</v>
          </cell>
          <cell r="B59">
            <v>2.5999999999999999E-2</v>
          </cell>
          <cell r="C59">
            <v>6895.0396685181613</v>
          </cell>
          <cell r="D59">
            <v>24.283000000000001</v>
          </cell>
          <cell r="E59">
            <v>24.005800000000001</v>
          </cell>
          <cell r="F59">
            <v>23.664999999999999</v>
          </cell>
          <cell r="G59">
            <v>23.324400000000001</v>
          </cell>
          <cell r="H59">
            <v>22.834599999999998</v>
          </cell>
          <cell r="I59">
            <v>22.770900000000001</v>
          </cell>
          <cell r="J59">
            <v>22.494199999999999</v>
          </cell>
          <cell r="K59">
            <v>22.302399999999999</v>
          </cell>
          <cell r="L59">
            <v>22.195900000000002</v>
          </cell>
          <cell r="M59">
            <v>21.963100000000001</v>
          </cell>
          <cell r="N59">
            <v>21.728400000000001</v>
          </cell>
          <cell r="O59">
            <v>21.5581</v>
          </cell>
          <cell r="P59">
            <v>21.281400000000001</v>
          </cell>
          <cell r="Q59">
            <v>20.113800000000001</v>
          </cell>
          <cell r="R59">
            <v>19.7364</v>
          </cell>
        </row>
        <row r="60">
          <cell r="A60">
            <v>34912</v>
          </cell>
          <cell r="B60">
            <v>0.01</v>
          </cell>
          <cell r="C60">
            <v>6963.990065203343</v>
          </cell>
          <cell r="D60">
            <v>24.0426</v>
          </cell>
          <cell r="E60">
            <v>23.7681</v>
          </cell>
          <cell r="F60">
            <v>23.430700000000002</v>
          </cell>
          <cell r="G60">
            <v>23.093499999999999</v>
          </cell>
          <cell r="H60">
            <v>22.608599999999999</v>
          </cell>
          <cell r="I60">
            <v>22.545400000000001</v>
          </cell>
          <cell r="J60">
            <v>22.2715</v>
          </cell>
          <cell r="K60">
            <v>22.081600000000002</v>
          </cell>
          <cell r="L60">
            <v>21.976099999999999</v>
          </cell>
          <cell r="M60">
            <v>21.7456</v>
          </cell>
          <cell r="N60">
            <v>21.513300000000001</v>
          </cell>
          <cell r="O60">
            <v>21.3446</v>
          </cell>
          <cell r="P60">
            <v>21.070699999999999</v>
          </cell>
          <cell r="Q60">
            <v>19.9146</v>
          </cell>
          <cell r="R60">
            <v>19.541</v>
          </cell>
        </row>
        <row r="61">
          <cell r="A61">
            <v>34943</v>
          </cell>
          <cell r="B61">
            <v>1.6E-2</v>
          </cell>
          <cell r="C61">
            <v>7075.4139062465965</v>
          </cell>
          <cell r="D61">
            <v>23.664000000000001</v>
          </cell>
          <cell r="E61">
            <v>23.393799999999999</v>
          </cell>
          <cell r="F61">
            <v>23.061699999999998</v>
          </cell>
          <cell r="G61">
            <v>22.729800000000001</v>
          </cell>
          <cell r="H61">
            <v>22.252500000000001</v>
          </cell>
          <cell r="I61">
            <v>22.1904</v>
          </cell>
          <cell r="J61">
            <v>21.9208</v>
          </cell>
          <cell r="K61">
            <v>21.733799999999999</v>
          </cell>
          <cell r="L61">
            <v>21.63</v>
          </cell>
          <cell r="M61">
            <v>21.403199999999998</v>
          </cell>
          <cell r="N61">
            <v>21.174499999999998</v>
          </cell>
          <cell r="O61">
            <v>21.008500000000002</v>
          </cell>
          <cell r="P61">
            <v>20.738900000000001</v>
          </cell>
          <cell r="Q61">
            <v>19.600999999999999</v>
          </cell>
          <cell r="R61">
            <v>19.2333</v>
          </cell>
        </row>
        <row r="62">
          <cell r="A62">
            <v>34973</v>
          </cell>
          <cell r="B62">
            <v>3.5000000000000003E-2</v>
          </cell>
          <cell r="C62">
            <v>7323.0533929652274</v>
          </cell>
          <cell r="D62">
            <v>22.863700000000001</v>
          </cell>
          <cell r="E62">
            <v>22.602699999999999</v>
          </cell>
          <cell r="F62">
            <v>22.2818</v>
          </cell>
          <cell r="G62">
            <v>21.961200000000002</v>
          </cell>
          <cell r="H62">
            <v>21.5</v>
          </cell>
          <cell r="I62">
            <v>21.44</v>
          </cell>
          <cell r="J62">
            <v>21.179500000000001</v>
          </cell>
          <cell r="K62">
            <v>20.998899999999999</v>
          </cell>
          <cell r="L62">
            <v>20.898599999999998</v>
          </cell>
          <cell r="M62">
            <v>20.679400000000001</v>
          </cell>
          <cell r="N62">
            <v>20.458400000000001</v>
          </cell>
          <cell r="O62">
            <v>20.298100000000002</v>
          </cell>
          <cell r="P62">
            <v>20.037600000000001</v>
          </cell>
          <cell r="Q62">
            <v>18.938199999999998</v>
          </cell>
          <cell r="R62">
            <v>18.582899999999999</v>
          </cell>
        </row>
        <row r="63">
          <cell r="A63">
            <v>35004</v>
          </cell>
          <cell r="B63">
            <v>4.1000000000000002E-2</v>
          </cell>
          <cell r="C63">
            <v>7623.2985820768017</v>
          </cell>
          <cell r="D63">
            <v>21.9633</v>
          </cell>
          <cell r="E63">
            <v>21.712499999999999</v>
          </cell>
          <cell r="F63">
            <v>21.404299999999999</v>
          </cell>
          <cell r="G63">
            <v>21.0962</v>
          </cell>
          <cell r="H63">
            <v>20.653199999999998</v>
          </cell>
          <cell r="I63">
            <v>20.595600000000001</v>
          </cell>
          <cell r="J63">
            <v>20.345300000000002</v>
          </cell>
          <cell r="K63">
            <v>20.171800000000001</v>
          </cell>
          <cell r="L63">
            <v>20.075500000000002</v>
          </cell>
          <cell r="M63">
            <v>19.864899999999999</v>
          </cell>
          <cell r="N63">
            <v>19.652699999999999</v>
          </cell>
          <cell r="O63">
            <v>19.4986</v>
          </cell>
          <cell r="P63">
            <v>19.2484</v>
          </cell>
          <cell r="Q63">
            <v>18.192299999999999</v>
          </cell>
          <cell r="R63">
            <v>17.850999999999999</v>
          </cell>
        </row>
        <row r="64">
          <cell r="A64">
            <v>35034</v>
          </cell>
          <cell r="B64">
            <v>3.6999999999999998E-2</v>
          </cell>
          <cell r="C64">
            <v>7905.3606296136431</v>
          </cell>
          <cell r="D64">
            <v>21.179600000000001</v>
          </cell>
          <cell r="E64">
            <v>20.937799999999999</v>
          </cell>
          <cell r="F64">
            <v>20.640599999999999</v>
          </cell>
          <cell r="G64">
            <v>20.343499999999999</v>
          </cell>
          <cell r="H64">
            <v>19.9163</v>
          </cell>
          <cell r="I64">
            <v>19.860700000000001</v>
          </cell>
          <cell r="J64">
            <v>19.619399999999999</v>
          </cell>
          <cell r="K64">
            <v>19.452100000000002</v>
          </cell>
          <cell r="L64">
            <v>19.359200000000001</v>
          </cell>
          <cell r="M64">
            <v>19.156099999999999</v>
          </cell>
          <cell r="N64">
            <v>18.951499999999999</v>
          </cell>
          <cell r="O64">
            <v>18.802900000000001</v>
          </cell>
          <cell r="P64">
            <v>18.561599999999999</v>
          </cell>
          <cell r="Q64">
            <v>17.543199999999999</v>
          </cell>
          <cell r="R64">
            <v>17.214099999999998</v>
          </cell>
        </row>
        <row r="65">
          <cell r="A65">
            <v>35065</v>
          </cell>
          <cell r="B65">
            <v>1.2E-2</v>
          </cell>
          <cell r="C65">
            <v>8000.2249571690072</v>
          </cell>
          <cell r="D65">
            <v>20.9285</v>
          </cell>
          <cell r="E65">
            <v>20.689499999999999</v>
          </cell>
          <cell r="F65">
            <v>20.395800000000001</v>
          </cell>
          <cell r="G65">
            <v>20.1023</v>
          </cell>
          <cell r="H65">
            <v>19.680199999999999</v>
          </cell>
          <cell r="I65">
            <v>19.6252</v>
          </cell>
          <cell r="J65">
            <v>19.386800000000001</v>
          </cell>
          <cell r="K65">
            <v>19.221499999999999</v>
          </cell>
          <cell r="L65">
            <v>19.1296</v>
          </cell>
          <cell r="M65">
            <v>18.928999999999998</v>
          </cell>
          <cell r="N65">
            <v>18.726700000000001</v>
          </cell>
          <cell r="O65">
            <v>18.579999999999998</v>
          </cell>
          <cell r="P65">
            <v>18.3415</v>
          </cell>
          <cell r="Q65">
            <v>17.3352</v>
          </cell>
          <cell r="R65">
            <v>17.010000000000002</v>
          </cell>
        </row>
        <row r="66">
          <cell r="A66">
            <v>35096</v>
          </cell>
          <cell r="B66">
            <v>1.9E-2</v>
          </cell>
          <cell r="C66">
            <v>8152.229231355218</v>
          </cell>
          <cell r="D66">
            <v>20.5382</v>
          </cell>
          <cell r="E66">
            <v>20.303699999999999</v>
          </cell>
          <cell r="F66">
            <v>20.015499999999999</v>
          </cell>
          <cell r="G66">
            <v>19.727499999999999</v>
          </cell>
          <cell r="H66">
            <v>19.313199999999998</v>
          </cell>
          <cell r="I66">
            <v>19.2593</v>
          </cell>
          <cell r="J66">
            <v>19.025300000000001</v>
          </cell>
          <cell r="K66">
            <v>18.863099999999999</v>
          </cell>
          <cell r="L66">
            <v>18.7729</v>
          </cell>
          <cell r="M66">
            <v>18.576000000000001</v>
          </cell>
          <cell r="N66">
            <v>18.377600000000001</v>
          </cell>
          <cell r="O66">
            <v>18.233499999999999</v>
          </cell>
          <cell r="P66">
            <v>17.999500000000001</v>
          </cell>
          <cell r="Q66">
            <v>17.011900000000001</v>
          </cell>
          <cell r="R66">
            <v>16.692799999999998</v>
          </cell>
        </row>
        <row r="67">
          <cell r="A67">
            <v>35125</v>
          </cell>
          <cell r="B67">
            <v>1.7000000000000001E-2</v>
          </cell>
          <cell r="C67">
            <v>8290.8171282882558</v>
          </cell>
          <cell r="D67">
            <v>20.194900000000001</v>
          </cell>
          <cell r="E67">
            <v>19.964300000000001</v>
          </cell>
          <cell r="F67">
            <v>19.680900000000001</v>
          </cell>
          <cell r="G67">
            <v>19.3977</v>
          </cell>
          <cell r="H67">
            <v>18.990400000000001</v>
          </cell>
          <cell r="I67">
            <v>18.9374</v>
          </cell>
          <cell r="J67">
            <v>18.7073</v>
          </cell>
          <cell r="K67">
            <v>18.547699999999999</v>
          </cell>
          <cell r="L67">
            <v>18.459099999999999</v>
          </cell>
          <cell r="M67">
            <v>18.265499999999999</v>
          </cell>
          <cell r="N67">
            <v>18.070399999999999</v>
          </cell>
          <cell r="O67">
            <v>17.928699999999999</v>
          </cell>
          <cell r="P67">
            <v>17.698599999999999</v>
          </cell>
          <cell r="Q67">
            <v>16.727599999999999</v>
          </cell>
          <cell r="R67">
            <v>16.413799999999998</v>
          </cell>
        </row>
        <row r="68">
          <cell r="A68">
            <v>35156</v>
          </cell>
          <cell r="B68">
            <v>1.9E-2</v>
          </cell>
          <cell r="C68">
            <v>8448.3426537257328</v>
          </cell>
          <cell r="D68">
            <v>19.8184</v>
          </cell>
          <cell r="E68">
            <v>19.592099999999999</v>
          </cell>
          <cell r="F68">
            <v>19.314</v>
          </cell>
          <cell r="G68">
            <v>19.036000000000001</v>
          </cell>
          <cell r="H68">
            <v>18.636299999999999</v>
          </cell>
          <cell r="I68">
            <v>18.584299999999999</v>
          </cell>
          <cell r="J68">
            <v>18.3584</v>
          </cell>
          <cell r="K68">
            <v>18.201899999999998</v>
          </cell>
          <cell r="L68">
            <v>18.114999999999998</v>
          </cell>
          <cell r="M68">
            <v>17.925000000000001</v>
          </cell>
          <cell r="N68">
            <v>17.7334</v>
          </cell>
          <cell r="O68">
            <v>17.5944</v>
          </cell>
          <cell r="P68">
            <v>17.368600000000001</v>
          </cell>
          <cell r="Q68">
            <v>16.415700000000001</v>
          </cell>
          <cell r="R68">
            <v>16.107700000000001</v>
          </cell>
        </row>
        <row r="69">
          <cell r="A69">
            <v>35186</v>
          </cell>
          <cell r="B69">
            <v>5.2999999999999999E-2</v>
          </cell>
          <cell r="C69">
            <v>8896.1048143731969</v>
          </cell>
          <cell r="D69">
            <v>18.820900000000002</v>
          </cell>
          <cell r="E69">
            <v>18.606000000000002</v>
          </cell>
          <cell r="F69">
            <v>18.341799999999999</v>
          </cell>
          <cell r="G69">
            <v>18.0779</v>
          </cell>
          <cell r="H69">
            <v>17.6983</v>
          </cell>
          <cell r="I69">
            <v>17.648900000000001</v>
          </cell>
          <cell r="J69">
            <v>17.4344</v>
          </cell>
          <cell r="K69">
            <v>17.285799999999998</v>
          </cell>
          <cell r="L69">
            <v>17.203199999999999</v>
          </cell>
          <cell r="M69">
            <v>17.0227</v>
          </cell>
          <cell r="N69">
            <v>16.840900000000001</v>
          </cell>
          <cell r="O69">
            <v>16.7089</v>
          </cell>
          <cell r="P69">
            <v>16.494399999999999</v>
          </cell>
          <cell r="Q69">
            <v>15.589399999999999</v>
          </cell>
          <cell r="R69">
            <v>15.297000000000001</v>
          </cell>
        </row>
        <row r="70">
          <cell r="A70">
            <v>35217</v>
          </cell>
          <cell r="B70">
            <v>0.01</v>
          </cell>
          <cell r="C70">
            <v>8985.065862516929</v>
          </cell>
          <cell r="D70">
            <v>18.634499999999999</v>
          </cell>
          <cell r="E70">
            <v>18.421800000000001</v>
          </cell>
          <cell r="F70">
            <v>18.1602</v>
          </cell>
          <cell r="G70">
            <v>17.898900000000001</v>
          </cell>
          <cell r="H70">
            <v>17.523099999999999</v>
          </cell>
          <cell r="I70">
            <v>17.4741</v>
          </cell>
          <cell r="J70">
            <v>17.261800000000001</v>
          </cell>
          <cell r="K70">
            <v>17.114599999999999</v>
          </cell>
          <cell r="L70">
            <v>17.032900000000001</v>
          </cell>
          <cell r="M70">
            <v>16.854199999999999</v>
          </cell>
          <cell r="N70">
            <v>16.674099999999999</v>
          </cell>
          <cell r="O70">
            <v>16.543399999999998</v>
          </cell>
          <cell r="P70">
            <v>16.331099999999999</v>
          </cell>
          <cell r="Q70">
            <v>15.4351</v>
          </cell>
          <cell r="R70">
            <v>15.1455</v>
          </cell>
        </row>
        <row r="71">
          <cell r="A71">
            <v>35247</v>
          </cell>
          <cell r="B71">
            <v>7.4999999999999997E-2</v>
          </cell>
          <cell r="C71">
            <v>9658.9458022056988</v>
          </cell>
          <cell r="D71">
            <v>17.334399999999999</v>
          </cell>
          <cell r="E71">
            <v>17.136500000000002</v>
          </cell>
          <cell r="F71">
            <v>16.8933</v>
          </cell>
          <cell r="G71">
            <v>16.650200000000002</v>
          </cell>
          <cell r="H71">
            <v>16.3005</v>
          </cell>
          <cell r="I71">
            <v>16.254999999999999</v>
          </cell>
          <cell r="J71">
            <v>16.057500000000001</v>
          </cell>
          <cell r="K71">
            <v>15.9206</v>
          </cell>
          <cell r="L71">
            <v>15.8445</v>
          </cell>
          <cell r="M71">
            <v>15.6783</v>
          </cell>
          <cell r="N71">
            <v>15.5108</v>
          </cell>
          <cell r="O71">
            <v>15.389200000000001</v>
          </cell>
          <cell r="P71">
            <v>15.191700000000001</v>
          </cell>
          <cell r="Q71">
            <v>14.3582</v>
          </cell>
          <cell r="R71">
            <v>14.088900000000001</v>
          </cell>
        </row>
        <row r="72">
          <cell r="A72">
            <v>35278</v>
          </cell>
          <cell r="B72">
            <v>3.7999999999999999E-2</v>
          </cell>
          <cell r="C72">
            <v>10025.985742689516</v>
          </cell>
          <cell r="D72">
            <v>16.6998</v>
          </cell>
          <cell r="E72">
            <v>16.5092</v>
          </cell>
          <cell r="F72">
            <v>16.274799999999999</v>
          </cell>
          <cell r="G72">
            <v>16.040600000000001</v>
          </cell>
          <cell r="H72">
            <v>15.703799999999999</v>
          </cell>
          <cell r="I72">
            <v>15.6599</v>
          </cell>
          <cell r="J72">
            <v>15.4696</v>
          </cell>
          <cell r="K72">
            <v>15.3377</v>
          </cell>
          <cell r="L72">
            <v>15.2645</v>
          </cell>
          <cell r="M72">
            <v>15.1044</v>
          </cell>
          <cell r="N72">
            <v>14.943</v>
          </cell>
          <cell r="O72">
            <v>14.825900000000001</v>
          </cell>
          <cell r="P72">
            <v>14.6356</v>
          </cell>
          <cell r="Q72">
            <v>13.832599999999999</v>
          </cell>
          <cell r="R72">
            <v>13.5731</v>
          </cell>
        </row>
        <row r="73">
          <cell r="A73">
            <v>35309</v>
          </cell>
          <cell r="B73">
            <v>2.4E-2</v>
          </cell>
          <cell r="C73">
            <v>10266.609400514064</v>
          </cell>
          <cell r="D73">
            <v>16.308399999999999</v>
          </cell>
          <cell r="E73">
            <v>16.122199999999999</v>
          </cell>
          <cell r="F73">
            <v>15.8934</v>
          </cell>
          <cell r="G73">
            <v>15.6647</v>
          </cell>
          <cell r="H73">
            <v>15.335699999999999</v>
          </cell>
          <cell r="I73">
            <v>15.292899999999999</v>
          </cell>
          <cell r="J73">
            <v>15.107100000000001</v>
          </cell>
          <cell r="K73">
            <v>14.978300000000001</v>
          </cell>
          <cell r="L73">
            <v>14.906700000000001</v>
          </cell>
          <cell r="M73">
            <v>14.750400000000001</v>
          </cell>
          <cell r="N73">
            <v>14.5928</v>
          </cell>
          <cell r="O73">
            <v>14.478400000000001</v>
          </cell>
          <cell r="P73">
            <v>14.2926</v>
          </cell>
          <cell r="Q73">
            <v>13.5084</v>
          </cell>
          <cell r="R73">
            <v>13.255000000000001</v>
          </cell>
        </row>
        <row r="74">
          <cell r="A74">
            <v>35339</v>
          </cell>
          <cell r="B74">
            <v>3.4000000000000002E-2</v>
          </cell>
          <cell r="C74">
            <v>10615.674120131542</v>
          </cell>
          <cell r="D74">
            <v>15.7722</v>
          </cell>
          <cell r="E74">
            <v>15.5921</v>
          </cell>
          <cell r="F74">
            <v>15.370799999999999</v>
          </cell>
          <cell r="G74">
            <v>15.1496</v>
          </cell>
          <cell r="H74">
            <v>14.8314</v>
          </cell>
          <cell r="I74">
            <v>14.79</v>
          </cell>
          <cell r="J74">
            <v>14.610300000000001</v>
          </cell>
          <cell r="K74">
            <v>14.4857</v>
          </cell>
          <cell r="L74">
            <v>14.416499999999999</v>
          </cell>
          <cell r="M74">
            <v>14.2653</v>
          </cell>
          <cell r="N74">
            <v>14.1129</v>
          </cell>
          <cell r="O74">
            <v>14.0023</v>
          </cell>
          <cell r="P74">
            <v>13.8226</v>
          </cell>
          <cell r="Q74">
            <v>13.0642</v>
          </cell>
          <cell r="R74">
            <v>12.819100000000001</v>
          </cell>
        </row>
        <row r="75">
          <cell r="A75">
            <v>35370</v>
          </cell>
          <cell r="B75">
            <v>5.8000000000000003E-2</v>
          </cell>
          <cell r="C75">
            <v>11231.383219099171</v>
          </cell>
          <cell r="D75">
            <v>14.9076</v>
          </cell>
          <cell r="E75">
            <v>14.737299999999999</v>
          </cell>
          <cell r="F75">
            <v>14.5281</v>
          </cell>
          <cell r="G75">
            <v>14.319100000000001</v>
          </cell>
          <cell r="H75">
            <v>14.0184</v>
          </cell>
          <cell r="I75">
            <v>13.979200000000001</v>
          </cell>
          <cell r="J75">
            <v>13.8094</v>
          </cell>
          <cell r="K75">
            <v>13.691599999999999</v>
          </cell>
          <cell r="L75">
            <v>13.626200000000001</v>
          </cell>
          <cell r="M75">
            <v>13.4833</v>
          </cell>
          <cell r="N75">
            <v>13.3392</v>
          </cell>
          <cell r="O75">
            <v>13.2347</v>
          </cell>
          <cell r="P75">
            <v>13.0648</v>
          </cell>
          <cell r="Q75">
            <v>12.348000000000001</v>
          </cell>
          <cell r="R75">
            <v>12.116400000000001</v>
          </cell>
        </row>
        <row r="76">
          <cell r="A76">
            <v>35400</v>
          </cell>
          <cell r="B76">
            <v>0.10299999999999999</v>
          </cell>
          <cell r="C76">
            <v>12388.215690666386</v>
          </cell>
          <cell r="D76">
            <v>13.515499999999999</v>
          </cell>
          <cell r="E76">
            <v>13.3611</v>
          </cell>
          <cell r="F76">
            <v>13.1715</v>
          </cell>
          <cell r="G76">
            <v>12.9819</v>
          </cell>
          <cell r="H76">
            <v>12.709300000000001</v>
          </cell>
          <cell r="I76">
            <v>12.6738</v>
          </cell>
          <cell r="J76">
            <v>12.5198</v>
          </cell>
          <cell r="K76">
            <v>12.4131</v>
          </cell>
          <cell r="L76">
            <v>12.3538</v>
          </cell>
          <cell r="M76">
            <v>12.2242</v>
          </cell>
          <cell r="N76">
            <v>12.0936</v>
          </cell>
          <cell r="O76">
            <v>11.998799999999999</v>
          </cell>
          <cell r="P76">
            <v>11.844799999999999</v>
          </cell>
          <cell r="Q76">
            <v>11.194900000000001</v>
          </cell>
          <cell r="R76">
            <v>10.9849</v>
          </cell>
        </row>
        <row r="77">
          <cell r="A77">
            <v>35431</v>
          </cell>
          <cell r="B77">
            <v>0.13700000000000001</v>
          </cell>
          <cell r="C77">
            <v>14085.401240287682</v>
          </cell>
          <cell r="D77">
            <v>11.886900000000001</v>
          </cell>
          <cell r="E77">
            <v>11.751200000000001</v>
          </cell>
          <cell r="F77">
            <v>11.5844</v>
          </cell>
          <cell r="G77">
            <v>11.4177</v>
          </cell>
          <cell r="H77">
            <v>11.177899999999999</v>
          </cell>
          <cell r="I77">
            <v>11.146699999999999</v>
          </cell>
          <cell r="J77">
            <v>11.0113</v>
          </cell>
          <cell r="K77">
            <v>10.917400000000001</v>
          </cell>
          <cell r="L77">
            <v>10.8652</v>
          </cell>
          <cell r="M77">
            <v>10.751300000000001</v>
          </cell>
          <cell r="N77">
            <v>10.6364</v>
          </cell>
          <cell r="O77">
            <v>10.553000000000001</v>
          </cell>
          <cell r="P77">
            <v>10.4176</v>
          </cell>
          <cell r="Q77">
            <v>9.8460000000000001</v>
          </cell>
          <cell r="R77">
            <v>9.6613000000000007</v>
          </cell>
        </row>
        <row r="78">
          <cell r="A78">
            <v>35462</v>
          </cell>
          <cell r="B78">
            <v>0.188</v>
          </cell>
          <cell r="C78">
            <v>16733.456673461766</v>
          </cell>
          <cell r="D78">
            <v>10.005800000000001</v>
          </cell>
          <cell r="E78">
            <v>9.8916000000000004</v>
          </cell>
          <cell r="F78">
            <v>9.7512000000000008</v>
          </cell>
          <cell r="G78">
            <v>9.6109000000000009</v>
          </cell>
          <cell r="H78">
            <v>9.4090000000000007</v>
          </cell>
          <cell r="I78">
            <v>9.3827999999999996</v>
          </cell>
          <cell r="J78">
            <v>9.2688000000000006</v>
          </cell>
          <cell r="K78">
            <v>9.1897000000000002</v>
          </cell>
          <cell r="L78">
            <v>9.1457999999999995</v>
          </cell>
          <cell r="M78">
            <v>9.0498999999999992</v>
          </cell>
          <cell r="N78">
            <v>8.9532000000000007</v>
          </cell>
          <cell r="O78">
            <v>8.8829999999999991</v>
          </cell>
          <cell r="P78">
            <v>8.7690000000000001</v>
          </cell>
          <cell r="Q78">
            <v>8.2879000000000005</v>
          </cell>
          <cell r="R78">
            <v>8.1324000000000005</v>
          </cell>
        </row>
        <row r="79">
          <cell r="A79">
            <v>35490</v>
          </cell>
          <cell r="B79">
            <v>0.307</v>
          </cell>
          <cell r="C79">
            <v>21870.627872214529</v>
          </cell>
          <cell r="D79">
            <v>7.6555999999999997</v>
          </cell>
          <cell r="E79">
            <v>7.5682</v>
          </cell>
          <cell r="F79">
            <v>7.4607000000000001</v>
          </cell>
          <cell r="G79">
            <v>7.3533999999999997</v>
          </cell>
          <cell r="H79">
            <v>7.1989999999999998</v>
          </cell>
          <cell r="I79">
            <v>7.1788999999999996</v>
          </cell>
          <cell r="J79">
            <v>7.0915999999999997</v>
          </cell>
          <cell r="K79">
            <v>7.0312000000000001</v>
          </cell>
          <cell r="L79">
            <v>6.9976000000000003</v>
          </cell>
          <cell r="M79">
            <v>6.9241999999999999</v>
          </cell>
          <cell r="N79">
            <v>6.8502000000000001</v>
          </cell>
          <cell r="O79">
            <v>6.7965</v>
          </cell>
          <cell r="P79">
            <v>6.7092999999999998</v>
          </cell>
          <cell r="Q79">
            <v>6.3411999999999997</v>
          </cell>
          <cell r="R79">
            <v>6.2222</v>
          </cell>
        </row>
        <row r="80">
          <cell r="A80">
            <v>35521</v>
          </cell>
          <cell r="B80">
            <v>6.9000000000000006E-2</v>
          </cell>
          <cell r="C80">
            <v>23379.701195397331</v>
          </cell>
          <cell r="D80">
            <v>7.1614000000000004</v>
          </cell>
          <cell r="E80">
            <v>7.0796999999999999</v>
          </cell>
          <cell r="F80">
            <v>6.9791999999999996</v>
          </cell>
          <cell r="G80">
            <v>6.8787000000000003</v>
          </cell>
          <cell r="H80">
            <v>6.7343000000000002</v>
          </cell>
          <cell r="I80">
            <v>6.7154999999999996</v>
          </cell>
          <cell r="J80">
            <v>6.6338999999999997</v>
          </cell>
          <cell r="K80">
            <v>6.5773000000000001</v>
          </cell>
          <cell r="L80">
            <v>6.5458999999999996</v>
          </cell>
          <cell r="M80">
            <v>6.4771999999999998</v>
          </cell>
          <cell r="N80">
            <v>6.4080000000000004</v>
          </cell>
          <cell r="O80">
            <v>6.3578000000000001</v>
          </cell>
          <cell r="P80">
            <v>6.2762000000000002</v>
          </cell>
          <cell r="Q80">
            <v>5.9318999999999997</v>
          </cell>
          <cell r="R80">
            <v>5.8205999999999998</v>
          </cell>
        </row>
        <row r="81">
          <cell r="A81">
            <v>35551</v>
          </cell>
          <cell r="B81">
            <v>4.2999999999999997E-2</v>
          </cell>
          <cell r="C81">
            <v>24385.028346799416</v>
          </cell>
          <cell r="D81">
            <v>6.8662000000000001</v>
          </cell>
          <cell r="E81">
            <v>6.7877999999999998</v>
          </cell>
          <cell r="F81">
            <v>6.6913999999999998</v>
          </cell>
          <cell r="G81">
            <v>6.5952000000000002</v>
          </cell>
          <cell r="H81">
            <v>6.4566999999999997</v>
          </cell>
          <cell r="I81">
            <v>6.4386000000000001</v>
          </cell>
          <cell r="J81">
            <v>6.3604000000000003</v>
          </cell>
          <cell r="K81">
            <v>6.3061999999999996</v>
          </cell>
          <cell r="L81">
            <v>6.2759999999999998</v>
          </cell>
          <cell r="M81">
            <v>6.2102000000000004</v>
          </cell>
          <cell r="N81">
            <v>6.1439000000000004</v>
          </cell>
          <cell r="O81">
            <v>6.0956999999999999</v>
          </cell>
          <cell r="P81">
            <v>6.0175000000000001</v>
          </cell>
          <cell r="Q81">
            <v>5.6872999999999996</v>
          </cell>
          <cell r="R81">
            <v>5.5805999999999996</v>
          </cell>
        </row>
        <row r="82">
          <cell r="A82">
            <v>35582</v>
          </cell>
          <cell r="B82">
            <v>2.3E-2</v>
          </cell>
          <cell r="C82">
            <v>24945.883998775804</v>
          </cell>
          <cell r="D82">
            <v>6.7118000000000002</v>
          </cell>
          <cell r="E82">
            <v>6.6352000000000002</v>
          </cell>
          <cell r="F82">
            <v>6.5410000000000004</v>
          </cell>
          <cell r="G82">
            <v>6.4469000000000003</v>
          </cell>
          <cell r="H82">
            <v>6.3114999999999997</v>
          </cell>
          <cell r="I82">
            <v>6.2938999999999998</v>
          </cell>
          <cell r="J82">
            <v>6.2173999999999996</v>
          </cell>
          <cell r="K82">
            <v>6.1643999999999997</v>
          </cell>
          <cell r="L82">
            <v>6.1349</v>
          </cell>
          <cell r="M82">
            <v>6.0705999999999998</v>
          </cell>
          <cell r="N82">
            <v>6.0057</v>
          </cell>
          <cell r="O82">
            <v>5.9587000000000003</v>
          </cell>
          <cell r="P82">
            <v>5.8822000000000001</v>
          </cell>
          <cell r="Q82">
            <v>5.5594000000000001</v>
          </cell>
          <cell r="R82">
            <v>5.4551999999999996</v>
          </cell>
        </row>
        <row r="83">
          <cell r="A83">
            <v>35612</v>
          </cell>
          <cell r="B83">
            <v>7.0000000000000001E-3</v>
          </cell>
          <cell r="C83">
            <v>25120.505186767234</v>
          </cell>
          <cell r="D83">
            <v>6.6651999999999996</v>
          </cell>
          <cell r="E83">
            <v>6.5891000000000002</v>
          </cell>
          <cell r="F83">
            <v>6.4954999999999998</v>
          </cell>
          <cell r="G83">
            <v>6.4020999999999999</v>
          </cell>
          <cell r="H83">
            <v>6.2675999999999998</v>
          </cell>
          <cell r="I83">
            <v>6.2500999999999998</v>
          </cell>
          <cell r="J83">
            <v>6.1741999999999999</v>
          </cell>
          <cell r="K83">
            <v>6.1215000000000002</v>
          </cell>
          <cell r="L83">
            <v>6.0922999999999998</v>
          </cell>
          <cell r="M83">
            <v>6.0284000000000004</v>
          </cell>
          <cell r="N83">
            <v>5.9640000000000004</v>
          </cell>
          <cell r="O83">
            <v>5.9172000000000002</v>
          </cell>
          <cell r="P83">
            <v>5.8413000000000004</v>
          </cell>
          <cell r="Q83">
            <v>5.5208000000000004</v>
          </cell>
          <cell r="R83">
            <v>5.4172000000000002</v>
          </cell>
        </row>
        <row r="84">
          <cell r="A84">
            <v>35643</v>
          </cell>
          <cell r="B84">
            <v>3.5000000000000003E-2</v>
          </cell>
          <cell r="C84">
            <v>25999.722868304088</v>
          </cell>
          <cell r="D84">
            <v>6.4398</v>
          </cell>
          <cell r="E84">
            <v>6.3662000000000001</v>
          </cell>
          <cell r="F84">
            <v>6.2759</v>
          </cell>
          <cell r="G84">
            <v>6.1856</v>
          </cell>
          <cell r="H84">
            <v>6.0556999999999999</v>
          </cell>
          <cell r="I84">
            <v>6.0388000000000002</v>
          </cell>
          <cell r="J84">
            <v>5.9653999999999998</v>
          </cell>
          <cell r="K84">
            <v>5.9145000000000003</v>
          </cell>
          <cell r="L84">
            <v>5.8863000000000003</v>
          </cell>
          <cell r="M84">
            <v>5.8244999999999996</v>
          </cell>
          <cell r="N84">
            <v>5.7622999999999998</v>
          </cell>
          <cell r="O84">
            <v>5.7171000000000003</v>
          </cell>
          <cell r="P84">
            <v>5.6437999999999997</v>
          </cell>
          <cell r="Q84">
            <v>5.3341000000000003</v>
          </cell>
          <cell r="R84">
            <v>5.234</v>
          </cell>
        </row>
        <row r="85">
          <cell r="A85">
            <v>35674</v>
          </cell>
          <cell r="B85">
            <v>3.3000000000000002E-2</v>
          </cell>
          <cell r="C85">
            <v>26857.713722958124</v>
          </cell>
          <cell r="D85">
            <v>6.2340999999999998</v>
          </cell>
          <cell r="E85">
            <v>6.1628999999999996</v>
          </cell>
          <cell r="F85">
            <v>6.0754000000000001</v>
          </cell>
          <cell r="G85">
            <v>5.9880000000000004</v>
          </cell>
          <cell r="H85">
            <v>5.8621999999999996</v>
          </cell>
          <cell r="I85">
            <v>5.8457999999999997</v>
          </cell>
          <cell r="J85">
            <v>5.7747999999999999</v>
          </cell>
          <cell r="K85">
            <v>5.7256</v>
          </cell>
          <cell r="L85">
            <v>5.6981999999999999</v>
          </cell>
          <cell r="M85">
            <v>5.6384999999999996</v>
          </cell>
          <cell r="N85">
            <v>5.5781999999999998</v>
          </cell>
          <cell r="O85">
            <v>5.5345000000000004</v>
          </cell>
          <cell r="P85">
            <v>5.4634999999999998</v>
          </cell>
          <cell r="Q85">
            <v>5.1637000000000004</v>
          </cell>
          <cell r="R85">
            <v>5.0667999999999997</v>
          </cell>
        </row>
        <row r="86">
          <cell r="A86">
            <v>35704</v>
          </cell>
          <cell r="B86">
            <v>6.5000000000000002E-2</v>
          </cell>
          <cell r="C86">
            <v>28603.465114950402</v>
          </cell>
          <cell r="D86">
            <v>5.8536000000000001</v>
          </cell>
          <cell r="E86">
            <v>5.7866999999999997</v>
          </cell>
          <cell r="F86">
            <v>5.7046000000000001</v>
          </cell>
          <cell r="G86">
            <v>5.6224999999999996</v>
          </cell>
          <cell r="H86">
            <v>5.5044000000000004</v>
          </cell>
          <cell r="I86">
            <v>5.4890999999999996</v>
          </cell>
          <cell r="J86">
            <v>5.4223999999999997</v>
          </cell>
          <cell r="K86">
            <v>5.3761000000000001</v>
          </cell>
          <cell r="L86">
            <v>5.3503999999999996</v>
          </cell>
          <cell r="M86">
            <v>5.2942999999999998</v>
          </cell>
          <cell r="N86">
            <v>5.2378</v>
          </cell>
          <cell r="O86">
            <v>5.1966999999999999</v>
          </cell>
          <cell r="P86">
            <v>5.13</v>
          </cell>
          <cell r="Q86">
            <v>4.8484999999999996</v>
          </cell>
          <cell r="R86">
            <v>4.7576000000000001</v>
          </cell>
        </row>
        <row r="87">
          <cell r="A87">
            <v>35735</v>
          </cell>
          <cell r="B87">
            <v>4.2999999999999997E-2</v>
          </cell>
          <cell r="C87">
            <v>29833.414114893269</v>
          </cell>
          <cell r="D87">
            <v>5.6121999999999996</v>
          </cell>
          <cell r="E87">
            <v>5.5481999999999996</v>
          </cell>
          <cell r="F87">
            <v>5.4694000000000003</v>
          </cell>
          <cell r="G87">
            <v>5.3906999999999998</v>
          </cell>
          <cell r="H87">
            <v>5.2774999999999999</v>
          </cell>
          <cell r="I87">
            <v>5.2628000000000004</v>
          </cell>
          <cell r="J87">
            <v>5.1988000000000003</v>
          </cell>
          <cell r="K87">
            <v>5.1544999999999996</v>
          </cell>
          <cell r="L87">
            <v>5.1299000000000001</v>
          </cell>
          <cell r="M87">
            <v>5.0761000000000003</v>
          </cell>
          <cell r="N87">
            <v>5.0217999999999998</v>
          </cell>
          <cell r="O87">
            <v>4.9824999999999999</v>
          </cell>
          <cell r="P87">
            <v>4.9184999999999999</v>
          </cell>
          <cell r="Q87">
            <v>4.6486999999999998</v>
          </cell>
          <cell r="R87">
            <v>4.5613999999999999</v>
          </cell>
        </row>
        <row r="88">
          <cell r="A88">
            <v>35765</v>
          </cell>
          <cell r="B88">
            <v>4.4999999999999998E-2</v>
          </cell>
          <cell r="C88">
            <v>31175.917750063465</v>
          </cell>
          <cell r="D88">
            <v>5.3705999999999996</v>
          </cell>
          <cell r="E88">
            <v>5.3091999999999997</v>
          </cell>
          <cell r="F88">
            <v>5.2339000000000002</v>
          </cell>
          <cell r="G88">
            <v>5.1585999999999999</v>
          </cell>
          <cell r="H88">
            <v>5.0502000000000002</v>
          </cell>
          <cell r="I88">
            <v>5.0361000000000002</v>
          </cell>
          <cell r="J88">
            <v>4.9748999999999999</v>
          </cell>
          <cell r="K88">
            <v>4.9325000000000001</v>
          </cell>
          <cell r="L88">
            <v>4.9089999999999998</v>
          </cell>
          <cell r="M88">
            <v>4.8574999999999999</v>
          </cell>
          <cell r="N88">
            <v>4.8056000000000001</v>
          </cell>
          <cell r="O88">
            <v>4.7679</v>
          </cell>
          <cell r="P88">
            <v>4.7066999999999997</v>
          </cell>
          <cell r="Q88">
            <v>4.4485000000000001</v>
          </cell>
          <cell r="R88">
            <v>4.3650000000000002</v>
          </cell>
        </row>
        <row r="89">
          <cell r="A89">
            <v>35796</v>
          </cell>
          <cell r="B89">
            <v>4.9000000000000002E-2</v>
          </cell>
          <cell r="C89">
            <v>32703.537719816573</v>
          </cell>
          <cell r="D89">
            <v>5.1196999999999999</v>
          </cell>
          <cell r="E89">
            <v>5.0612000000000004</v>
          </cell>
          <cell r="F89">
            <v>4.9893999999999998</v>
          </cell>
          <cell r="G89">
            <v>4.9176000000000002</v>
          </cell>
          <cell r="H89">
            <v>4.8143000000000002</v>
          </cell>
          <cell r="I89">
            <v>4.8009000000000004</v>
          </cell>
          <cell r="J89">
            <v>4.7426000000000004</v>
          </cell>
          <cell r="K89">
            <v>4.7020999999999997</v>
          </cell>
          <cell r="L89">
            <v>4.6797000000000004</v>
          </cell>
          <cell r="M89">
            <v>4.6306000000000003</v>
          </cell>
          <cell r="N89">
            <v>4.5811000000000002</v>
          </cell>
          <cell r="O89">
            <v>4.5452000000000004</v>
          </cell>
          <cell r="P89">
            <v>4.4869000000000003</v>
          </cell>
          <cell r="Q89">
            <v>4.2407000000000004</v>
          </cell>
          <cell r="R89">
            <v>4.1611000000000002</v>
          </cell>
        </row>
        <row r="90">
          <cell r="A90">
            <v>35827</v>
          </cell>
          <cell r="B90">
            <v>7.1999999999999995E-2</v>
          </cell>
          <cell r="C90">
            <v>35058.192435643366</v>
          </cell>
          <cell r="D90">
            <v>4.7758000000000003</v>
          </cell>
          <cell r="E90">
            <v>4.7213000000000003</v>
          </cell>
          <cell r="F90">
            <v>4.6543000000000001</v>
          </cell>
          <cell r="G90">
            <v>4.5872999999999999</v>
          </cell>
          <cell r="H90">
            <v>4.4909999999999997</v>
          </cell>
          <cell r="I90">
            <v>4.4783999999999997</v>
          </cell>
          <cell r="J90">
            <v>4.4240000000000004</v>
          </cell>
          <cell r="K90">
            <v>4.3863000000000003</v>
          </cell>
          <cell r="L90">
            <v>4.3654000000000002</v>
          </cell>
          <cell r="M90">
            <v>4.3196000000000003</v>
          </cell>
          <cell r="N90">
            <v>4.2733999999999996</v>
          </cell>
          <cell r="O90">
            <v>4.2398999999999996</v>
          </cell>
          <cell r="P90">
            <v>4.1855000000000002</v>
          </cell>
          <cell r="Q90">
            <v>3.9559000000000002</v>
          </cell>
          <cell r="R90">
            <v>3.8816000000000002</v>
          </cell>
        </row>
        <row r="91">
          <cell r="A91">
            <v>35855</v>
          </cell>
          <cell r="B91">
            <v>3.7999999999999999E-2</v>
          </cell>
          <cell r="C91">
            <v>36390.403748197816</v>
          </cell>
          <cell r="D91">
            <v>4.601</v>
          </cell>
          <cell r="E91">
            <v>4.5484999999999998</v>
          </cell>
          <cell r="F91">
            <v>4.4839000000000002</v>
          </cell>
          <cell r="G91">
            <v>4.4194000000000004</v>
          </cell>
          <cell r="H91">
            <v>4.3266</v>
          </cell>
          <cell r="I91">
            <v>4.3144999999999998</v>
          </cell>
          <cell r="J91">
            <v>4.2621000000000002</v>
          </cell>
          <cell r="K91">
            <v>4.2256999999999998</v>
          </cell>
          <cell r="L91">
            <v>4.2054999999999998</v>
          </cell>
          <cell r="M91">
            <v>4.1614000000000004</v>
          </cell>
          <cell r="N91">
            <v>4.117</v>
          </cell>
          <cell r="O91">
            <v>4.0846999999999998</v>
          </cell>
          <cell r="P91">
            <v>4.0323000000000002</v>
          </cell>
          <cell r="Q91">
            <v>3.8109999999999999</v>
          </cell>
          <cell r="R91">
            <v>3.7395</v>
          </cell>
        </row>
        <row r="92">
          <cell r="A92">
            <v>35886</v>
          </cell>
          <cell r="B92">
            <v>2.7E-2</v>
          </cell>
          <cell r="C92">
            <v>37372.944649399156</v>
          </cell>
          <cell r="D92">
            <v>4.4800000000000004</v>
          </cell>
          <cell r="E92">
            <v>4.4288999999999996</v>
          </cell>
          <cell r="F92">
            <v>4.3659999999999997</v>
          </cell>
          <cell r="G92">
            <v>4.3032000000000004</v>
          </cell>
          <cell r="H92">
            <v>4.2127999999999997</v>
          </cell>
          <cell r="I92">
            <v>4.2011000000000003</v>
          </cell>
          <cell r="J92">
            <v>4.1500000000000004</v>
          </cell>
          <cell r="K92">
            <v>4.1146000000000003</v>
          </cell>
          <cell r="L92">
            <v>4.0949999999999998</v>
          </cell>
          <cell r="M92">
            <v>4.0519999999999996</v>
          </cell>
          <cell r="N92">
            <v>4.0087000000000002</v>
          </cell>
          <cell r="O92">
            <v>3.9773000000000001</v>
          </cell>
          <cell r="P92">
            <v>3.9262999999999999</v>
          </cell>
          <cell r="Q92">
            <v>3.7107999999999999</v>
          </cell>
          <cell r="R92">
            <v>3.6412</v>
          </cell>
        </row>
        <row r="93">
          <cell r="A93">
            <v>35916</v>
          </cell>
          <cell r="B93">
            <v>2.3E-2</v>
          </cell>
          <cell r="C93">
            <v>38232.522376335335</v>
          </cell>
          <cell r="D93">
            <v>4.3792999999999997</v>
          </cell>
          <cell r="E93">
            <v>4.3292999999999999</v>
          </cell>
          <cell r="F93">
            <v>4.2679</v>
          </cell>
          <cell r="G93">
            <v>4.2064000000000004</v>
          </cell>
          <cell r="H93">
            <v>4.1181000000000001</v>
          </cell>
          <cell r="I93">
            <v>4.1066000000000003</v>
          </cell>
          <cell r="J93">
            <v>4.0567000000000002</v>
          </cell>
          <cell r="K93">
            <v>4.0221</v>
          </cell>
          <cell r="L93">
            <v>4.0029000000000003</v>
          </cell>
          <cell r="M93">
            <v>3.9609000000000001</v>
          </cell>
          <cell r="N93">
            <v>3.9186000000000001</v>
          </cell>
          <cell r="O93">
            <v>3.8879000000000001</v>
          </cell>
          <cell r="P93">
            <v>3.8380000000000001</v>
          </cell>
          <cell r="Q93">
            <v>3.6274000000000002</v>
          </cell>
          <cell r="R93">
            <v>3.5594000000000001</v>
          </cell>
        </row>
        <row r="94">
          <cell r="A94">
            <v>35947</v>
          </cell>
          <cell r="B94">
            <v>1.2999999999999999E-2</v>
          </cell>
          <cell r="C94">
            <v>38729.545167227698</v>
          </cell>
          <cell r="D94">
            <v>4.3231000000000002</v>
          </cell>
          <cell r="E94">
            <v>4.2737999999999996</v>
          </cell>
          <cell r="F94">
            <v>4.2130999999999998</v>
          </cell>
          <cell r="G94">
            <v>4.1524999999999999</v>
          </cell>
          <cell r="H94">
            <v>4.0652999999999997</v>
          </cell>
          <cell r="I94">
            <v>4.0538999999999996</v>
          </cell>
          <cell r="J94">
            <v>4.0046999999999997</v>
          </cell>
          <cell r="K94">
            <v>3.9704999999999999</v>
          </cell>
          <cell r="L94">
            <v>3.9514999999999998</v>
          </cell>
          <cell r="M94">
            <v>3.9100999999999999</v>
          </cell>
          <cell r="N94">
            <v>3.8683000000000001</v>
          </cell>
          <cell r="O94">
            <v>3.8380000000000001</v>
          </cell>
          <cell r="P94">
            <v>3.7887</v>
          </cell>
          <cell r="Q94">
            <v>3.5809000000000002</v>
          </cell>
          <cell r="R94">
            <v>3.5137</v>
          </cell>
        </row>
        <row r="95">
          <cell r="A95">
            <v>35977</v>
          </cell>
          <cell r="B95">
            <v>1.2999999999999999E-2</v>
          </cell>
          <cell r="C95">
            <v>39233.029254401656</v>
          </cell>
          <cell r="D95">
            <v>4.2675999999999998</v>
          </cell>
          <cell r="E95">
            <v>4.2188999999999997</v>
          </cell>
          <cell r="F95">
            <v>4.1589999999999998</v>
          </cell>
          <cell r="G95">
            <v>4.0991999999999997</v>
          </cell>
          <cell r="H95">
            <v>4.0130999999999997</v>
          </cell>
          <cell r="I95">
            <v>4.0019</v>
          </cell>
          <cell r="J95">
            <v>3.9533</v>
          </cell>
          <cell r="K95">
            <v>3.9196</v>
          </cell>
          <cell r="L95">
            <v>3.9007999999999998</v>
          </cell>
          <cell r="M95">
            <v>3.8599000000000001</v>
          </cell>
          <cell r="N95">
            <v>3.8187000000000002</v>
          </cell>
          <cell r="O95">
            <v>3.7887</v>
          </cell>
          <cell r="P95">
            <v>3.7401</v>
          </cell>
          <cell r="Q95">
            <v>3.5348999999999999</v>
          </cell>
          <cell r="R95">
            <v>3.4685999999999999</v>
          </cell>
        </row>
        <row r="96">
          <cell r="A96">
            <v>36008</v>
          </cell>
          <cell r="B96">
            <v>6.0000000000000001E-3</v>
          </cell>
          <cell r="C96">
            <v>39468.427429928066</v>
          </cell>
          <cell r="D96">
            <v>4.2422000000000004</v>
          </cell>
          <cell r="E96">
            <v>4.1936999999999998</v>
          </cell>
          <cell r="F96">
            <v>4.1341999999999999</v>
          </cell>
          <cell r="G96">
            <v>4.0747</v>
          </cell>
          <cell r="H96">
            <v>3.9891999999999999</v>
          </cell>
          <cell r="I96">
            <v>3.9780000000000002</v>
          </cell>
          <cell r="J96">
            <v>3.9297</v>
          </cell>
          <cell r="K96">
            <v>3.8961999999999999</v>
          </cell>
          <cell r="L96">
            <v>3.8776000000000002</v>
          </cell>
          <cell r="M96">
            <v>3.8369</v>
          </cell>
          <cell r="N96">
            <v>3.7959000000000001</v>
          </cell>
          <cell r="O96">
            <v>3.7660999999999998</v>
          </cell>
          <cell r="P96">
            <v>3.7178</v>
          </cell>
          <cell r="Q96">
            <v>3.5137999999999998</v>
          </cell>
          <cell r="R96">
            <v>3.4479000000000002</v>
          </cell>
        </row>
        <row r="97">
          <cell r="A97">
            <v>36039</v>
          </cell>
          <cell r="B97">
            <v>2.7E-2</v>
          </cell>
          <cell r="C97">
            <v>40534.074970536123</v>
          </cell>
          <cell r="D97">
            <v>4.1307</v>
          </cell>
          <cell r="E97">
            <v>4.0834999999999999</v>
          </cell>
          <cell r="F97">
            <v>4.0255000000000001</v>
          </cell>
          <cell r="G97">
            <v>3.9676</v>
          </cell>
          <cell r="H97">
            <v>3.8843000000000001</v>
          </cell>
          <cell r="I97">
            <v>3.8734000000000002</v>
          </cell>
          <cell r="J97">
            <v>3.8264</v>
          </cell>
          <cell r="K97">
            <v>3.7936999999999999</v>
          </cell>
          <cell r="L97">
            <v>3.7755999999999998</v>
          </cell>
          <cell r="M97">
            <v>3.7360000000000002</v>
          </cell>
          <cell r="N97">
            <v>3.6960999999999999</v>
          </cell>
          <cell r="O97">
            <v>3.6671</v>
          </cell>
          <cell r="P97">
            <v>3.6200999999999999</v>
          </cell>
          <cell r="Q97">
            <v>3.4214000000000002</v>
          </cell>
          <cell r="R97">
            <v>3.3573</v>
          </cell>
        </row>
        <row r="98">
          <cell r="A98">
            <v>36069</v>
          </cell>
          <cell r="B98">
            <v>3.9E-2</v>
          </cell>
          <cell r="C98">
            <v>42114.903894387033</v>
          </cell>
          <cell r="D98">
            <v>3.9756</v>
          </cell>
          <cell r="E98">
            <v>3.9302000000000001</v>
          </cell>
          <cell r="F98">
            <v>3.8744000000000001</v>
          </cell>
          <cell r="G98">
            <v>3.8187000000000002</v>
          </cell>
          <cell r="H98">
            <v>3.7385000000000002</v>
          </cell>
          <cell r="I98">
            <v>3.7280000000000002</v>
          </cell>
          <cell r="J98">
            <v>3.6827000000000001</v>
          </cell>
          <cell r="K98">
            <v>3.6513</v>
          </cell>
          <cell r="L98">
            <v>3.6339000000000001</v>
          </cell>
          <cell r="M98">
            <v>3.5958000000000001</v>
          </cell>
          <cell r="N98">
            <v>3.5573999999999999</v>
          </cell>
          <cell r="O98">
            <v>3.5295000000000001</v>
          </cell>
          <cell r="P98">
            <v>3.4842</v>
          </cell>
          <cell r="Q98">
            <v>3.2930000000000001</v>
          </cell>
          <cell r="R98">
            <v>3.2311999999999999</v>
          </cell>
        </row>
        <row r="99">
          <cell r="A99">
            <v>36100</v>
          </cell>
          <cell r="B99">
            <v>1.9E-2</v>
          </cell>
          <cell r="C99">
            <v>42915.087068380388</v>
          </cell>
          <cell r="D99">
            <v>3.9015</v>
          </cell>
          <cell r="E99">
            <v>3.8569</v>
          </cell>
          <cell r="F99">
            <v>3.8022</v>
          </cell>
          <cell r="G99">
            <v>3.7475000000000001</v>
          </cell>
          <cell r="H99">
            <v>3.6688000000000001</v>
          </cell>
          <cell r="I99">
            <v>3.6585000000000001</v>
          </cell>
          <cell r="J99">
            <v>3.6141000000000001</v>
          </cell>
          <cell r="K99">
            <v>3.5832999999999999</v>
          </cell>
          <cell r="L99">
            <v>3.5661</v>
          </cell>
          <cell r="M99">
            <v>3.5287000000000002</v>
          </cell>
          <cell r="N99">
            <v>3.4910000000000001</v>
          </cell>
          <cell r="O99">
            <v>3.4636999999999998</v>
          </cell>
          <cell r="P99">
            <v>3.4192</v>
          </cell>
          <cell r="Q99">
            <v>3.2315999999999998</v>
          </cell>
          <cell r="R99">
            <v>3.1709999999999998</v>
          </cell>
        </row>
        <row r="100">
          <cell r="A100">
            <v>36130</v>
          </cell>
          <cell r="B100">
            <v>2.1999999999999999E-2</v>
          </cell>
          <cell r="C100">
            <v>43859.218983884755</v>
          </cell>
          <cell r="D100">
            <v>3.8174999999999999</v>
          </cell>
          <cell r="E100">
            <v>3.7738999999999998</v>
          </cell>
          <cell r="F100">
            <v>3.7202999999999999</v>
          </cell>
          <cell r="G100">
            <v>3.6667999999999998</v>
          </cell>
          <cell r="H100">
            <v>3.5897999999999999</v>
          </cell>
          <cell r="I100">
            <v>3.5798000000000001</v>
          </cell>
          <cell r="J100">
            <v>3.5363000000000002</v>
          </cell>
          <cell r="K100">
            <v>3.5061</v>
          </cell>
          <cell r="L100">
            <v>3.4893999999999998</v>
          </cell>
          <cell r="M100">
            <v>3.4527999999999999</v>
          </cell>
          <cell r="N100">
            <v>3.4159000000000002</v>
          </cell>
          <cell r="O100">
            <v>3.3891</v>
          </cell>
          <cell r="P100">
            <v>3.3456000000000001</v>
          </cell>
          <cell r="Q100">
            <v>3.1621000000000001</v>
          </cell>
          <cell r="R100">
            <v>3.1027</v>
          </cell>
        </row>
        <row r="101">
          <cell r="A101">
            <v>36161</v>
          </cell>
          <cell r="B101">
            <v>0.03</v>
          </cell>
          <cell r="C101">
            <v>45174.995553401299</v>
          </cell>
          <cell r="D101">
            <v>3.7063000000000001</v>
          </cell>
          <cell r="E101">
            <v>3.6640000000000001</v>
          </cell>
          <cell r="F101">
            <v>3.6120000000000001</v>
          </cell>
          <cell r="G101">
            <v>3.56</v>
          </cell>
          <cell r="H101">
            <v>3.4851999999999999</v>
          </cell>
          <cell r="I101">
            <v>3.4754999999999998</v>
          </cell>
          <cell r="J101">
            <v>3.4333</v>
          </cell>
          <cell r="K101">
            <v>3.4039999999999999</v>
          </cell>
          <cell r="L101">
            <v>3.3877000000000002</v>
          </cell>
          <cell r="M101">
            <v>3.3521999999999998</v>
          </cell>
          <cell r="N101">
            <v>3.3163999999999998</v>
          </cell>
          <cell r="O101">
            <v>3.2904</v>
          </cell>
          <cell r="P101">
            <v>3.2482000000000002</v>
          </cell>
          <cell r="Q101">
            <v>3.07</v>
          </cell>
          <cell r="R101">
            <v>3.0124</v>
          </cell>
        </row>
        <row r="102">
          <cell r="A102">
            <v>36192</v>
          </cell>
          <cell r="B102">
            <v>2.9000000000000001E-2</v>
          </cell>
          <cell r="C102">
            <v>46485.070424449936</v>
          </cell>
          <cell r="D102">
            <v>3.6019000000000001</v>
          </cell>
          <cell r="E102">
            <v>3.5607000000000002</v>
          </cell>
          <cell r="F102">
            <v>3.5102000000000002</v>
          </cell>
          <cell r="G102">
            <v>3.4597000000000002</v>
          </cell>
          <cell r="H102">
            <v>3.387</v>
          </cell>
          <cell r="I102">
            <v>3.3776000000000002</v>
          </cell>
          <cell r="J102">
            <v>3.3365</v>
          </cell>
          <cell r="K102">
            <v>3.3081</v>
          </cell>
          <cell r="L102">
            <v>3.2923</v>
          </cell>
          <cell r="M102">
            <v>3.2576999999999998</v>
          </cell>
          <cell r="N102">
            <v>3.2229000000000001</v>
          </cell>
          <cell r="O102">
            <v>3.1977000000000002</v>
          </cell>
          <cell r="P102">
            <v>3.1566000000000001</v>
          </cell>
          <cell r="Q102">
            <v>2.9834000000000001</v>
          </cell>
          <cell r="R102">
            <v>2.9275000000000002</v>
          </cell>
        </row>
        <row r="103">
          <cell r="A103">
            <v>36220</v>
          </cell>
          <cell r="B103">
            <v>6.4000000000000001E-2</v>
          </cell>
          <cell r="C103">
            <v>49460.114931614735</v>
          </cell>
          <cell r="D103">
            <v>3.3852000000000002</v>
          </cell>
          <cell r="E103">
            <v>3.3464999999999998</v>
          </cell>
          <cell r="F103">
            <v>3.2989999999999999</v>
          </cell>
          <cell r="G103">
            <v>3.2515999999999998</v>
          </cell>
          <cell r="H103">
            <v>3.1833</v>
          </cell>
          <cell r="I103">
            <v>3.1743999999999999</v>
          </cell>
          <cell r="J103">
            <v>3.1358000000000001</v>
          </cell>
          <cell r="K103">
            <v>3.1091000000000002</v>
          </cell>
          <cell r="L103">
            <v>3.0941999999999998</v>
          </cell>
          <cell r="M103">
            <v>3.0617999999999999</v>
          </cell>
          <cell r="N103">
            <v>3.0291000000000001</v>
          </cell>
          <cell r="O103">
            <v>3.0053000000000001</v>
          </cell>
          <cell r="P103">
            <v>2.9668000000000001</v>
          </cell>
          <cell r="Q103">
            <v>2.8039999999999998</v>
          </cell>
          <cell r="R103">
            <v>2.7513999999999998</v>
          </cell>
        </row>
        <row r="104">
          <cell r="A104">
            <v>36251</v>
          </cell>
          <cell r="B104">
            <v>4.8000000000000001E-2</v>
          </cell>
          <cell r="C104">
            <v>51834.200448332245</v>
          </cell>
          <cell r="D104">
            <v>3.2302</v>
          </cell>
          <cell r="E104">
            <v>3.1932999999999998</v>
          </cell>
          <cell r="F104">
            <v>3.1478999999999999</v>
          </cell>
          <cell r="G104">
            <v>3.1025999999999998</v>
          </cell>
          <cell r="H104">
            <v>3.0375000000000001</v>
          </cell>
          <cell r="I104">
            <v>3.0289999999999999</v>
          </cell>
          <cell r="J104">
            <v>2.9922</v>
          </cell>
          <cell r="K104">
            <v>2.9666999999999999</v>
          </cell>
          <cell r="L104">
            <v>2.9525000000000001</v>
          </cell>
          <cell r="M104">
            <v>2.9215</v>
          </cell>
          <cell r="N104">
            <v>2.8902999999999999</v>
          </cell>
          <cell r="O104">
            <v>2.8677000000000001</v>
          </cell>
          <cell r="P104">
            <v>2.8309000000000002</v>
          </cell>
          <cell r="Q104">
            <v>2.6756000000000002</v>
          </cell>
          <cell r="R104">
            <v>2.6254</v>
          </cell>
        </row>
        <row r="105">
          <cell r="A105">
            <v>36281</v>
          </cell>
          <cell r="B105">
            <v>5.2999999999999999E-2</v>
          </cell>
          <cell r="C105">
            <v>54581.413072093856</v>
          </cell>
          <cell r="D105">
            <v>3.0676000000000001</v>
          </cell>
          <cell r="E105">
            <v>3.0325000000000002</v>
          </cell>
          <cell r="F105">
            <v>2.9895</v>
          </cell>
          <cell r="G105">
            <v>2.9464999999999999</v>
          </cell>
          <cell r="H105">
            <v>2.8845999999999998</v>
          </cell>
          <cell r="I105">
            <v>2.8765000000000001</v>
          </cell>
          <cell r="J105">
            <v>2.8416000000000001</v>
          </cell>
          <cell r="K105">
            <v>2.8174000000000001</v>
          </cell>
          <cell r="L105">
            <v>2.8039000000000001</v>
          </cell>
          <cell r="M105">
            <v>2.7745000000000002</v>
          </cell>
          <cell r="N105">
            <v>2.7448999999999999</v>
          </cell>
          <cell r="O105">
            <v>2.7233000000000001</v>
          </cell>
          <cell r="P105">
            <v>2.6884000000000001</v>
          </cell>
          <cell r="Q105">
            <v>2.5409000000000002</v>
          </cell>
          <cell r="R105">
            <v>2.4931999999999999</v>
          </cell>
        </row>
        <row r="106">
          <cell r="A106">
            <v>36312</v>
          </cell>
          <cell r="B106">
            <v>5.0999999999999997E-2</v>
          </cell>
          <cell r="C106">
            <v>57365.065138770646</v>
          </cell>
          <cell r="D106">
            <v>2.9186999999999999</v>
          </cell>
          <cell r="E106">
            <v>2.8854000000000002</v>
          </cell>
          <cell r="F106">
            <v>2.8443999999999998</v>
          </cell>
          <cell r="G106">
            <v>2.8035000000000001</v>
          </cell>
          <cell r="H106">
            <v>2.7446000000000002</v>
          </cell>
          <cell r="I106">
            <v>2.7370000000000001</v>
          </cell>
          <cell r="J106">
            <v>2.7037</v>
          </cell>
          <cell r="K106">
            <v>2.6806999999999999</v>
          </cell>
          <cell r="L106">
            <v>2.6678000000000002</v>
          </cell>
          <cell r="M106">
            <v>2.6398999999999999</v>
          </cell>
          <cell r="N106">
            <v>2.6116999999999999</v>
          </cell>
          <cell r="O106">
            <v>2.5912000000000002</v>
          </cell>
          <cell r="P106">
            <v>2.5579000000000001</v>
          </cell>
          <cell r="Q106">
            <v>2.4176000000000002</v>
          </cell>
          <cell r="R106">
            <v>2.3721999999999999</v>
          </cell>
        </row>
        <row r="107">
          <cell r="A107">
            <v>36342</v>
          </cell>
          <cell r="B107">
            <v>1.7000000000000001E-2</v>
          </cell>
          <cell r="C107">
            <v>58340.271246129749</v>
          </cell>
          <cell r="D107">
            <v>2.8698999999999999</v>
          </cell>
          <cell r="E107">
            <v>2.8372000000000002</v>
          </cell>
          <cell r="F107">
            <v>2.7968999999999999</v>
          </cell>
          <cell r="G107">
            <v>2.7566000000000002</v>
          </cell>
          <cell r="H107">
            <v>2.6987000000000001</v>
          </cell>
          <cell r="I107">
            <v>2.6911999999999998</v>
          </cell>
          <cell r="J107">
            <v>2.6585000000000001</v>
          </cell>
          <cell r="K107">
            <v>2.6358000000000001</v>
          </cell>
          <cell r="L107">
            <v>2.6233</v>
          </cell>
          <cell r="M107">
            <v>2.5956999999999999</v>
          </cell>
          <cell r="N107">
            <v>2.5680000000000001</v>
          </cell>
          <cell r="O107">
            <v>2.5478999999999998</v>
          </cell>
          <cell r="P107">
            <v>2.5152000000000001</v>
          </cell>
          <cell r="Q107">
            <v>2.3772000000000002</v>
          </cell>
          <cell r="R107">
            <v>2.3325999999999998</v>
          </cell>
        </row>
        <row r="108">
          <cell r="A108">
            <v>36373</v>
          </cell>
          <cell r="B108">
            <v>1.2E-2</v>
          </cell>
          <cell r="C108">
            <v>59040.354501083304</v>
          </cell>
          <cell r="D108">
            <v>2.8359000000000001</v>
          </cell>
          <cell r="E108">
            <v>2.8035000000000001</v>
          </cell>
          <cell r="F108">
            <v>2.7637</v>
          </cell>
          <cell r="G108">
            <v>2.7240000000000002</v>
          </cell>
          <cell r="H108">
            <v>2.6667000000000001</v>
          </cell>
          <cell r="I108">
            <v>2.6593</v>
          </cell>
          <cell r="J108">
            <v>2.6269999999999998</v>
          </cell>
          <cell r="K108">
            <v>2.6046</v>
          </cell>
          <cell r="L108">
            <v>2.5920999999999998</v>
          </cell>
          <cell r="M108">
            <v>2.5649999999999999</v>
          </cell>
          <cell r="N108">
            <v>2.5375999999999999</v>
          </cell>
          <cell r="O108">
            <v>2.5177</v>
          </cell>
          <cell r="P108">
            <v>2.4853999999999998</v>
          </cell>
          <cell r="Q108">
            <v>2.3490000000000002</v>
          </cell>
          <cell r="R108">
            <v>2.3048999999999999</v>
          </cell>
        </row>
        <row r="109">
          <cell r="A109">
            <v>36404</v>
          </cell>
          <cell r="B109">
            <v>3.2000000000000001E-2</v>
          </cell>
          <cell r="C109">
            <v>60929.645845117971</v>
          </cell>
          <cell r="D109">
            <v>2.7480000000000002</v>
          </cell>
          <cell r="E109">
            <v>2.7166000000000001</v>
          </cell>
          <cell r="F109">
            <v>2.6779999999999999</v>
          </cell>
          <cell r="G109">
            <v>2.6395</v>
          </cell>
          <cell r="H109">
            <v>2.5840999999999998</v>
          </cell>
          <cell r="I109">
            <v>2.5768</v>
          </cell>
          <cell r="J109">
            <v>2.5455000000000001</v>
          </cell>
          <cell r="K109">
            <v>2.5238</v>
          </cell>
          <cell r="L109">
            <v>2.5118</v>
          </cell>
          <cell r="M109">
            <v>2.4853999999999998</v>
          </cell>
          <cell r="N109">
            <v>2.4588999999999999</v>
          </cell>
          <cell r="O109">
            <v>2.4396</v>
          </cell>
          <cell r="P109">
            <v>2.4083000000000001</v>
          </cell>
          <cell r="Q109">
            <v>2.2761999999999998</v>
          </cell>
          <cell r="R109">
            <v>2.2334999999999998</v>
          </cell>
        </row>
        <row r="110">
          <cell r="A110">
            <v>36434</v>
          </cell>
          <cell r="B110">
            <v>4.2000000000000003E-2</v>
          </cell>
          <cell r="C110">
            <v>63488.690970612923</v>
          </cell>
          <cell r="D110">
            <v>2.6372</v>
          </cell>
          <cell r="E110">
            <v>2.6071</v>
          </cell>
          <cell r="F110">
            <v>2.5701000000000001</v>
          </cell>
          <cell r="G110">
            <v>2.5331000000000001</v>
          </cell>
          <cell r="H110">
            <v>2.4799000000000002</v>
          </cell>
          <cell r="I110">
            <v>2.4729999999999999</v>
          </cell>
          <cell r="J110">
            <v>2.4428999999999998</v>
          </cell>
          <cell r="K110">
            <v>2.4220999999999999</v>
          </cell>
          <cell r="L110">
            <v>2.4104999999999999</v>
          </cell>
          <cell r="M110">
            <v>2.3852000000000002</v>
          </cell>
          <cell r="N110">
            <v>2.3597999999999999</v>
          </cell>
          <cell r="O110">
            <v>2.3412999999999999</v>
          </cell>
          <cell r="P110">
            <v>2.3111999999999999</v>
          </cell>
          <cell r="Q110">
            <v>2.1844000000000001</v>
          </cell>
          <cell r="R110">
            <v>2.1434000000000002</v>
          </cell>
        </row>
        <row r="111">
          <cell r="A111">
            <v>36465</v>
          </cell>
          <cell r="B111">
            <v>0.04</v>
          </cell>
          <cell r="C111">
            <v>66028.238609437438</v>
          </cell>
          <cell r="D111">
            <v>2.5358000000000001</v>
          </cell>
          <cell r="E111">
            <v>2.5068000000000001</v>
          </cell>
          <cell r="F111">
            <v>2.4712000000000001</v>
          </cell>
          <cell r="G111">
            <v>2.4357000000000002</v>
          </cell>
          <cell r="H111">
            <v>2.3845000000000001</v>
          </cell>
          <cell r="I111">
            <v>2.3778999999999999</v>
          </cell>
          <cell r="J111">
            <v>2.3490000000000002</v>
          </cell>
          <cell r="K111">
            <v>2.3289</v>
          </cell>
          <cell r="L111">
            <v>2.3178000000000001</v>
          </cell>
          <cell r="M111">
            <v>2.2934999999999999</v>
          </cell>
          <cell r="N111">
            <v>2.2690000000000001</v>
          </cell>
          <cell r="O111">
            <v>2.2511999999999999</v>
          </cell>
          <cell r="P111">
            <v>2.2223000000000002</v>
          </cell>
          <cell r="Q111">
            <v>2.1004</v>
          </cell>
          <cell r="R111">
            <v>2.0609999999999999</v>
          </cell>
        </row>
        <row r="112">
          <cell r="A112">
            <v>36495</v>
          </cell>
          <cell r="B112">
            <v>2.9000000000000001E-2</v>
          </cell>
          <cell r="C112">
            <v>67943.057529111131</v>
          </cell>
          <cell r="D112">
            <v>2.4643000000000002</v>
          </cell>
          <cell r="E112">
            <v>2.4361999999999999</v>
          </cell>
          <cell r="F112">
            <v>2.4016000000000002</v>
          </cell>
          <cell r="G112">
            <v>2.367</v>
          </cell>
          <cell r="H112">
            <v>2.3172999999999999</v>
          </cell>
          <cell r="I112">
            <v>2.3108</v>
          </cell>
          <cell r="J112">
            <v>2.2827999999999999</v>
          </cell>
          <cell r="K112">
            <v>2.2633000000000001</v>
          </cell>
          <cell r="L112">
            <v>2.2524999999999999</v>
          </cell>
          <cell r="M112">
            <v>2.2288999999999999</v>
          </cell>
          <cell r="N112">
            <v>2.2050999999999998</v>
          </cell>
          <cell r="O112">
            <v>2.1878000000000002</v>
          </cell>
          <cell r="P112">
            <v>2.1597</v>
          </cell>
          <cell r="Q112">
            <v>2.0411999999999999</v>
          </cell>
          <cell r="R112">
            <v>2.0028999999999999</v>
          </cell>
        </row>
        <row r="113">
          <cell r="A113">
            <v>36526</v>
          </cell>
          <cell r="B113">
            <v>4.2999999999999997E-2</v>
          </cell>
          <cell r="C113">
            <v>70864.609002862911</v>
          </cell>
          <cell r="D113">
            <v>2.3626999999999998</v>
          </cell>
          <cell r="E113">
            <v>2.3357000000000001</v>
          </cell>
          <cell r="F113">
            <v>2.3026</v>
          </cell>
          <cell r="G113">
            <v>2.2694000000000001</v>
          </cell>
          <cell r="H113">
            <v>2.2218</v>
          </cell>
          <cell r="I113">
            <v>2.2155999999999998</v>
          </cell>
          <cell r="J113">
            <v>2.1886999999999999</v>
          </cell>
          <cell r="K113">
            <v>2.17</v>
          </cell>
          <cell r="L113">
            <v>2.1596000000000002</v>
          </cell>
          <cell r="M113">
            <v>2.137</v>
          </cell>
          <cell r="N113">
            <v>2.1141000000000001</v>
          </cell>
          <cell r="O113">
            <v>2.0975999999999999</v>
          </cell>
          <cell r="P113">
            <v>2.0707</v>
          </cell>
          <cell r="Q113">
            <v>1.9570000000000001</v>
          </cell>
          <cell r="R113">
            <v>1.9202999999999999</v>
          </cell>
        </row>
        <row r="114">
          <cell r="A114">
            <v>36557</v>
          </cell>
          <cell r="B114">
            <v>2.1999999999999999E-2</v>
          </cell>
          <cell r="C114">
            <v>72423.630400925889</v>
          </cell>
          <cell r="D114">
            <v>2.3117999999999999</v>
          </cell>
          <cell r="E114">
            <v>2.2854999999999999</v>
          </cell>
          <cell r="F114">
            <v>2.2530000000000001</v>
          </cell>
          <cell r="G114">
            <v>2.2206000000000001</v>
          </cell>
          <cell r="H114">
            <v>2.1739999999999999</v>
          </cell>
          <cell r="I114">
            <v>2.1678999999999999</v>
          </cell>
          <cell r="J114">
            <v>2.1415000000000002</v>
          </cell>
          <cell r="K114">
            <v>2.1233</v>
          </cell>
          <cell r="L114">
            <v>2.1131000000000002</v>
          </cell>
          <cell r="M114">
            <v>2.0910000000000002</v>
          </cell>
          <cell r="N114">
            <v>2.0686</v>
          </cell>
          <cell r="O114">
            <v>2.0524</v>
          </cell>
          <cell r="P114">
            <v>2.0261</v>
          </cell>
          <cell r="Q114">
            <v>1.9149</v>
          </cell>
          <cell r="R114">
            <v>1.879</v>
          </cell>
        </row>
        <row r="115">
          <cell r="A115">
            <v>36586</v>
          </cell>
          <cell r="B115">
            <v>1.7999999999999999E-2</v>
          </cell>
          <cell r="C115">
            <v>73727.255748142561</v>
          </cell>
          <cell r="D115">
            <v>2.2709999999999999</v>
          </cell>
          <cell r="E115">
            <v>2.2450000000000001</v>
          </cell>
          <cell r="F115">
            <v>2.2132000000000001</v>
          </cell>
          <cell r="G115">
            <v>2.1812999999999998</v>
          </cell>
          <cell r="H115">
            <v>2.1355</v>
          </cell>
          <cell r="I115">
            <v>2.1295999999999999</v>
          </cell>
          <cell r="J115">
            <v>2.1036999999999999</v>
          </cell>
          <cell r="K115">
            <v>2.0857000000000001</v>
          </cell>
          <cell r="L115">
            <v>2.0758000000000001</v>
          </cell>
          <cell r="M115">
            <v>2.0539999999999998</v>
          </cell>
          <cell r="N115">
            <v>2.0320999999999998</v>
          </cell>
          <cell r="O115">
            <v>2.0160999999999998</v>
          </cell>
          <cell r="P115">
            <v>1.9903</v>
          </cell>
          <cell r="Q115">
            <v>1.8811</v>
          </cell>
          <cell r="R115">
            <v>1.8458000000000001</v>
          </cell>
        </row>
        <row r="116">
          <cell r="A116">
            <v>36617</v>
          </cell>
          <cell r="B116">
            <v>4.8000000000000001E-2</v>
          </cell>
          <cell r="C116">
            <v>77266.164024053403</v>
          </cell>
          <cell r="D116">
            <v>2.1669999999999998</v>
          </cell>
          <cell r="E116">
            <v>2.1421999999999999</v>
          </cell>
          <cell r="F116">
            <v>2.1118000000000001</v>
          </cell>
          <cell r="G116">
            <v>2.0813999999999999</v>
          </cell>
          <cell r="H116">
            <v>2.0377000000000001</v>
          </cell>
          <cell r="I116">
            <v>2.032</v>
          </cell>
          <cell r="J116">
            <v>2.0072999999999999</v>
          </cell>
          <cell r="K116">
            <v>1.9902</v>
          </cell>
          <cell r="L116">
            <v>1.9806999999999999</v>
          </cell>
          <cell r="M116">
            <v>1.9599</v>
          </cell>
          <cell r="N116">
            <v>1.9390000000000001</v>
          </cell>
          <cell r="O116">
            <v>1.9238</v>
          </cell>
          <cell r="P116">
            <v>1.8991</v>
          </cell>
          <cell r="Q116">
            <v>1.7948999999999999</v>
          </cell>
          <cell r="R116">
            <v>1.7612000000000001</v>
          </cell>
        </row>
        <row r="117">
          <cell r="A117">
            <v>36647</v>
          </cell>
          <cell r="B117">
            <v>1.7999999999999999E-2</v>
          </cell>
          <cell r="C117">
            <v>78656.954976486362</v>
          </cell>
          <cell r="D117">
            <v>2.1286</v>
          </cell>
          <cell r="E117">
            <v>2.1042999999999998</v>
          </cell>
          <cell r="F117">
            <v>2.0745</v>
          </cell>
          <cell r="G117">
            <v>2.0446</v>
          </cell>
          <cell r="H117">
            <v>2.0017</v>
          </cell>
          <cell r="I117">
            <v>1.9961</v>
          </cell>
          <cell r="J117">
            <v>1.9718</v>
          </cell>
          <cell r="K117">
            <v>1.9550000000000001</v>
          </cell>
          <cell r="L117">
            <v>1.9457</v>
          </cell>
          <cell r="M117">
            <v>1.9253</v>
          </cell>
          <cell r="N117">
            <v>1.9047000000000001</v>
          </cell>
          <cell r="O117">
            <v>1.8897999999999999</v>
          </cell>
          <cell r="P117">
            <v>1.8654999999999999</v>
          </cell>
          <cell r="Q117">
            <v>1.7632000000000001</v>
          </cell>
          <cell r="R117">
            <v>1.7301</v>
          </cell>
        </row>
        <row r="118">
          <cell r="A118">
            <v>36678</v>
          </cell>
          <cell r="B118">
            <v>2.8000000000000001E-2</v>
          </cell>
          <cell r="C118">
            <v>80859.349715827979</v>
          </cell>
          <cell r="D118">
            <v>2.0707</v>
          </cell>
          <cell r="E118">
            <v>2.0470000000000002</v>
          </cell>
          <cell r="F118">
            <v>2.0179999999999998</v>
          </cell>
          <cell r="G118">
            <v>1.9888999999999999</v>
          </cell>
          <cell r="H118">
            <v>1.9472</v>
          </cell>
          <cell r="I118">
            <v>1.9417</v>
          </cell>
          <cell r="J118">
            <v>1.9180999999999999</v>
          </cell>
          <cell r="K118">
            <v>1.9017999999999999</v>
          </cell>
          <cell r="L118">
            <v>1.8927</v>
          </cell>
          <cell r="M118">
            <v>1.8728</v>
          </cell>
          <cell r="N118">
            <v>1.8528</v>
          </cell>
          <cell r="O118">
            <v>1.8383</v>
          </cell>
          <cell r="P118">
            <v>1.8147</v>
          </cell>
          <cell r="Q118">
            <v>1.7151000000000001</v>
          </cell>
          <cell r="R118">
            <v>1.6830000000000001</v>
          </cell>
        </row>
        <row r="119">
          <cell r="A119">
            <v>36708</v>
          </cell>
          <cell r="B119">
            <v>4.2999999999999997E-2</v>
          </cell>
          <cell r="C119">
            <v>84336.301753608583</v>
          </cell>
          <cell r="D119">
            <v>1.9853000000000001</v>
          </cell>
          <cell r="E119">
            <v>1.9625999999999999</v>
          </cell>
          <cell r="F119">
            <v>1.9348000000000001</v>
          </cell>
          <cell r="G119">
            <v>1.9069</v>
          </cell>
          <cell r="H119">
            <v>1.8669</v>
          </cell>
          <cell r="I119">
            <v>1.8616999999999999</v>
          </cell>
          <cell r="J119">
            <v>1.839</v>
          </cell>
          <cell r="K119">
            <v>1.8233999999999999</v>
          </cell>
          <cell r="L119">
            <v>1.8147</v>
          </cell>
          <cell r="M119">
            <v>1.7956000000000001</v>
          </cell>
          <cell r="N119">
            <v>1.7764</v>
          </cell>
          <cell r="O119">
            <v>1.7625</v>
          </cell>
          <cell r="P119">
            <v>1.7399</v>
          </cell>
          <cell r="Q119">
            <v>1.6444000000000001</v>
          </cell>
          <cell r="R119">
            <v>1.6135999999999999</v>
          </cell>
        </row>
        <row r="120">
          <cell r="A120">
            <v>36739</v>
          </cell>
          <cell r="B120">
            <v>1.7999999999999999E-2</v>
          </cell>
          <cell r="C120">
            <v>85854.355185173539</v>
          </cell>
          <cell r="D120">
            <v>1.9501999999999999</v>
          </cell>
          <cell r="E120">
            <v>1.9278999999999999</v>
          </cell>
          <cell r="F120">
            <v>1.9006000000000001</v>
          </cell>
          <cell r="G120">
            <v>1.8732</v>
          </cell>
          <cell r="H120">
            <v>1.8339000000000001</v>
          </cell>
          <cell r="I120">
            <v>1.8288</v>
          </cell>
          <cell r="J120">
            <v>1.8065</v>
          </cell>
          <cell r="K120">
            <v>1.7910999999999999</v>
          </cell>
          <cell r="L120">
            <v>1.7826</v>
          </cell>
          <cell r="M120">
            <v>1.7639</v>
          </cell>
          <cell r="N120">
            <v>1.7450000000000001</v>
          </cell>
          <cell r="O120">
            <v>1.7313000000000001</v>
          </cell>
          <cell r="P120">
            <v>1.7091000000000001</v>
          </cell>
          <cell r="Q120">
            <v>1.6153999999999999</v>
          </cell>
          <cell r="R120">
            <v>1.5851</v>
          </cell>
        </row>
        <row r="121">
          <cell r="A121">
            <v>36770</v>
          </cell>
          <cell r="B121">
            <v>2.8000000000000001E-2</v>
          </cell>
          <cell r="C121">
            <v>88258.277130358401</v>
          </cell>
          <cell r="D121">
            <v>1.8971</v>
          </cell>
          <cell r="E121">
            <v>1.8754</v>
          </cell>
          <cell r="F121">
            <v>1.8488</v>
          </cell>
          <cell r="G121">
            <v>1.8222</v>
          </cell>
          <cell r="H121">
            <v>1.7839</v>
          </cell>
          <cell r="I121">
            <v>1.7788999999999999</v>
          </cell>
          <cell r="J121">
            <v>1.7573000000000001</v>
          </cell>
          <cell r="K121">
            <v>1.7423</v>
          </cell>
          <cell r="L121">
            <v>1.734</v>
          </cell>
          <cell r="M121">
            <v>1.7158</v>
          </cell>
          <cell r="N121">
            <v>1.6975</v>
          </cell>
          <cell r="O121">
            <v>1.6841999999999999</v>
          </cell>
          <cell r="P121">
            <v>1.6626000000000001</v>
          </cell>
          <cell r="Q121">
            <v>1.5713999999999999</v>
          </cell>
          <cell r="R121">
            <v>1.5419</v>
          </cell>
        </row>
        <row r="122">
          <cell r="A122">
            <v>36800</v>
          </cell>
          <cell r="B122">
            <v>2.8000000000000001E-2</v>
          </cell>
          <cell r="C122">
            <v>90729.508890008437</v>
          </cell>
          <cell r="D122">
            <v>1.8453999999999999</v>
          </cell>
          <cell r="E122">
            <v>1.8243</v>
          </cell>
          <cell r="F122">
            <v>1.7984</v>
          </cell>
          <cell r="G122">
            <v>1.7726</v>
          </cell>
          <cell r="H122">
            <v>1.7353000000000001</v>
          </cell>
          <cell r="I122">
            <v>1.7304999999999999</v>
          </cell>
          <cell r="J122">
            <v>1.7095</v>
          </cell>
          <cell r="K122">
            <v>1.6949000000000001</v>
          </cell>
          <cell r="L122">
            <v>1.6868000000000001</v>
          </cell>
          <cell r="M122">
            <v>1.6691</v>
          </cell>
          <cell r="N122">
            <v>1.6513</v>
          </cell>
          <cell r="O122">
            <v>1.6383000000000001</v>
          </cell>
          <cell r="P122">
            <v>1.6173</v>
          </cell>
          <cell r="Q122">
            <v>1.5286</v>
          </cell>
          <cell r="R122">
            <v>1.4999</v>
          </cell>
        </row>
        <row r="123">
          <cell r="A123">
            <v>36831</v>
          </cell>
          <cell r="B123">
            <v>2.8000000000000001E-2</v>
          </cell>
          <cell r="C123">
            <v>93269.935138928675</v>
          </cell>
          <cell r="D123">
            <v>1.7950999999999999</v>
          </cell>
          <cell r="E123">
            <v>1.7746</v>
          </cell>
          <cell r="F123">
            <v>1.7494000000000001</v>
          </cell>
          <cell r="G123">
            <v>1.7242999999999999</v>
          </cell>
          <cell r="H123">
            <v>1.6880999999999999</v>
          </cell>
          <cell r="I123">
            <v>1.6834</v>
          </cell>
          <cell r="J123">
            <v>1.6629</v>
          </cell>
          <cell r="K123">
            <v>1.6487000000000001</v>
          </cell>
          <cell r="L123">
            <v>1.6408</v>
          </cell>
          <cell r="M123">
            <v>1.6235999999999999</v>
          </cell>
          <cell r="N123">
            <v>1.6063000000000001</v>
          </cell>
          <cell r="O123">
            <v>1.5936999999999999</v>
          </cell>
          <cell r="P123">
            <v>1.5731999999999999</v>
          </cell>
          <cell r="Q123">
            <v>1.4869000000000001</v>
          </cell>
          <cell r="R123">
            <v>1.4590000000000001</v>
          </cell>
        </row>
        <row r="124">
          <cell r="A124">
            <v>36861</v>
          </cell>
          <cell r="B124">
            <v>2.5000000000000001E-2</v>
          </cell>
          <cell r="C124">
            <v>95601.683517401892</v>
          </cell>
          <cell r="D124">
            <v>1.7514000000000001</v>
          </cell>
          <cell r="E124">
            <v>1.7314000000000001</v>
          </cell>
          <cell r="F124">
            <v>1.7068000000000001</v>
          </cell>
          <cell r="G124">
            <v>1.6821999999999999</v>
          </cell>
          <cell r="H124">
            <v>1.6469</v>
          </cell>
          <cell r="I124">
            <v>1.6423000000000001</v>
          </cell>
          <cell r="J124">
            <v>1.6223000000000001</v>
          </cell>
          <cell r="K124">
            <v>1.6085</v>
          </cell>
          <cell r="L124">
            <v>1.6008</v>
          </cell>
          <cell r="M124">
            <v>1.5840000000000001</v>
          </cell>
          <cell r="N124">
            <v>1.5670999999999999</v>
          </cell>
          <cell r="O124">
            <v>1.5548</v>
          </cell>
          <cell r="P124">
            <v>1.5348999999999999</v>
          </cell>
          <cell r="Q124">
            <v>1.4507000000000001</v>
          </cell>
          <cell r="R124">
            <v>1.4234</v>
          </cell>
        </row>
        <row r="125">
          <cell r="A125">
            <v>36892</v>
          </cell>
          <cell r="B125">
            <v>3.6999999999999998E-2</v>
          </cell>
          <cell r="C125">
            <v>99138.945807545766</v>
          </cell>
          <cell r="D125">
            <v>1.6889000000000001</v>
          </cell>
          <cell r="E125">
            <v>1.6696</v>
          </cell>
          <cell r="F125">
            <v>1.6458999999999999</v>
          </cell>
          <cell r="G125">
            <v>1.6222000000000001</v>
          </cell>
          <cell r="H125">
            <v>1.5881000000000001</v>
          </cell>
          <cell r="I125">
            <v>1.5837000000000001</v>
          </cell>
          <cell r="J125">
            <v>1.5645</v>
          </cell>
          <cell r="K125">
            <v>1.5510999999999999</v>
          </cell>
          <cell r="L125">
            <v>1.5437000000000001</v>
          </cell>
          <cell r="M125">
            <v>1.5275000000000001</v>
          </cell>
          <cell r="N125">
            <v>1.5112000000000001</v>
          </cell>
          <cell r="O125">
            <v>1.4993000000000001</v>
          </cell>
          <cell r="P125">
            <v>1.4801</v>
          </cell>
          <cell r="Q125">
            <v>1.3989</v>
          </cell>
          <cell r="R125">
            <v>1.3727</v>
          </cell>
        </row>
        <row r="126">
          <cell r="A126">
            <v>36923</v>
          </cell>
          <cell r="B126">
            <v>2.3E-2</v>
          </cell>
          <cell r="C126">
            <v>101419.14156111932</v>
          </cell>
          <cell r="D126">
            <v>1.6509</v>
          </cell>
          <cell r="E126">
            <v>1.6319999999999999</v>
          </cell>
          <cell r="F126">
            <v>1.6089</v>
          </cell>
          <cell r="G126">
            <v>1.5857000000000001</v>
          </cell>
          <cell r="H126">
            <v>1.5524</v>
          </cell>
          <cell r="I126">
            <v>1.5481</v>
          </cell>
          <cell r="J126">
            <v>1.5293000000000001</v>
          </cell>
          <cell r="K126">
            <v>1.5162</v>
          </cell>
          <cell r="L126">
            <v>1.5089999999999999</v>
          </cell>
          <cell r="M126">
            <v>1.4932000000000001</v>
          </cell>
          <cell r="N126">
            <v>1.4772000000000001</v>
          </cell>
          <cell r="O126">
            <v>1.4656</v>
          </cell>
          <cell r="P126">
            <v>1.4468000000000001</v>
          </cell>
          <cell r="Q126">
            <v>1.3673999999999999</v>
          </cell>
          <cell r="R126">
            <v>1.3418000000000001</v>
          </cell>
        </row>
        <row r="127">
          <cell r="A127">
            <v>36951</v>
          </cell>
          <cell r="B127">
            <v>0.02</v>
          </cell>
          <cell r="C127">
            <v>103447.52439234171</v>
          </cell>
          <cell r="D127">
            <v>1.6185</v>
          </cell>
          <cell r="E127">
            <v>1.6</v>
          </cell>
          <cell r="F127">
            <v>1.5772999999999999</v>
          </cell>
          <cell r="G127">
            <v>1.5546</v>
          </cell>
          <cell r="H127">
            <v>1.522</v>
          </cell>
          <cell r="I127">
            <v>1.5177</v>
          </cell>
          <cell r="J127">
            <v>1.4993000000000001</v>
          </cell>
          <cell r="K127">
            <v>1.4864999999999999</v>
          </cell>
          <cell r="L127">
            <v>1.4794</v>
          </cell>
          <cell r="M127">
            <v>1.4639</v>
          </cell>
          <cell r="N127">
            <v>1.4482999999999999</v>
          </cell>
          <cell r="O127">
            <v>1.4369000000000001</v>
          </cell>
          <cell r="P127">
            <v>1.4185000000000001</v>
          </cell>
          <cell r="Q127">
            <v>1.3406</v>
          </cell>
          <cell r="R127">
            <v>1.3154999999999999</v>
          </cell>
        </row>
        <row r="128">
          <cell r="A128">
            <v>36982</v>
          </cell>
          <cell r="B128">
            <v>2.7E-2</v>
          </cell>
          <cell r="C128">
            <v>106240.60755093495</v>
          </cell>
          <cell r="D128">
            <v>1.5760000000000001</v>
          </cell>
          <cell r="E128">
            <v>1.5580000000000001</v>
          </cell>
          <cell r="F128">
            <v>1.5359</v>
          </cell>
          <cell r="G128">
            <v>1.5138</v>
          </cell>
          <cell r="H128">
            <v>1.482</v>
          </cell>
          <cell r="I128">
            <v>1.4778</v>
          </cell>
          <cell r="J128">
            <v>1.4599</v>
          </cell>
          <cell r="K128">
            <v>1.4474</v>
          </cell>
          <cell r="L128">
            <v>1.4404999999999999</v>
          </cell>
          <cell r="M128">
            <v>1.4254</v>
          </cell>
          <cell r="N128">
            <v>1.4101999999999999</v>
          </cell>
          <cell r="O128">
            <v>1.3991</v>
          </cell>
          <cell r="P128">
            <v>1.3812</v>
          </cell>
          <cell r="Q128">
            <v>1.3053999999999999</v>
          </cell>
          <cell r="R128">
            <v>1.2808999999999999</v>
          </cell>
        </row>
        <row r="129">
          <cell r="A129">
            <v>37012</v>
          </cell>
          <cell r="B129">
            <v>1.7000000000000001E-2</v>
          </cell>
          <cell r="C129">
            <v>108046.69787930085</v>
          </cell>
          <cell r="D129">
            <v>1.5496000000000001</v>
          </cell>
          <cell r="E129">
            <v>1.5319</v>
          </cell>
          <cell r="F129">
            <v>1.5102</v>
          </cell>
          <cell r="G129">
            <v>1.4884999999999999</v>
          </cell>
          <cell r="H129">
            <v>1.4572000000000001</v>
          </cell>
          <cell r="I129">
            <v>1.4531000000000001</v>
          </cell>
          <cell r="J129">
            <v>1.4355</v>
          </cell>
          <cell r="K129">
            <v>1.4232</v>
          </cell>
          <cell r="L129">
            <v>1.4164000000000001</v>
          </cell>
          <cell r="M129">
            <v>1.4016</v>
          </cell>
          <cell r="N129">
            <v>1.3866000000000001</v>
          </cell>
          <cell r="O129">
            <v>1.3756999999999999</v>
          </cell>
          <cell r="P129">
            <v>1.3581000000000001</v>
          </cell>
          <cell r="Q129">
            <v>1.2836000000000001</v>
          </cell>
          <cell r="R129">
            <v>1.2595000000000001</v>
          </cell>
        </row>
        <row r="130">
          <cell r="A130">
            <v>37043</v>
          </cell>
          <cell r="B130">
            <v>1.6E-2</v>
          </cell>
          <cell r="C130">
            <v>109775.44504536966</v>
          </cell>
          <cell r="D130">
            <v>1.5251999999999999</v>
          </cell>
          <cell r="E130">
            <v>1.5078</v>
          </cell>
          <cell r="F130">
            <v>1.4863999999999999</v>
          </cell>
          <cell r="G130">
            <v>1.4650000000000001</v>
          </cell>
          <cell r="H130">
            <v>1.4342999999999999</v>
          </cell>
          <cell r="I130">
            <v>1.4301999999999999</v>
          </cell>
          <cell r="J130">
            <v>1.4129</v>
          </cell>
          <cell r="K130">
            <v>1.4008</v>
          </cell>
          <cell r="L130">
            <v>1.3940999999999999</v>
          </cell>
          <cell r="M130">
            <v>1.3794999999999999</v>
          </cell>
          <cell r="N130">
            <v>1.3648</v>
          </cell>
          <cell r="O130">
            <v>1.3541000000000001</v>
          </cell>
          <cell r="P130">
            <v>1.3367</v>
          </cell>
          <cell r="Q130">
            <v>1.2634000000000001</v>
          </cell>
          <cell r="R130">
            <v>1.2397</v>
          </cell>
        </row>
        <row r="131">
          <cell r="A131">
            <v>37073</v>
          </cell>
          <cell r="B131">
            <v>1.2999999999999999E-2</v>
          </cell>
          <cell r="C131">
            <v>111202.52583095946</v>
          </cell>
          <cell r="D131">
            <v>1.5057</v>
          </cell>
          <cell r="E131">
            <v>1.4884999999999999</v>
          </cell>
          <cell r="F131">
            <v>1.4673</v>
          </cell>
          <cell r="G131">
            <v>1.4461999999999999</v>
          </cell>
          <cell r="H131">
            <v>1.4157999999999999</v>
          </cell>
          <cell r="I131">
            <v>1.4118999999999999</v>
          </cell>
          <cell r="J131">
            <v>1.3947000000000001</v>
          </cell>
          <cell r="K131">
            <v>1.3828</v>
          </cell>
          <cell r="L131">
            <v>1.3762000000000001</v>
          </cell>
          <cell r="M131">
            <v>1.3617999999999999</v>
          </cell>
          <cell r="N131">
            <v>1.3472999999999999</v>
          </cell>
          <cell r="O131">
            <v>1.3367</v>
          </cell>
          <cell r="P131">
            <v>1.3194999999999999</v>
          </cell>
          <cell r="Q131">
            <v>1.2471000000000001</v>
          </cell>
          <cell r="R131">
            <v>1.2237</v>
          </cell>
        </row>
        <row r="132">
          <cell r="A132">
            <v>37104</v>
          </cell>
          <cell r="B132">
            <v>2.1999999999999999E-2</v>
          </cell>
          <cell r="C132">
            <v>113648.98139924057</v>
          </cell>
          <cell r="D132">
            <v>1.4732000000000001</v>
          </cell>
          <cell r="E132">
            <v>1.4563999999999999</v>
          </cell>
          <cell r="F132">
            <v>1.4357</v>
          </cell>
          <cell r="G132">
            <v>1.4151</v>
          </cell>
          <cell r="H132">
            <v>1.3854</v>
          </cell>
          <cell r="I132">
            <v>1.3815</v>
          </cell>
          <cell r="J132">
            <v>1.3647</v>
          </cell>
          <cell r="K132">
            <v>1.3531</v>
          </cell>
          <cell r="L132">
            <v>1.3466</v>
          </cell>
          <cell r="M132">
            <v>1.3325</v>
          </cell>
          <cell r="N132">
            <v>1.3183</v>
          </cell>
          <cell r="O132">
            <v>1.3079000000000001</v>
          </cell>
          <cell r="P132">
            <v>1.2910999999999999</v>
          </cell>
          <cell r="Q132">
            <v>1.2202999999999999</v>
          </cell>
          <cell r="R132">
            <v>1.1974</v>
          </cell>
        </row>
        <row r="133">
          <cell r="A133">
            <v>37135</v>
          </cell>
          <cell r="B133">
            <v>1.9E-2</v>
          </cell>
          <cell r="C133">
            <v>115808.31204582614</v>
          </cell>
          <cell r="D133">
            <v>1.4458</v>
          </cell>
          <cell r="E133">
            <v>1.4293</v>
          </cell>
          <cell r="F133">
            <v>1.409</v>
          </cell>
          <cell r="G133">
            <v>1.3887</v>
          </cell>
          <cell r="H133">
            <v>1.3594999999999999</v>
          </cell>
          <cell r="I133">
            <v>1.3556999999999999</v>
          </cell>
          <cell r="J133">
            <v>1.3392999999999999</v>
          </cell>
          <cell r="K133">
            <v>1.3278000000000001</v>
          </cell>
          <cell r="L133">
            <v>1.3214999999999999</v>
          </cell>
          <cell r="M133">
            <v>1.3076000000000001</v>
          </cell>
          <cell r="N133">
            <v>1.2937000000000001</v>
          </cell>
          <cell r="O133">
            <v>1.2835000000000001</v>
          </cell>
          <cell r="P133">
            <v>1.2670999999999999</v>
          </cell>
          <cell r="Q133">
            <v>1.1975</v>
          </cell>
          <cell r="R133">
            <v>1.1751</v>
          </cell>
        </row>
        <row r="134">
          <cell r="A134">
            <v>37165</v>
          </cell>
          <cell r="B134">
            <v>2.4E-2</v>
          </cell>
          <cell r="C134">
            <v>118587.71153492597</v>
          </cell>
          <cell r="D134">
            <v>1.4118999999999999</v>
          </cell>
          <cell r="E134">
            <v>1.3957999999999999</v>
          </cell>
          <cell r="F134">
            <v>1.3759999999999999</v>
          </cell>
          <cell r="G134">
            <v>1.3562000000000001</v>
          </cell>
          <cell r="H134">
            <v>1.3277000000000001</v>
          </cell>
          <cell r="I134">
            <v>1.3240000000000001</v>
          </cell>
          <cell r="J134">
            <v>1.3079000000000001</v>
          </cell>
          <cell r="K134">
            <v>1.2967</v>
          </cell>
          <cell r="L134">
            <v>1.2905</v>
          </cell>
          <cell r="M134">
            <v>1.2769999999999999</v>
          </cell>
          <cell r="N134">
            <v>1.2634000000000001</v>
          </cell>
          <cell r="O134">
            <v>1.2535000000000001</v>
          </cell>
          <cell r="P134">
            <v>1.2374000000000001</v>
          </cell>
          <cell r="Q134">
            <v>1.1695</v>
          </cell>
          <cell r="R134">
            <v>1.1475</v>
          </cell>
        </row>
        <row r="135">
          <cell r="A135">
            <v>37196</v>
          </cell>
          <cell r="B135">
            <v>2.7E-2</v>
          </cell>
          <cell r="C135">
            <v>121789.57974636897</v>
          </cell>
          <cell r="D135">
            <v>1.3748</v>
          </cell>
          <cell r="E135">
            <v>1.3591</v>
          </cell>
          <cell r="F135">
            <v>1.3398000000000001</v>
          </cell>
          <cell r="G135">
            <v>1.3205</v>
          </cell>
          <cell r="H135">
            <v>1.2927999999999999</v>
          </cell>
          <cell r="I135">
            <v>1.2891999999999999</v>
          </cell>
          <cell r="J135">
            <v>1.2735000000000001</v>
          </cell>
          <cell r="K135">
            <v>1.2625999999999999</v>
          </cell>
          <cell r="L135">
            <v>1.2565999999999999</v>
          </cell>
          <cell r="M135">
            <v>1.2434000000000001</v>
          </cell>
          <cell r="N135">
            <v>1.2301</v>
          </cell>
          <cell r="O135">
            <v>1.2204999999999999</v>
          </cell>
          <cell r="P135">
            <v>1.2048000000000001</v>
          </cell>
          <cell r="Q135">
            <v>1.1387</v>
          </cell>
          <cell r="R135">
            <v>1.1173999999999999</v>
          </cell>
        </row>
        <row r="136">
          <cell r="A136">
            <v>37226</v>
          </cell>
          <cell r="B136">
            <v>2.1999999999999999E-2</v>
          </cell>
          <cell r="C136">
            <v>124468.95050078908</v>
          </cell>
          <cell r="D136">
            <v>1.3452</v>
          </cell>
          <cell r="E136">
            <v>1.3298000000000001</v>
          </cell>
          <cell r="F136">
            <v>1.3109</v>
          </cell>
          <cell r="G136">
            <v>1.2921</v>
          </cell>
          <cell r="H136">
            <v>1.2648999999999999</v>
          </cell>
          <cell r="I136">
            <v>1.2614000000000001</v>
          </cell>
          <cell r="J136">
            <v>1.2461</v>
          </cell>
          <cell r="K136">
            <v>1.2355</v>
          </cell>
          <cell r="L136">
            <v>1.2296</v>
          </cell>
          <cell r="M136">
            <v>1.2166999999999999</v>
          </cell>
          <cell r="N136">
            <v>1.2037</v>
          </cell>
          <cell r="O136">
            <v>1.1941999999999999</v>
          </cell>
          <cell r="P136">
            <v>1.1789000000000001</v>
          </cell>
          <cell r="Q136">
            <v>1.1142000000000001</v>
          </cell>
          <cell r="R136">
            <v>1.0932999999999999</v>
          </cell>
        </row>
        <row r="137">
          <cell r="A137">
            <v>37257</v>
          </cell>
          <cell r="B137">
            <v>2.3E-2</v>
          </cell>
          <cell r="C137">
            <v>127331.73636230723</v>
          </cell>
          <cell r="D137">
            <v>1.3149</v>
          </cell>
          <cell r="E137">
            <v>1.2999000000000001</v>
          </cell>
          <cell r="F137">
            <v>1.2815000000000001</v>
          </cell>
          <cell r="G137">
            <v>1.2629999999999999</v>
          </cell>
          <cell r="H137">
            <v>1.2364999999999999</v>
          </cell>
          <cell r="I137">
            <v>1.2330000000000001</v>
          </cell>
          <cell r="J137">
            <v>1.2181</v>
          </cell>
          <cell r="K137">
            <v>1.2077</v>
          </cell>
          <cell r="L137">
            <v>1.2019</v>
          </cell>
          <cell r="M137">
            <v>1.1893</v>
          </cell>
          <cell r="N137">
            <v>1.1766000000000001</v>
          </cell>
          <cell r="O137">
            <v>1.1674</v>
          </cell>
          <cell r="P137">
            <v>1.1524000000000001</v>
          </cell>
          <cell r="Q137">
            <v>1.0891999999999999</v>
          </cell>
          <cell r="R137">
            <v>1.0687</v>
          </cell>
        </row>
        <row r="138">
          <cell r="A138">
            <v>37288</v>
          </cell>
          <cell r="B138">
            <v>1.2E-2</v>
          </cell>
          <cell r="C138">
            <v>128859.71719865492</v>
          </cell>
          <cell r="D138">
            <v>1.2992999999999999</v>
          </cell>
          <cell r="E138">
            <v>1.2845</v>
          </cell>
          <cell r="F138">
            <v>1.2663</v>
          </cell>
          <cell r="G138">
            <v>1.248</v>
          </cell>
          <cell r="H138">
            <v>1.2218</v>
          </cell>
          <cell r="I138">
            <v>1.2183999999999999</v>
          </cell>
          <cell r="J138">
            <v>1.2036</v>
          </cell>
          <cell r="K138">
            <v>1.1934</v>
          </cell>
          <cell r="L138">
            <v>1.1877</v>
          </cell>
          <cell r="M138">
            <v>1.1752</v>
          </cell>
          <cell r="N138">
            <v>1.1626000000000001</v>
          </cell>
          <cell r="O138">
            <v>1.1535</v>
          </cell>
          <cell r="P138">
            <v>1.1387</v>
          </cell>
          <cell r="Q138">
            <v>1.0762</v>
          </cell>
          <cell r="R138">
            <v>1.0561</v>
          </cell>
        </row>
        <row r="139">
          <cell r="A139">
            <v>37316</v>
          </cell>
          <cell r="B139">
            <v>4.0000000000000001E-3</v>
          </cell>
          <cell r="C139">
            <v>129375.15606744954</v>
          </cell>
          <cell r="D139">
            <v>1.2942</v>
          </cell>
          <cell r="E139">
            <v>1.2794000000000001</v>
          </cell>
          <cell r="F139">
            <v>1.2612000000000001</v>
          </cell>
          <cell r="G139">
            <v>1.2431000000000001</v>
          </cell>
          <cell r="H139">
            <v>1.2170000000000001</v>
          </cell>
          <cell r="I139">
            <v>1.2136</v>
          </cell>
          <cell r="J139">
            <v>1.1988000000000001</v>
          </cell>
          <cell r="K139">
            <v>1.1886000000000001</v>
          </cell>
          <cell r="L139">
            <v>1.1829000000000001</v>
          </cell>
          <cell r="M139">
            <v>1.1705000000000001</v>
          </cell>
          <cell r="N139">
            <v>1.1579999999999999</v>
          </cell>
          <cell r="O139">
            <v>1.1489</v>
          </cell>
          <cell r="P139">
            <v>1.1342000000000001</v>
          </cell>
          <cell r="Q139">
            <v>1.0720000000000001</v>
          </cell>
          <cell r="R139">
            <v>1.0519000000000001</v>
          </cell>
        </row>
        <row r="140">
          <cell r="A140">
            <v>37347</v>
          </cell>
          <cell r="B140">
            <v>0.02</v>
          </cell>
          <cell r="C140">
            <v>131962.65918879854</v>
          </cell>
          <cell r="D140">
            <v>1.2687999999999999</v>
          </cell>
          <cell r="E140">
            <v>1.2543</v>
          </cell>
          <cell r="F140">
            <v>1.2364999999999999</v>
          </cell>
          <cell r="G140">
            <v>1.2186999999999999</v>
          </cell>
          <cell r="H140">
            <v>1.1931</v>
          </cell>
          <cell r="I140">
            <v>1.1898</v>
          </cell>
          <cell r="J140">
            <v>1.1753</v>
          </cell>
          <cell r="K140">
            <v>1.1653</v>
          </cell>
          <cell r="L140">
            <v>1.1597</v>
          </cell>
          <cell r="M140">
            <v>1.1476</v>
          </cell>
          <cell r="N140">
            <v>1.1353</v>
          </cell>
          <cell r="O140">
            <v>1.1264000000000001</v>
          </cell>
          <cell r="P140">
            <v>1.1120000000000001</v>
          </cell>
          <cell r="Q140">
            <v>1.0508999999999999</v>
          </cell>
          <cell r="R140">
            <v>1.0311999999999999</v>
          </cell>
        </row>
        <row r="141">
          <cell r="A141">
            <v>37377</v>
          </cell>
          <cell r="B141">
            <v>1.9E-2</v>
          </cell>
          <cell r="C141">
            <v>134469.94971338572</v>
          </cell>
          <cell r="D141">
            <v>1.2451000000000001</v>
          </cell>
          <cell r="E141">
            <v>1.2309000000000001</v>
          </cell>
          <cell r="F141">
            <v>1.2134</v>
          </cell>
          <cell r="G141">
            <v>1.196</v>
          </cell>
          <cell r="H141">
            <v>1.1709000000000001</v>
          </cell>
          <cell r="I141">
            <v>1.1676</v>
          </cell>
          <cell r="J141">
            <v>1.1534</v>
          </cell>
          <cell r="K141">
            <v>1.1435999999999999</v>
          </cell>
          <cell r="L141">
            <v>1.1380999999999999</v>
          </cell>
          <cell r="M141">
            <v>1.1262000000000001</v>
          </cell>
          <cell r="N141">
            <v>1.1141000000000001</v>
          </cell>
          <cell r="O141">
            <v>1.1053999999999999</v>
          </cell>
          <cell r="P141">
            <v>1.0911999999999999</v>
          </cell>
          <cell r="Q141">
            <v>1.0313000000000001</v>
          </cell>
          <cell r="R141">
            <v>1.012</v>
          </cell>
        </row>
        <row r="142">
          <cell r="A142">
            <v>37408</v>
          </cell>
          <cell r="B142">
            <v>1.2E-2</v>
          </cell>
          <cell r="C142">
            <v>136083.58910994636</v>
          </cell>
          <cell r="D142">
            <v>1.2303999999999999</v>
          </cell>
          <cell r="E142">
            <v>1.2162999999999999</v>
          </cell>
          <cell r="F142">
            <v>1.1990000000000001</v>
          </cell>
          <cell r="G142">
            <v>1.1818</v>
          </cell>
          <cell r="H142">
            <v>1.157</v>
          </cell>
          <cell r="I142">
            <v>1.1536999999999999</v>
          </cell>
          <cell r="J142">
            <v>1.1396999999999999</v>
          </cell>
          <cell r="K142">
            <v>1.1299999999999999</v>
          </cell>
          <cell r="L142">
            <v>1.1246</v>
          </cell>
          <cell r="M142">
            <v>1.1128</v>
          </cell>
          <cell r="N142">
            <v>1.1009</v>
          </cell>
          <cell r="O142">
            <v>1.0923</v>
          </cell>
          <cell r="P142">
            <v>1.0783</v>
          </cell>
          <cell r="Q142">
            <v>1.0190999999999999</v>
          </cell>
          <cell r="R142">
            <v>1</v>
          </cell>
        </row>
        <row r="143">
          <cell r="A143">
            <v>37438</v>
          </cell>
          <cell r="B143">
            <v>5.0000000000000001E-3</v>
          </cell>
          <cell r="C143">
            <v>136764.0070554961</v>
          </cell>
          <cell r="D143">
            <v>1.2242</v>
          </cell>
          <cell r="E143">
            <v>1.2102999999999999</v>
          </cell>
          <cell r="F143">
            <v>1.1931</v>
          </cell>
          <cell r="G143">
            <v>1.1758999999999999</v>
          </cell>
          <cell r="H143">
            <v>1.1512</v>
          </cell>
          <cell r="I143">
            <v>1.1479999999999999</v>
          </cell>
          <cell r="J143">
            <v>1.1341000000000001</v>
          </cell>
          <cell r="K143">
            <v>1.1244000000000001</v>
          </cell>
          <cell r="L143">
            <v>1.119</v>
          </cell>
          <cell r="M143">
            <v>1.1073</v>
          </cell>
          <cell r="N143">
            <v>1.0953999999999999</v>
          </cell>
          <cell r="O143">
            <v>1.0869</v>
          </cell>
          <cell r="P143">
            <v>1.0729</v>
          </cell>
          <cell r="Q143">
            <v>1.014</v>
          </cell>
        </row>
        <row r="144">
          <cell r="A144">
            <v>37469</v>
          </cell>
          <cell r="B144">
            <v>8.0000000000000002E-3</v>
          </cell>
          <cell r="C144">
            <v>137858.11911194006</v>
          </cell>
          <cell r="D144">
            <v>1.2144999999999999</v>
          </cell>
          <cell r="E144">
            <v>1.2007000000000001</v>
          </cell>
          <cell r="F144">
            <v>1.1836</v>
          </cell>
          <cell r="G144">
            <v>1.1666000000000001</v>
          </cell>
          <cell r="H144">
            <v>1.1420999999999999</v>
          </cell>
          <cell r="I144">
            <v>1.1389</v>
          </cell>
          <cell r="J144">
            <v>1.1251</v>
          </cell>
          <cell r="K144">
            <v>1.1154999999999999</v>
          </cell>
          <cell r="L144">
            <v>1.1101000000000001</v>
          </cell>
          <cell r="M144">
            <v>1.0985</v>
          </cell>
          <cell r="N144">
            <v>1.0868</v>
          </cell>
          <cell r="O144">
            <v>1.0782</v>
          </cell>
          <cell r="P144">
            <v>1.0644</v>
          </cell>
          <cell r="Q144">
            <v>1.006</v>
          </cell>
        </row>
        <row r="145">
          <cell r="A145">
            <v>37500</v>
          </cell>
          <cell r="B145">
            <v>6.0000000000000001E-3</v>
          </cell>
          <cell r="C145">
            <v>138685.2678266117</v>
          </cell>
          <cell r="D145">
            <v>1.2073</v>
          </cell>
          <cell r="E145">
            <v>1.1935</v>
          </cell>
          <cell r="F145">
            <v>1.1766000000000001</v>
          </cell>
          <cell r="G145">
            <v>1.1596</v>
          </cell>
          <cell r="H145">
            <v>1.1353</v>
          </cell>
          <cell r="I145">
            <v>1.1321000000000001</v>
          </cell>
          <cell r="J145">
            <v>1.1183000000000001</v>
          </cell>
          <cell r="K145">
            <v>1.1088</v>
          </cell>
          <cell r="L145">
            <v>1.1034999999999999</v>
          </cell>
          <cell r="M145">
            <v>1.0919000000000001</v>
          </cell>
          <cell r="N145">
            <v>1.0803</v>
          </cell>
          <cell r="O145">
            <v>1.0718000000000001</v>
          </cell>
          <cell r="P145">
            <v>1.0581</v>
          </cell>
          <cell r="Q145">
            <v>1</v>
          </cell>
        </row>
        <row r="146">
          <cell r="A146">
            <v>37530</v>
          </cell>
          <cell r="B146">
            <v>1.6E-2</v>
          </cell>
          <cell r="C146">
            <v>140904.23211183748</v>
          </cell>
          <cell r="D146">
            <v>1.1882999999999999</v>
          </cell>
          <cell r="E146">
            <v>1.1747000000000001</v>
          </cell>
          <cell r="F146">
            <v>1.1579999999999999</v>
          </cell>
          <cell r="G146">
            <v>1.1414</v>
          </cell>
          <cell r="H146">
            <v>1.1173999999999999</v>
          </cell>
          <cell r="I146">
            <v>1.1143000000000001</v>
          </cell>
          <cell r="J146">
            <v>1.1007</v>
          </cell>
          <cell r="K146">
            <v>1.0913999999999999</v>
          </cell>
          <cell r="L146">
            <v>1.0861000000000001</v>
          </cell>
          <cell r="M146">
            <v>1.0747</v>
          </cell>
          <cell r="N146">
            <v>1.0632999999999999</v>
          </cell>
          <cell r="O146">
            <v>1.0548999999999999</v>
          </cell>
          <cell r="P146">
            <v>1.0414000000000001</v>
          </cell>
        </row>
        <row r="147">
          <cell r="A147">
            <v>37561</v>
          </cell>
          <cell r="B147">
            <v>2.5999999999999999E-2</v>
          </cell>
          <cell r="C147">
            <v>144567.74214674527</v>
          </cell>
          <cell r="D147">
            <v>1.1581999999999999</v>
          </cell>
          <cell r="E147">
            <v>1.1449</v>
          </cell>
          <cell r="F147">
            <v>1.1287</v>
          </cell>
          <cell r="G147">
            <v>1.1124000000000001</v>
          </cell>
          <cell r="H147">
            <v>1.0891</v>
          </cell>
          <cell r="I147">
            <v>1.0860000000000001</v>
          </cell>
          <cell r="J147">
            <v>1.0728</v>
          </cell>
          <cell r="K147">
            <v>1.0637000000000001</v>
          </cell>
          <cell r="L147">
            <v>1.0586</v>
          </cell>
          <cell r="M147">
            <v>1.0475000000000001</v>
          </cell>
          <cell r="N147">
            <v>1.0363</v>
          </cell>
          <cell r="O147">
            <v>1.0282</v>
          </cell>
          <cell r="P147">
            <v>1.0149999999999999</v>
          </cell>
        </row>
        <row r="148">
          <cell r="A148">
            <v>37591</v>
          </cell>
          <cell r="B148">
            <v>1.4999999999999999E-2</v>
          </cell>
          <cell r="C148">
            <v>146736.25827894645</v>
          </cell>
          <cell r="D148">
            <v>1.141</v>
          </cell>
          <cell r="E148">
            <v>1.1279999999999999</v>
          </cell>
          <cell r="F148">
            <v>1.1120000000000001</v>
          </cell>
          <cell r="G148">
            <v>1.0960000000000001</v>
          </cell>
          <cell r="H148">
            <v>1.073</v>
          </cell>
          <cell r="I148">
            <v>1.07</v>
          </cell>
          <cell r="J148">
            <v>1.0569999999999999</v>
          </cell>
          <cell r="K148">
            <v>1.048</v>
          </cell>
          <cell r="L148">
            <v>1.0429999999999999</v>
          </cell>
          <cell r="M148">
            <v>1.032</v>
          </cell>
          <cell r="N148">
            <v>1.0209999999999999</v>
          </cell>
          <cell r="O148">
            <v>1.0129999999999999</v>
          </cell>
          <cell r="P148">
            <v>1</v>
          </cell>
        </row>
        <row r="149">
          <cell r="A149">
            <v>37622</v>
          </cell>
          <cell r="B149">
            <v>1.2999999999999999E-2</v>
          </cell>
          <cell r="C149">
            <v>148643.82963657274</v>
          </cell>
          <cell r="D149">
            <v>1.1264000000000001</v>
          </cell>
          <cell r="E149">
            <v>1.1134999999999999</v>
          </cell>
          <cell r="F149">
            <v>1.0976999999999999</v>
          </cell>
          <cell r="G149">
            <v>1.0819000000000001</v>
          </cell>
          <cell r="H149">
            <v>1.0591999999999999</v>
          </cell>
          <cell r="I149">
            <v>1.0563</v>
          </cell>
          <cell r="J149">
            <v>1.0434000000000001</v>
          </cell>
          <cell r="K149">
            <v>1.0345</v>
          </cell>
          <cell r="L149">
            <v>1.0296000000000001</v>
          </cell>
          <cell r="M149">
            <v>1.0187999999999999</v>
          </cell>
          <cell r="N149">
            <v>1.0079</v>
          </cell>
          <cell r="O149">
            <v>1</v>
          </cell>
        </row>
        <row r="150">
          <cell r="A150">
            <v>37653</v>
          </cell>
          <cell r="B150">
            <v>7.9000000000000008E-3</v>
          </cell>
          <cell r="C150">
            <v>149818.11589070168</v>
          </cell>
          <cell r="D150">
            <v>1.1175999999999999</v>
          </cell>
          <cell r="E150">
            <v>1.1048</v>
          </cell>
          <cell r="F150">
            <v>1.0891</v>
          </cell>
          <cell r="G150">
            <v>1.0734999999999999</v>
          </cell>
          <cell r="H150">
            <v>1.0508999999999999</v>
          </cell>
          <cell r="I150">
            <v>1.048</v>
          </cell>
          <cell r="J150">
            <v>1.0351999999999999</v>
          </cell>
          <cell r="K150">
            <v>1.0264</v>
          </cell>
          <cell r="L150">
            <v>1.0215000000000001</v>
          </cell>
          <cell r="M150">
            <v>1.0107999999999999</v>
          </cell>
          <cell r="N150">
            <v>1</v>
          </cell>
        </row>
        <row r="151">
          <cell r="A151">
            <v>37681</v>
          </cell>
          <cell r="B151">
            <v>1.0800000000000001E-2</v>
          </cell>
          <cell r="C151">
            <v>151436.15154232125</v>
          </cell>
          <cell r="D151">
            <v>1.1055999999999999</v>
          </cell>
          <cell r="E151">
            <v>1.093</v>
          </cell>
          <cell r="F151">
            <v>1.0774999999999999</v>
          </cell>
          <cell r="G151">
            <v>1.0620000000000001</v>
          </cell>
          <cell r="H151">
            <v>1.0397000000000001</v>
          </cell>
          <cell r="I151">
            <v>1.0367999999999999</v>
          </cell>
          <cell r="J151">
            <v>1.0242</v>
          </cell>
          <cell r="K151">
            <v>1.0155000000000001</v>
          </cell>
          <cell r="L151">
            <v>1.0105999999999999</v>
          </cell>
          <cell r="M151">
            <v>1</v>
          </cell>
        </row>
        <row r="152">
          <cell r="A152">
            <v>37712</v>
          </cell>
          <cell r="B152">
            <v>1.06E-2</v>
          </cell>
          <cell r="C152">
            <v>153041.37474866986</v>
          </cell>
          <cell r="D152">
            <v>1.0940000000000001</v>
          </cell>
          <cell r="E152">
            <v>1.0814999999999999</v>
          </cell>
          <cell r="F152">
            <v>1.0662</v>
          </cell>
          <cell r="G152">
            <v>1.0508</v>
          </cell>
          <cell r="H152">
            <v>1.0287999999999999</v>
          </cell>
          <cell r="I152">
            <v>1.0259</v>
          </cell>
          <cell r="J152">
            <v>1.0134000000000001</v>
          </cell>
          <cell r="K152">
            <v>1.0047999999999999</v>
          </cell>
          <cell r="L152">
            <v>1</v>
          </cell>
        </row>
        <row r="153">
          <cell r="A153">
            <v>37742</v>
          </cell>
          <cell r="B153">
            <v>4.7999999999999996E-3</v>
          </cell>
          <cell r="C153">
            <v>153775.97334746347</v>
          </cell>
          <cell r="D153">
            <v>1.0888</v>
          </cell>
          <cell r="E153">
            <v>1.0764</v>
          </cell>
          <cell r="F153">
            <v>1.0610999999999999</v>
          </cell>
          <cell r="G153">
            <v>1.0458000000000001</v>
          </cell>
          <cell r="H153">
            <v>1.0239</v>
          </cell>
          <cell r="I153">
            <v>1.0209999999999999</v>
          </cell>
          <cell r="J153">
            <v>1.0085999999999999</v>
          </cell>
          <cell r="K153">
            <v>1</v>
          </cell>
        </row>
        <row r="154">
          <cell r="A154">
            <v>37773</v>
          </cell>
          <cell r="B154">
            <v>8.6E-3</v>
          </cell>
          <cell r="C154">
            <v>155098.44671825165</v>
          </cell>
          <cell r="D154">
            <v>1.0794999999999999</v>
          </cell>
          <cell r="E154">
            <v>1.0671999999999999</v>
          </cell>
          <cell r="F154">
            <v>1.052</v>
          </cell>
          <cell r="G154">
            <v>1.0368999999999999</v>
          </cell>
          <cell r="H154">
            <v>1.0150999999999999</v>
          </cell>
          <cell r="I154">
            <v>1.0123</v>
          </cell>
          <cell r="J154">
            <v>1</v>
          </cell>
        </row>
        <row r="155">
          <cell r="A155">
            <v>37803</v>
          </cell>
          <cell r="B155">
            <v>1.23E-2</v>
          </cell>
          <cell r="C155">
            <v>157006.15761288613</v>
          </cell>
          <cell r="D155">
            <v>1.0664</v>
          </cell>
          <cell r="E155">
            <v>1.0542</v>
          </cell>
          <cell r="F155">
            <v>1.0392999999999999</v>
          </cell>
          <cell r="G155">
            <v>1.0243</v>
          </cell>
          <cell r="H155">
            <v>1.0027999999999999</v>
          </cell>
          <cell r="I155">
            <v>1</v>
          </cell>
        </row>
        <row r="156">
          <cell r="A156">
            <v>37834</v>
          </cell>
          <cell r="B156">
            <v>2.8E-3</v>
          </cell>
          <cell r="C156">
            <v>157445.7748542022</v>
          </cell>
          <cell r="D156">
            <v>1.0633999999999999</v>
          </cell>
          <cell r="E156">
            <v>1.0512999999999999</v>
          </cell>
          <cell r="F156">
            <v>1.0364</v>
          </cell>
          <cell r="G156">
            <v>1.0215000000000001</v>
          </cell>
          <cell r="H156">
            <v>1</v>
          </cell>
        </row>
        <row r="157">
          <cell r="A157">
            <v>37865</v>
          </cell>
          <cell r="B157">
            <v>2.145E-2</v>
          </cell>
          <cell r="C157">
            <v>160822.98672482485</v>
          </cell>
          <cell r="D157">
            <v>1.0410999999999999</v>
          </cell>
          <cell r="E157">
            <v>1.0291999999999999</v>
          </cell>
          <cell r="F157">
            <v>1.0145999999999999</v>
          </cell>
          <cell r="G157">
            <v>1</v>
          </cell>
        </row>
        <row r="158">
          <cell r="A158">
            <v>37895</v>
          </cell>
          <cell r="B158">
            <v>1.46E-2</v>
          </cell>
          <cell r="C158">
            <v>163171.0023310073</v>
          </cell>
          <cell r="D158">
            <v>1.0261</v>
          </cell>
          <cell r="E158">
            <v>1.0144</v>
          </cell>
          <cell r="F158">
            <v>1</v>
          </cell>
        </row>
        <row r="159">
          <cell r="A159">
            <v>37926</v>
          </cell>
          <cell r="B159">
            <v>1.44E-2</v>
          </cell>
          <cell r="C159">
            <v>165520.6647645738</v>
          </cell>
          <cell r="D159">
            <v>1.0116000000000001</v>
          </cell>
          <cell r="E159">
            <v>1</v>
          </cell>
        </row>
        <row r="160">
          <cell r="A160">
            <v>37956</v>
          </cell>
          <cell r="B160">
            <v>1.155E-2</v>
          </cell>
          <cell r="C160">
            <v>167432.42844260464</v>
          </cell>
          <cell r="D160">
            <v>1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echnung"/>
      <sheetName val="TLDBp"/>
      <sheetName val="TLDBsqm"/>
      <sheetName val="TLDBgesamt"/>
      <sheetName val="Tenant detailed"/>
      <sheetName val="Print Object"/>
      <sheetName val="Print tenant"/>
      <sheetName val="TL30.06.04"/>
      <sheetName val="manual"/>
      <sheetName val="description"/>
      <sheetName val="additional lists"/>
    </sheetNames>
    <sheetDataSet>
      <sheetData sheetId="0" refreshError="1">
        <row r="35">
          <cell r="I35">
            <v>38168</v>
          </cell>
        </row>
      </sheetData>
      <sheetData sheetId="1"/>
      <sheetData sheetId="2"/>
      <sheetData sheetId="3"/>
      <sheetData sheetId="4" refreshError="1"/>
      <sheetData sheetId="5" refreshError="1">
        <row r="7">
          <cell r="B7">
            <v>1.2155</v>
          </cell>
        </row>
        <row r="8">
          <cell r="B8">
            <v>4.5236000000000001</v>
          </cell>
        </row>
        <row r="9">
          <cell r="B9">
            <v>251.6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2">
          <cell r="K2" t="str">
            <v>Final</v>
          </cell>
        </row>
      </sheetData>
      <sheetData sheetId="1" refreshError="1">
        <row r="1">
          <cell r="F1" t="str">
            <v>'March 31, 2009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'March 31, 2009</v>
          </cell>
        </row>
        <row r="3">
          <cell r="G3">
            <v>0</v>
          </cell>
          <cell r="H3">
            <v>5067920</v>
          </cell>
          <cell r="I3">
            <v>0</v>
          </cell>
          <cell r="J3">
            <v>5067920</v>
          </cell>
        </row>
        <row r="4">
          <cell r="G4">
            <v>0</v>
          </cell>
          <cell r="H4">
            <v>753025</v>
          </cell>
          <cell r="I4">
            <v>0</v>
          </cell>
          <cell r="J4">
            <v>753025</v>
          </cell>
        </row>
        <row r="5"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G6">
            <v>0</v>
          </cell>
          <cell r="H6">
            <v>16243778</v>
          </cell>
          <cell r="I6">
            <v>0</v>
          </cell>
          <cell r="J6">
            <v>16243778</v>
          </cell>
        </row>
        <row r="7">
          <cell r="G7">
            <v>0</v>
          </cell>
          <cell r="H7">
            <v>30877549</v>
          </cell>
          <cell r="I7">
            <v>0</v>
          </cell>
          <cell r="J7">
            <v>30877549</v>
          </cell>
        </row>
        <row r="8">
          <cell r="G8">
            <v>0</v>
          </cell>
          <cell r="H8">
            <v>-1771183</v>
          </cell>
          <cell r="I8">
            <v>0</v>
          </cell>
          <cell r="J8">
            <v>-1771183</v>
          </cell>
        </row>
        <row r="9">
          <cell r="G9">
            <v>0</v>
          </cell>
          <cell r="H9">
            <v>51171089</v>
          </cell>
          <cell r="I9">
            <v>0</v>
          </cell>
          <cell r="J9">
            <v>51171089</v>
          </cell>
        </row>
        <row r="10">
          <cell r="G10">
            <v>0</v>
          </cell>
          <cell r="H10">
            <v>51171089</v>
          </cell>
          <cell r="I10">
            <v>0</v>
          </cell>
          <cell r="J10">
            <v>51171089</v>
          </cell>
        </row>
        <row r="11">
          <cell r="G11">
            <v>0</v>
          </cell>
          <cell r="H11">
            <v>-144723</v>
          </cell>
          <cell r="I11">
            <v>0</v>
          </cell>
          <cell r="J11">
            <v>-144723</v>
          </cell>
        </row>
        <row r="12">
          <cell r="G12">
            <v>0</v>
          </cell>
          <cell r="H12">
            <v>618199</v>
          </cell>
          <cell r="I12">
            <v>0</v>
          </cell>
          <cell r="J12">
            <v>618199</v>
          </cell>
        </row>
        <row r="13">
          <cell r="G13">
            <v>0</v>
          </cell>
          <cell r="H13">
            <v>30311</v>
          </cell>
          <cell r="I13">
            <v>0</v>
          </cell>
          <cell r="J13">
            <v>30311</v>
          </cell>
        </row>
        <row r="14">
          <cell r="G14">
            <v>0</v>
          </cell>
          <cell r="H14">
            <v>331088</v>
          </cell>
          <cell r="I14">
            <v>0</v>
          </cell>
          <cell r="J14">
            <v>331088</v>
          </cell>
        </row>
        <row r="15">
          <cell r="G15">
            <v>0</v>
          </cell>
          <cell r="H15">
            <v>979598</v>
          </cell>
          <cell r="I15">
            <v>0</v>
          </cell>
          <cell r="J15">
            <v>979598</v>
          </cell>
        </row>
        <row r="16">
          <cell r="G16">
            <v>0</v>
          </cell>
          <cell r="H16">
            <v>17037849</v>
          </cell>
          <cell r="I16">
            <v>0</v>
          </cell>
          <cell r="J16">
            <v>17037849</v>
          </cell>
        </row>
        <row r="17">
          <cell r="G17">
            <v>0</v>
          </cell>
          <cell r="H17">
            <v>8341007</v>
          </cell>
          <cell r="I17">
            <v>0</v>
          </cell>
          <cell r="J17">
            <v>8341007</v>
          </cell>
        </row>
        <row r="18">
          <cell r="G18">
            <v>0</v>
          </cell>
          <cell r="H18">
            <v>379579</v>
          </cell>
          <cell r="I18">
            <v>0</v>
          </cell>
          <cell r="J18">
            <v>379579</v>
          </cell>
        </row>
        <row r="19">
          <cell r="G19">
            <v>0</v>
          </cell>
          <cell r="H19">
            <v>133901</v>
          </cell>
          <cell r="I19">
            <v>0</v>
          </cell>
          <cell r="J19">
            <v>133901</v>
          </cell>
        </row>
        <row r="20">
          <cell r="G20">
            <v>0</v>
          </cell>
          <cell r="H20">
            <v>54226</v>
          </cell>
          <cell r="I20">
            <v>0</v>
          </cell>
          <cell r="J20">
            <v>54226</v>
          </cell>
        </row>
        <row r="21">
          <cell r="G21">
            <v>0</v>
          </cell>
          <cell r="H21">
            <v>672312</v>
          </cell>
          <cell r="I21">
            <v>0</v>
          </cell>
          <cell r="J21">
            <v>672312</v>
          </cell>
        </row>
        <row r="22">
          <cell r="G22">
            <v>0</v>
          </cell>
          <cell r="H22">
            <v>154412</v>
          </cell>
          <cell r="I22">
            <v>0</v>
          </cell>
          <cell r="J22">
            <v>154412</v>
          </cell>
        </row>
        <row r="23">
          <cell r="G23">
            <v>0</v>
          </cell>
          <cell r="H23">
            <v>8278364</v>
          </cell>
          <cell r="I23">
            <v>0</v>
          </cell>
          <cell r="J23">
            <v>8278364</v>
          </cell>
        </row>
        <row r="24">
          <cell r="G24">
            <v>0</v>
          </cell>
          <cell r="H24">
            <v>-8278364</v>
          </cell>
          <cell r="I24">
            <v>0</v>
          </cell>
          <cell r="J24">
            <v>-8278364</v>
          </cell>
        </row>
        <row r="25">
          <cell r="G25">
            <v>0</v>
          </cell>
          <cell r="H25">
            <v>56700</v>
          </cell>
          <cell r="I25">
            <v>0</v>
          </cell>
          <cell r="J25">
            <v>56700</v>
          </cell>
        </row>
        <row r="26">
          <cell r="G26">
            <v>0</v>
          </cell>
          <cell r="H26">
            <v>524</v>
          </cell>
          <cell r="I26">
            <v>0</v>
          </cell>
          <cell r="J26">
            <v>524</v>
          </cell>
        </row>
        <row r="27">
          <cell r="G27">
            <v>0</v>
          </cell>
          <cell r="H27">
            <v>2307</v>
          </cell>
          <cell r="I27">
            <v>0</v>
          </cell>
          <cell r="J27">
            <v>2307</v>
          </cell>
        </row>
        <row r="28">
          <cell r="G28">
            <v>0</v>
          </cell>
          <cell r="H28">
            <v>130344</v>
          </cell>
          <cell r="I28">
            <v>0</v>
          </cell>
          <cell r="J28">
            <v>130344</v>
          </cell>
        </row>
        <row r="29">
          <cell r="G29">
            <v>0</v>
          </cell>
          <cell r="H29">
            <v>9925312</v>
          </cell>
          <cell r="I29">
            <v>0</v>
          </cell>
          <cell r="J29">
            <v>9925312</v>
          </cell>
        </row>
        <row r="30">
          <cell r="G30">
            <v>0</v>
          </cell>
          <cell r="H30">
            <v>21081520</v>
          </cell>
          <cell r="I30">
            <v>0</v>
          </cell>
          <cell r="J30">
            <v>21081520</v>
          </cell>
        </row>
        <row r="31">
          <cell r="G31">
            <v>0</v>
          </cell>
          <cell r="H31">
            <v>-124894</v>
          </cell>
          <cell r="I31">
            <v>0</v>
          </cell>
          <cell r="J31">
            <v>-124894</v>
          </cell>
        </row>
        <row r="32">
          <cell r="G32">
            <v>0</v>
          </cell>
          <cell r="H32">
            <v>-77098</v>
          </cell>
          <cell r="I32">
            <v>0</v>
          </cell>
          <cell r="J32">
            <v>-77098</v>
          </cell>
        </row>
        <row r="33">
          <cell r="G33">
            <v>0</v>
          </cell>
          <cell r="H33">
            <v>-8984</v>
          </cell>
          <cell r="I33">
            <v>0</v>
          </cell>
          <cell r="J33">
            <v>-8984</v>
          </cell>
        </row>
        <row r="34">
          <cell r="G34">
            <v>0</v>
          </cell>
          <cell r="H34">
            <v>-1758002</v>
          </cell>
          <cell r="I34">
            <v>0</v>
          </cell>
          <cell r="J34">
            <v>-1758002</v>
          </cell>
        </row>
        <row r="35">
          <cell r="G35">
            <v>0</v>
          </cell>
          <cell r="H35">
            <v>-1868</v>
          </cell>
          <cell r="I35">
            <v>0</v>
          </cell>
          <cell r="J35">
            <v>-1868</v>
          </cell>
        </row>
        <row r="36">
          <cell r="G36">
            <v>0</v>
          </cell>
          <cell r="H36">
            <v>-24323</v>
          </cell>
          <cell r="I36">
            <v>0</v>
          </cell>
          <cell r="J36">
            <v>-24323</v>
          </cell>
        </row>
        <row r="37">
          <cell r="G37">
            <v>0</v>
          </cell>
          <cell r="H37">
            <v>-1995169</v>
          </cell>
          <cell r="I37">
            <v>0</v>
          </cell>
          <cell r="J37">
            <v>-1995169</v>
          </cell>
        </row>
        <row r="38">
          <cell r="G38">
            <v>0</v>
          </cell>
          <cell r="H38">
            <v>21265502</v>
          </cell>
          <cell r="I38">
            <v>0</v>
          </cell>
          <cell r="J38">
            <v>21265502</v>
          </cell>
        </row>
        <row r="39">
          <cell r="G39">
            <v>0</v>
          </cell>
          <cell r="H39">
            <v>29593261</v>
          </cell>
          <cell r="I39">
            <v>0</v>
          </cell>
          <cell r="J39">
            <v>29593261</v>
          </cell>
        </row>
      </sheetData>
      <sheetData sheetId="2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1">
          <cell r="N1" t="str">
            <v>% Diff &gt;</v>
          </cell>
        </row>
        <row r="2">
          <cell r="F2">
            <v>39447</v>
          </cell>
          <cell r="N2">
            <v>38352</v>
          </cell>
        </row>
        <row r="3">
          <cell r="N3" t="str">
            <v xml:space="preserve"> </v>
          </cell>
        </row>
        <row r="4">
          <cell r="F4">
            <v>0</v>
          </cell>
          <cell r="N4">
            <v>8545581</v>
          </cell>
        </row>
        <row r="5">
          <cell r="F5">
            <v>185464</v>
          </cell>
          <cell r="N5">
            <v>667066416</v>
          </cell>
        </row>
        <row r="6">
          <cell r="F6">
            <v>107384</v>
          </cell>
          <cell r="N6">
            <v>1315375</v>
          </cell>
        </row>
        <row r="7">
          <cell r="F7">
            <v>0</v>
          </cell>
          <cell r="N7">
            <v>18979</v>
          </cell>
        </row>
        <row r="8">
          <cell r="F8">
            <v>-13970761</v>
          </cell>
          <cell r="N8">
            <v>13877</v>
          </cell>
        </row>
        <row r="9">
          <cell r="F9">
            <v>1513</v>
          </cell>
          <cell r="N9">
            <v>283886624</v>
          </cell>
        </row>
        <row r="10">
          <cell r="F10">
            <v>19793</v>
          </cell>
          <cell r="N10">
            <v>80860</v>
          </cell>
        </row>
        <row r="11">
          <cell r="F11">
            <v>0</v>
          </cell>
          <cell r="N11">
            <v>960927712</v>
          </cell>
        </row>
        <row r="12">
          <cell r="F12">
            <v>-13656607</v>
          </cell>
          <cell r="N12">
            <v>960927712</v>
          </cell>
        </row>
      </sheetData>
      <sheetData sheetId="1" refreshError="1">
        <row r="1">
          <cell r="F1">
            <v>39447</v>
          </cell>
          <cell r="K1">
            <v>38352</v>
          </cell>
        </row>
        <row r="3">
          <cell r="F3">
            <v>0</v>
          </cell>
          <cell r="K3">
            <v>8545581</v>
          </cell>
        </row>
        <row r="4">
          <cell r="F4">
            <v>185464</v>
          </cell>
          <cell r="K4">
            <v>667066416</v>
          </cell>
        </row>
        <row r="5">
          <cell r="F5">
            <v>107384</v>
          </cell>
          <cell r="K5">
            <v>1315375</v>
          </cell>
        </row>
        <row r="6">
          <cell r="F6">
            <v>0</v>
          </cell>
          <cell r="K6">
            <v>18979</v>
          </cell>
        </row>
        <row r="7">
          <cell r="F7">
            <v>-13970761</v>
          </cell>
          <cell r="K7">
            <v>13877</v>
          </cell>
        </row>
        <row r="8">
          <cell r="F8">
            <v>1513</v>
          </cell>
          <cell r="K8">
            <v>283886624</v>
          </cell>
        </row>
        <row r="9">
          <cell r="F9">
            <v>19793</v>
          </cell>
          <cell r="K9">
            <v>80860</v>
          </cell>
        </row>
        <row r="10">
          <cell r="F10">
            <v>0</v>
          </cell>
          <cell r="K10">
            <v>960927712</v>
          </cell>
        </row>
        <row r="11">
          <cell r="F11">
            <v>-13656607</v>
          </cell>
          <cell r="K11">
            <v>960927712</v>
          </cell>
        </row>
        <row r="12">
          <cell r="F12">
            <v>-13656607</v>
          </cell>
          <cell r="K12">
            <v>-70094859</v>
          </cell>
        </row>
        <row r="13">
          <cell r="F13">
            <v>24020</v>
          </cell>
          <cell r="K13">
            <v>0</v>
          </cell>
        </row>
      </sheetData>
      <sheetData sheetId="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TIER1"/>
      <sheetName val="FA"/>
      <sheetName val="Stock"/>
      <sheetName val="Inv"/>
      <sheetName val="Tax"/>
      <sheetName val="AR"/>
      <sheetName val="ICO"/>
      <sheetName val="AP"/>
      <sheetName val="ICO_PL"/>
      <sheetName val="Cash"/>
      <sheetName val="DT"/>
      <sheetName val="Data"/>
      <sheetName val="11_4"/>
      <sheetName val="13_3"/>
      <sheetName val="01_14"/>
      <sheetName val="1"/>
    </sheetNames>
    <sheetDataSet>
      <sheetData sheetId="0" refreshError="1">
        <row r="1">
          <cell r="B1">
            <v>1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"/>
      <sheetName val="Balanta 31.12.2002"/>
      <sheetName val="Table1"/>
      <sheetName val="Assets"/>
      <sheetName val="Liabilities"/>
      <sheetName val="OffBalance"/>
      <sheetName val="P&amp;L"/>
      <sheetName val="Assets to be Elim."/>
      <sheetName val="Liab. to be Elim."/>
      <sheetName val="P&amp;L to be Elim."/>
      <sheetName val="Offbalance to be Elim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Sheet"/>
      <sheetName val="DASHBOARD"/>
      <sheetName val="1.Portfolio_Def"/>
      <sheetName val="D_SKU_List"/>
      <sheetName val="D_Product_Staging"/>
      <sheetName val="2.Volume"/>
      <sheetName val="MFG_Volume"/>
      <sheetName val="3.GS_Price"/>
      <sheetName val="GS_Sales"/>
      <sheetName val="4.Disct_Pct"/>
      <sheetName val="Discount"/>
      <sheetName val="5.Other_G2N_Pct"/>
      <sheetName val="Other_G2N"/>
      <sheetName val="NET_Sales"/>
      <sheetName val="NetPrice_Pac"/>
      <sheetName val="6.Direct_SM"/>
      <sheetName val="DEF_3PTYSupply"/>
      <sheetName val="DEF_DistributionCost"/>
      <sheetName val="DEF_OH"/>
      <sheetName val="DEF_Freight"/>
      <sheetName val="PAC_3PTYSupply"/>
      <sheetName val="PAC_DM"/>
      <sheetName val="PAC_Reconciliation"/>
      <sheetName val="PAC_ProfShare"/>
      <sheetName val="PAC_Material"/>
      <sheetName val="PAC_DL"/>
      <sheetName val="PAC_OH"/>
      <sheetName val="PAC_Freight"/>
      <sheetName val="DM TTL"/>
      <sheetName val="DL TTL"/>
      <sheetName val="OH TTL"/>
      <sheetName val="Other_COGS"/>
      <sheetName val="7.Royalty"/>
      <sheetName val="Gross Profit"/>
      <sheetName val="GP_SUMMARY"/>
      <sheetName val="8.SUPPLY"/>
      <sheetName val="9.HC"/>
      <sheetName val="10.PAYROLL"/>
      <sheetName val="11.RA_FEE"/>
      <sheetName val="12.EXPENSE"/>
      <sheetName val="13.CAPEX"/>
      <sheetName val="14.D&amp;A"/>
      <sheetName val="15.Financing"/>
      <sheetName val="16.OtherBS"/>
      <sheetName val="PL_BS_CF"/>
      <sheetName val="A1_OPEX"/>
      <sheetName val="A2_Trade_COGS"/>
      <sheetName val="A3_MISC"/>
      <sheetName val="A4_OTHER"/>
      <sheetName val="A5_TAX"/>
      <sheetName val="A6_MINORITY"/>
      <sheetName val="A7_BS"/>
      <sheetName val="BS_Mapping"/>
      <sheetName val="D_LOAD"/>
      <sheetName val="Rate_TAB"/>
      <sheetName val="FX_Rates"/>
      <sheetName val="LIST"/>
      <sheetName val="SQL"/>
    </sheetNames>
    <sheetDataSet>
      <sheetData sheetId="0">
        <row r="3">
          <cell r="G3" t="str">
            <v>RON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mijloace fixe"/>
      <sheetName val="prop casare"/>
      <sheetName val="ob.inv."/>
      <sheetName val="amortizate"/>
      <sheetName val="vechi"/>
      <sheetName val="inflatie"/>
      <sheetName val="curs"/>
      <sheetName val="data"/>
      <sheetName val="MFROMC01"/>
      <sheetName val="intrari2000"/>
      <sheetName val="Centralizat"/>
      <sheetName val="lista"/>
      <sheetName val="prop con"/>
      <sheetName val="intrari 4"/>
      <sheetName val="intrari"/>
      <sheetName val="mod2"/>
      <sheetName val="mod3"/>
      <sheetName val="mod4"/>
      <sheetName val="mod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>
            <v>1001</v>
          </cell>
          <cell r="B7" t="str">
            <v>CLADIRE IND. CENTRALA TERMICA</v>
          </cell>
          <cell r="C7">
            <v>1</v>
          </cell>
          <cell r="D7">
            <v>27912</v>
          </cell>
          <cell r="E7">
            <v>2122892547.2893655</v>
          </cell>
          <cell r="F7">
            <v>1382003048.285377</v>
          </cell>
          <cell r="G7">
            <v>0.34899999999999998</v>
          </cell>
        </row>
        <row r="8">
          <cell r="A8">
            <v>1002</v>
          </cell>
          <cell r="B8" t="str">
            <v>CLADIRE DE REGLAT GAZE</v>
          </cell>
          <cell r="C8">
            <v>1</v>
          </cell>
          <cell r="D8">
            <v>27760</v>
          </cell>
          <cell r="E8">
            <v>144227544.61772177</v>
          </cell>
          <cell r="F8">
            <v>88123029.761427984</v>
          </cell>
          <cell r="G8">
            <v>0.38900000000000012</v>
          </cell>
        </row>
        <row r="9">
          <cell r="A9">
            <v>1003</v>
          </cell>
          <cell r="B9" t="str">
            <v>CLADIRE CASA MASINII</v>
          </cell>
          <cell r="C9">
            <v>1</v>
          </cell>
          <cell r="D9">
            <v>27912</v>
          </cell>
          <cell r="E9">
            <v>10985197075.755985</v>
          </cell>
          <cell r="F9">
            <v>7151363296.3171463</v>
          </cell>
          <cell r="G9">
            <v>0.34900000000000003</v>
          </cell>
        </row>
        <row r="10">
          <cell r="A10">
            <v>1004</v>
          </cell>
          <cell r="B10" t="str">
            <v>CLADIRE GERMINARE</v>
          </cell>
          <cell r="C10">
            <v>1</v>
          </cell>
          <cell r="D10">
            <v>27912</v>
          </cell>
          <cell r="E10">
            <v>19401301071.042355</v>
          </cell>
          <cell r="F10">
            <v>12630246997.248575</v>
          </cell>
          <cell r="G10">
            <v>0.34899999999999987</v>
          </cell>
        </row>
        <row r="11">
          <cell r="A11">
            <v>1005</v>
          </cell>
          <cell r="B11" t="str">
            <v>CLADIRE INMUIERE USCATOR</v>
          </cell>
          <cell r="C11">
            <v>1</v>
          </cell>
          <cell r="D11">
            <v>27912</v>
          </cell>
          <cell r="E11">
            <v>9987124966.7629223</v>
          </cell>
          <cell r="F11">
            <v>6501618353.3626623</v>
          </cell>
          <cell r="G11">
            <v>0.34900000000000003</v>
          </cell>
        </row>
        <row r="12">
          <cell r="A12">
            <v>1010</v>
          </cell>
          <cell r="B12" t="str">
            <v>REMIZA LOCOMOTIVA</v>
          </cell>
          <cell r="C12">
            <v>1</v>
          </cell>
          <cell r="D12">
            <v>28126</v>
          </cell>
          <cell r="E12">
            <v>638169400.8890363</v>
          </cell>
          <cell r="F12">
            <v>358013033.89874941</v>
          </cell>
          <cell r="G12">
            <v>0.43899999999999995</v>
          </cell>
        </row>
        <row r="13">
          <cell r="A13">
            <v>1011</v>
          </cell>
          <cell r="B13" t="str">
            <v>CLADIRI STATIE POMPARE</v>
          </cell>
          <cell r="C13">
            <v>1</v>
          </cell>
          <cell r="D13">
            <v>28126</v>
          </cell>
          <cell r="E13">
            <v>140524978.92970467</v>
          </cell>
          <cell r="F13">
            <v>75321388.706321716</v>
          </cell>
          <cell r="G13">
            <v>0.46399999999999991</v>
          </cell>
        </row>
        <row r="14">
          <cell r="A14">
            <v>1012</v>
          </cell>
          <cell r="B14" t="str">
            <v>DEPOZIT LUBREFIANTI</v>
          </cell>
          <cell r="C14">
            <v>1</v>
          </cell>
          <cell r="D14">
            <v>28126</v>
          </cell>
          <cell r="E14">
            <v>161330915.43398505</v>
          </cell>
          <cell r="F14">
            <v>86473370.672616005</v>
          </cell>
          <cell r="G14">
            <v>0.46399999999999991</v>
          </cell>
        </row>
        <row r="15">
          <cell r="A15">
            <v>1016</v>
          </cell>
          <cell r="B15" t="str">
            <v>CLADIRE FERMENTATIE</v>
          </cell>
          <cell r="C15">
            <v>1</v>
          </cell>
          <cell r="D15">
            <v>28642</v>
          </cell>
          <cell r="E15">
            <v>47826467843.585258</v>
          </cell>
          <cell r="F15">
            <v>31613295244.609859</v>
          </cell>
          <cell r="G15">
            <v>0.33899999999999991</v>
          </cell>
        </row>
        <row r="16">
          <cell r="A16">
            <v>1017</v>
          </cell>
          <cell r="B16" t="str">
            <v>CLADIRE IND  FIERBERE</v>
          </cell>
          <cell r="C16">
            <v>1</v>
          </cell>
          <cell r="D16">
            <v>28642</v>
          </cell>
          <cell r="E16">
            <v>5370046319.0615845</v>
          </cell>
          <cell r="F16">
            <v>3646754196.123322</v>
          </cell>
          <cell r="G16">
            <v>0.32090824185654471</v>
          </cell>
        </row>
        <row r="17">
          <cell r="A17">
            <v>1018</v>
          </cell>
          <cell r="B17" t="str">
            <v>CLAD AT EL, MAGAZIE</v>
          </cell>
          <cell r="C17">
            <v>1</v>
          </cell>
          <cell r="D17">
            <v>28491</v>
          </cell>
          <cell r="E17">
            <v>3532114597.5483665</v>
          </cell>
          <cell r="F17">
            <v>2334727748.9794698</v>
          </cell>
          <cell r="G17">
            <v>0.33900000000000013</v>
          </cell>
        </row>
        <row r="18">
          <cell r="A18">
            <v>1019</v>
          </cell>
          <cell r="B18" t="str">
            <v>CABINA PROD BASCULA</v>
          </cell>
          <cell r="C18">
            <v>1</v>
          </cell>
          <cell r="D18">
            <v>28491</v>
          </cell>
          <cell r="E18">
            <v>122142586.20243627</v>
          </cell>
          <cell r="F18">
            <v>75484118.273105606</v>
          </cell>
          <cell r="G18">
            <v>0.38200000000000006</v>
          </cell>
        </row>
        <row r="19">
          <cell r="A19">
            <v>1020</v>
          </cell>
          <cell r="B19" t="str">
            <v>SOPRON ST GOALE 1</v>
          </cell>
          <cell r="C19">
            <v>1</v>
          </cell>
          <cell r="D19">
            <v>28642</v>
          </cell>
          <cell r="E19">
            <v>1887850991.8162479</v>
          </cell>
          <cell r="F19">
            <v>943925495.90812385</v>
          </cell>
          <cell r="G19">
            <v>0.50000000000000011</v>
          </cell>
        </row>
        <row r="20">
          <cell r="A20">
            <v>1023</v>
          </cell>
          <cell r="B20" t="str">
            <v>CLADIRE POARTA</v>
          </cell>
          <cell r="C20">
            <v>1</v>
          </cell>
          <cell r="D20">
            <v>28642</v>
          </cell>
          <cell r="E20">
            <v>2573636157.7696233</v>
          </cell>
          <cell r="F20">
            <v>2022878020.0069242</v>
          </cell>
          <cell r="G20">
            <v>0.21399999999999991</v>
          </cell>
        </row>
        <row r="21">
          <cell r="A21">
            <v>1024</v>
          </cell>
          <cell r="B21" t="str">
            <v>CLADIRE IND IMBUTELIERE</v>
          </cell>
          <cell r="C21">
            <v>1</v>
          </cell>
          <cell r="D21">
            <v>28672</v>
          </cell>
          <cell r="E21">
            <v>20331708024.791359</v>
          </cell>
          <cell r="F21">
            <v>13439259004.387089</v>
          </cell>
          <cell r="G21">
            <v>0.33899999999999997</v>
          </cell>
        </row>
        <row r="22">
          <cell r="A22">
            <v>1029</v>
          </cell>
          <cell r="B22" t="str">
            <v>CLADIRE PROD CO2</v>
          </cell>
          <cell r="C22">
            <v>1</v>
          </cell>
          <cell r="D22">
            <v>31199</v>
          </cell>
          <cell r="E22">
            <v>2391856987.5238295</v>
          </cell>
          <cell r="F22">
            <v>1640813893.4413471</v>
          </cell>
          <cell r="G22">
            <v>0.31399999999999995</v>
          </cell>
        </row>
        <row r="23">
          <cell r="A23">
            <v>1030</v>
          </cell>
          <cell r="B23" t="str">
            <v>VESTIAR</v>
          </cell>
          <cell r="C23">
            <v>1</v>
          </cell>
          <cell r="D23">
            <v>35348</v>
          </cell>
          <cell r="E23">
            <v>131589018.47220504</v>
          </cell>
          <cell r="F23">
            <v>125141156.56706698</v>
          </cell>
          <cell r="G23">
            <v>4.9000000000000099E-2</v>
          </cell>
        </row>
        <row r="24">
          <cell r="A24">
            <v>1031</v>
          </cell>
          <cell r="B24" t="str">
            <v>ACOPERIS TERASA BIOSTIM</v>
          </cell>
          <cell r="C24">
            <v>1</v>
          </cell>
          <cell r="D24">
            <v>35550</v>
          </cell>
          <cell r="E24">
            <v>17058179.460207611</v>
          </cell>
          <cell r="F24">
            <v>16034688.692595152</v>
          </cell>
          <cell r="G24">
            <v>6.0000000000000143E-2</v>
          </cell>
        </row>
        <row r="25">
          <cell r="A25">
            <v>1032</v>
          </cell>
          <cell r="B25" t="str">
            <v>ACOPERIS TERASA ARDEALUL</v>
          </cell>
          <cell r="C25">
            <v>1</v>
          </cell>
          <cell r="D25">
            <v>35549</v>
          </cell>
          <cell r="E25">
            <v>14078569.724913495</v>
          </cell>
          <cell r="F25">
            <v>13233855.541418685</v>
          </cell>
          <cell r="G25">
            <v>6.0000000000000026E-2</v>
          </cell>
        </row>
        <row r="26">
          <cell r="A26">
            <v>1033</v>
          </cell>
          <cell r="B26" t="str">
            <v>PRELATA TIP COPERTINA</v>
          </cell>
          <cell r="C26">
            <v>1</v>
          </cell>
          <cell r="D26">
            <v>35641</v>
          </cell>
          <cell r="E26">
            <v>13864956.747404844</v>
          </cell>
          <cell r="F26">
            <v>13587657.612456746</v>
          </cell>
          <cell r="G26">
            <v>2.0000000000000021E-2</v>
          </cell>
        </row>
        <row r="27">
          <cell r="A27">
            <v>1034</v>
          </cell>
          <cell r="B27" t="str">
            <v>ACOPERIS TERASA RIVIERA</v>
          </cell>
          <cell r="C27">
            <v>1</v>
          </cell>
          <cell r="D27">
            <v>35641</v>
          </cell>
          <cell r="E27">
            <v>20675711.960207611</v>
          </cell>
          <cell r="F27">
            <v>20262197.721003458</v>
          </cell>
          <cell r="G27">
            <v>2.0000000000000056E-2</v>
          </cell>
        </row>
        <row r="28">
          <cell r="A28">
            <v>1035</v>
          </cell>
          <cell r="B28" t="str">
            <v>ACOPERIS TERASA ALBA-IULIA</v>
          </cell>
          <cell r="C28">
            <v>1</v>
          </cell>
          <cell r="D28">
            <v>35671</v>
          </cell>
          <cell r="E28">
            <v>15115645.32871972</v>
          </cell>
          <cell r="F28">
            <v>14964488.875432523</v>
          </cell>
          <cell r="G28">
            <v>1.0000000000000005E-2</v>
          </cell>
        </row>
        <row r="29">
          <cell r="A29">
            <v>1036</v>
          </cell>
          <cell r="B29" t="str">
            <v>ACOPERIS GERAICO HATEG</v>
          </cell>
          <cell r="C29">
            <v>1</v>
          </cell>
          <cell r="D29">
            <v>35713</v>
          </cell>
          <cell r="E29">
            <v>13664930.795847749</v>
          </cell>
          <cell r="F29">
            <v>13528281.487889273</v>
          </cell>
          <cell r="G29">
            <v>9.9999999999999083E-3</v>
          </cell>
        </row>
        <row r="30">
          <cell r="A30">
            <v>1037</v>
          </cell>
          <cell r="B30" t="str">
            <v>TERASA STREI</v>
          </cell>
          <cell r="C30">
            <v>1</v>
          </cell>
          <cell r="D30">
            <v>35720</v>
          </cell>
          <cell r="E30">
            <v>9695994.8096885812</v>
          </cell>
          <cell r="F30">
            <v>9599034.8615916967</v>
          </cell>
          <cell r="G30">
            <v>9.9999999999998562E-3</v>
          </cell>
        </row>
        <row r="31">
          <cell r="A31">
            <v>1038</v>
          </cell>
          <cell r="B31" t="str">
            <v>CLADIRE PUNCT ALIM. LABORATOR</v>
          </cell>
          <cell r="C31">
            <v>1</v>
          </cell>
          <cell r="D31">
            <v>35854</v>
          </cell>
          <cell r="E31">
            <v>1671501038.9757783</v>
          </cell>
          <cell r="F31">
            <v>1654786028.5860205</v>
          </cell>
          <cell r="G31">
            <v>1.0000000000000052E-2</v>
          </cell>
        </row>
        <row r="32">
          <cell r="A32" t="str">
            <v>1038-1039</v>
          </cell>
          <cell r="B32" t="str">
            <v>CORTURI DEMONTABILE</v>
          </cell>
          <cell r="C32">
            <v>1</v>
          </cell>
          <cell r="D32">
            <v>35730</v>
          </cell>
          <cell r="E32">
            <v>82649647.254325256</v>
          </cell>
          <cell r="F32">
            <v>74384682.528892741</v>
          </cell>
          <cell r="G32">
            <v>9.9999999999999881E-2</v>
          </cell>
        </row>
        <row r="33">
          <cell r="A33">
            <v>1040</v>
          </cell>
          <cell r="B33" t="str">
            <v>CLADIRE</v>
          </cell>
          <cell r="C33">
            <v>1</v>
          </cell>
          <cell r="D33">
            <v>36220</v>
          </cell>
          <cell r="E33">
            <v>577238731.41708541</v>
          </cell>
          <cell r="F33">
            <v>571466344.10291457</v>
          </cell>
          <cell r="G33">
            <v>9.9999999999999707E-3</v>
          </cell>
        </row>
        <row r="34">
          <cell r="A34">
            <v>1041</v>
          </cell>
          <cell r="B34" t="str">
            <v>INST.FRIG.TANCURIF.R.</v>
          </cell>
          <cell r="C34">
            <v>1</v>
          </cell>
          <cell r="D34">
            <v>36220</v>
          </cell>
          <cell r="E34">
            <v>311894472.36180896</v>
          </cell>
          <cell r="F34">
            <v>308775527.63819087</v>
          </cell>
          <cell r="G34">
            <v>1.0000000000000002E-2</v>
          </cell>
        </row>
        <row r="35">
          <cell r="A35">
            <v>1043</v>
          </cell>
          <cell r="B35" t="str">
            <v>INSTALATIE FRIGORIFICA RASURI</v>
          </cell>
          <cell r="C35">
            <v>1</v>
          </cell>
          <cell r="D35">
            <v>36256</v>
          </cell>
          <cell r="E35">
            <v>295629448.03895408</v>
          </cell>
          <cell r="F35">
            <v>292673153.55856454</v>
          </cell>
          <cell r="G35">
            <v>9.9999999999999811E-3</v>
          </cell>
        </row>
        <row r="36">
          <cell r="A36">
            <v>1049</v>
          </cell>
          <cell r="B36" t="str">
            <v>CONDUCTA APA TEHNOLOGICA</v>
          </cell>
          <cell r="C36">
            <v>1</v>
          </cell>
          <cell r="D36">
            <v>36416</v>
          </cell>
          <cell r="E36">
            <v>56687606.458333328</v>
          </cell>
          <cell r="F36">
            <v>56120730.39374999</v>
          </cell>
          <cell r="G36">
            <v>1.0000000000000097E-2</v>
          </cell>
        </row>
        <row r="37">
          <cell r="A37">
            <v>2001</v>
          </cell>
          <cell r="B37" t="str">
            <v>CALE FERATA IND</v>
          </cell>
          <cell r="C37">
            <v>1</v>
          </cell>
          <cell r="D37">
            <v>27760</v>
          </cell>
          <cell r="E37">
            <v>11772168067.01211</v>
          </cell>
          <cell r="F37">
            <v>8122795966.2383547</v>
          </cell>
          <cell r="G37">
            <v>0.31000000000000011</v>
          </cell>
        </row>
        <row r="38">
          <cell r="A38">
            <v>2003</v>
          </cell>
          <cell r="B38" t="str">
            <v>RACORD PT 1 SI 2</v>
          </cell>
          <cell r="C38">
            <v>1</v>
          </cell>
          <cell r="D38">
            <v>27760</v>
          </cell>
          <cell r="E38">
            <v>1833041247.8823528</v>
          </cell>
          <cell r="F38">
            <v>256625774.70352942</v>
          </cell>
          <cell r="G38">
            <v>0.86</v>
          </cell>
        </row>
        <row r="39">
          <cell r="A39">
            <v>2004</v>
          </cell>
          <cell r="B39" t="str">
            <v>LINIE RACORD PT 1</v>
          </cell>
          <cell r="C39">
            <v>1</v>
          </cell>
          <cell r="D39">
            <v>27760</v>
          </cell>
          <cell r="E39">
            <v>57167526.442906566</v>
          </cell>
          <cell r="F39">
            <v>8003453.7020069202</v>
          </cell>
          <cell r="G39">
            <v>0.86</v>
          </cell>
        </row>
        <row r="40">
          <cell r="A40">
            <v>2006</v>
          </cell>
          <cell r="B40" t="str">
            <v>CONDUCTE ALIMENTARE APA</v>
          </cell>
          <cell r="C40">
            <v>1</v>
          </cell>
          <cell r="D40">
            <v>27942</v>
          </cell>
          <cell r="E40">
            <v>1420115876.6574392</v>
          </cell>
          <cell r="F40">
            <v>198816222.73204154</v>
          </cell>
          <cell r="G40">
            <v>0.85999999999999988</v>
          </cell>
        </row>
        <row r="41">
          <cell r="A41">
            <v>2035</v>
          </cell>
          <cell r="B41" t="str">
            <v>COLECTOR C-250</v>
          </cell>
          <cell r="C41">
            <v>1</v>
          </cell>
          <cell r="D41">
            <v>27760</v>
          </cell>
          <cell r="E41">
            <v>150036455.34602076</v>
          </cell>
          <cell r="F41">
            <v>21005103.748442907</v>
          </cell>
          <cell r="G41">
            <v>0.86</v>
          </cell>
        </row>
        <row r="42">
          <cell r="A42">
            <v>2036</v>
          </cell>
          <cell r="B42" t="str">
            <v>COLECTOR METRO TERASAMENT</v>
          </cell>
          <cell r="C42">
            <v>1</v>
          </cell>
          <cell r="D42">
            <v>27760</v>
          </cell>
          <cell r="E42">
            <v>890201798.78546703</v>
          </cell>
          <cell r="F42">
            <v>124628251.8299654</v>
          </cell>
          <cell r="G42">
            <v>0.86</v>
          </cell>
        </row>
        <row r="43">
          <cell r="A43">
            <v>2038</v>
          </cell>
          <cell r="B43" t="str">
            <v>HIRTIE POMPARE</v>
          </cell>
          <cell r="C43">
            <v>1</v>
          </cell>
          <cell r="D43">
            <v>27760</v>
          </cell>
          <cell r="E43">
            <v>362771847.04514992</v>
          </cell>
          <cell r="F43">
            <v>203515006.19232908</v>
          </cell>
          <cell r="G43">
            <v>0.43900000000000006</v>
          </cell>
        </row>
        <row r="44">
          <cell r="A44">
            <v>2039</v>
          </cell>
          <cell r="B44" t="str">
            <v>PASARELA SILOZ INMUIERE</v>
          </cell>
          <cell r="C44">
            <v>1</v>
          </cell>
          <cell r="D44">
            <v>27760</v>
          </cell>
          <cell r="E44">
            <v>10699750.30103806</v>
          </cell>
          <cell r="F44">
            <v>5242877.6475086501</v>
          </cell>
          <cell r="G44">
            <v>0.5099999999999999</v>
          </cell>
        </row>
        <row r="45">
          <cell r="A45">
            <v>2043</v>
          </cell>
          <cell r="B45" t="str">
            <v>SILOZ CELULE ORZ MALT</v>
          </cell>
          <cell r="C45">
            <v>1</v>
          </cell>
          <cell r="D45">
            <v>27912</v>
          </cell>
          <cell r="E45">
            <v>10836955267.44569</v>
          </cell>
          <cell r="F45">
            <v>7054857879.1071444</v>
          </cell>
          <cell r="G45">
            <v>0.34899999999999998</v>
          </cell>
        </row>
        <row r="46">
          <cell r="A46">
            <v>2045</v>
          </cell>
          <cell r="B46" t="str">
            <v>POD METALIC</v>
          </cell>
          <cell r="C46">
            <v>1</v>
          </cell>
          <cell r="D46">
            <v>28126</v>
          </cell>
          <cell r="E46">
            <v>986039990.81833899</v>
          </cell>
          <cell r="F46">
            <v>483159595.5009861</v>
          </cell>
          <cell r="G46">
            <v>0.51</v>
          </cell>
        </row>
        <row r="47">
          <cell r="A47">
            <v>2050</v>
          </cell>
          <cell r="B47" t="str">
            <v>INSTALATIE ELECTRICA FORTA</v>
          </cell>
          <cell r="C47">
            <v>1</v>
          </cell>
          <cell r="D47">
            <v>28126</v>
          </cell>
          <cell r="E47">
            <v>267172063.15743941</v>
          </cell>
          <cell r="F47">
            <v>37404088.842041522</v>
          </cell>
          <cell r="G47">
            <v>0.86</v>
          </cell>
        </row>
        <row r="48">
          <cell r="A48">
            <v>2051</v>
          </cell>
          <cell r="B48" t="str">
            <v>INSTALATIE CANALIZARE</v>
          </cell>
          <cell r="C48">
            <v>1</v>
          </cell>
          <cell r="D48">
            <v>28126</v>
          </cell>
          <cell r="E48">
            <v>503023898.58823526</v>
          </cell>
          <cell r="F48">
            <v>221330515.37882349</v>
          </cell>
          <cell r="G48">
            <v>0.55999999999999994</v>
          </cell>
        </row>
        <row r="49">
          <cell r="A49">
            <v>2052</v>
          </cell>
          <cell r="B49" t="str">
            <v>RACORD</v>
          </cell>
          <cell r="C49">
            <v>1</v>
          </cell>
          <cell r="D49">
            <v>28126</v>
          </cell>
          <cell r="E49">
            <v>2051791369.7837369</v>
          </cell>
          <cell r="F49">
            <v>184661223.28053626</v>
          </cell>
          <cell r="G49">
            <v>0.91</v>
          </cell>
        </row>
        <row r="50">
          <cell r="A50">
            <v>2053</v>
          </cell>
          <cell r="B50" t="str">
            <v>INSTALATIE TEHNOLOGICA GAZE</v>
          </cell>
          <cell r="C50">
            <v>1</v>
          </cell>
          <cell r="D50">
            <v>28126</v>
          </cell>
          <cell r="E50">
            <v>19611637.064013839</v>
          </cell>
          <cell r="F50">
            <v>2745629.1889619376</v>
          </cell>
          <cell r="G50">
            <v>0.86</v>
          </cell>
        </row>
        <row r="51">
          <cell r="A51">
            <v>2054</v>
          </cell>
          <cell r="B51" t="str">
            <v>INSTALATIE FRIGORIFICA</v>
          </cell>
          <cell r="C51">
            <v>1</v>
          </cell>
          <cell r="D51">
            <v>28126</v>
          </cell>
          <cell r="E51">
            <v>28532303.913494807</v>
          </cell>
          <cell r="F51">
            <v>3994522.5478892736</v>
          </cell>
          <cell r="G51">
            <v>0.86</v>
          </cell>
        </row>
        <row r="52">
          <cell r="A52">
            <v>2055</v>
          </cell>
          <cell r="B52" t="str">
            <v>INSTALATIE TEHN ABUR</v>
          </cell>
          <cell r="C52">
            <v>1</v>
          </cell>
          <cell r="D52">
            <v>28126</v>
          </cell>
          <cell r="E52">
            <v>225007460.05017298</v>
          </cell>
          <cell r="F52">
            <v>31501044.40702422</v>
          </cell>
          <cell r="G52">
            <v>0.8600000000000001</v>
          </cell>
        </row>
        <row r="53">
          <cell r="A53">
            <v>2056</v>
          </cell>
          <cell r="B53" t="str">
            <v>INST TEHN DE APA</v>
          </cell>
          <cell r="C53">
            <v>1</v>
          </cell>
          <cell r="D53">
            <v>28126</v>
          </cell>
          <cell r="E53">
            <v>252315809.37716261</v>
          </cell>
          <cell r="F53">
            <v>73171584.71937716</v>
          </cell>
          <cell r="G53">
            <v>0.71</v>
          </cell>
        </row>
        <row r="54">
          <cell r="A54">
            <v>2057</v>
          </cell>
          <cell r="B54" t="str">
            <v>INSTALATIE APA CANAL</v>
          </cell>
          <cell r="C54">
            <v>1</v>
          </cell>
          <cell r="D54">
            <v>28126</v>
          </cell>
          <cell r="E54">
            <v>130672894.67820068</v>
          </cell>
          <cell r="F54">
            <v>64029718.392318338</v>
          </cell>
          <cell r="G54">
            <v>0.5099999999999999</v>
          </cell>
        </row>
        <row r="55">
          <cell r="A55">
            <v>2058</v>
          </cell>
          <cell r="B55" t="str">
            <v>INSTALATIE ELECTRICA</v>
          </cell>
          <cell r="C55">
            <v>1</v>
          </cell>
          <cell r="D55">
            <v>28126</v>
          </cell>
          <cell r="E55">
            <v>874141599.3304497</v>
          </cell>
          <cell r="F55">
            <v>78672743.939740449</v>
          </cell>
          <cell r="G55">
            <v>0.91</v>
          </cell>
        </row>
        <row r="56">
          <cell r="A56">
            <v>2059</v>
          </cell>
          <cell r="B56" t="str">
            <v>INSTALATII CANALIZAE</v>
          </cell>
          <cell r="C56">
            <v>1</v>
          </cell>
          <cell r="D56">
            <v>28126</v>
          </cell>
          <cell r="E56">
            <v>116792026.39273356</v>
          </cell>
          <cell r="F56">
            <v>57228092.932439446</v>
          </cell>
          <cell r="G56">
            <v>0.51</v>
          </cell>
        </row>
        <row r="57">
          <cell r="A57">
            <v>2060</v>
          </cell>
          <cell r="B57" t="str">
            <v>CONDUCTE TEHNOLOGICE LICHID D</v>
          </cell>
          <cell r="C57">
            <v>1</v>
          </cell>
          <cell r="D57">
            <v>28126</v>
          </cell>
          <cell r="E57">
            <v>129341486.15051901</v>
          </cell>
          <cell r="F57">
            <v>11640733.753546707</v>
          </cell>
          <cell r="G57">
            <v>0.90999999999999992</v>
          </cell>
        </row>
        <row r="58">
          <cell r="A58">
            <v>2061</v>
          </cell>
          <cell r="B58" t="str">
            <v>INSTALATII EL DE FORTA</v>
          </cell>
          <cell r="C58">
            <v>1</v>
          </cell>
          <cell r="D58">
            <v>28126</v>
          </cell>
          <cell r="E58">
            <v>81730336.403114185</v>
          </cell>
          <cell r="F58">
            <v>15528763.916591691</v>
          </cell>
          <cell r="G58">
            <v>0.81</v>
          </cell>
        </row>
        <row r="59">
          <cell r="A59">
            <v>2062</v>
          </cell>
          <cell r="B59" t="str">
            <v>LNSTALATII ELECTRICE DE FORTA</v>
          </cell>
          <cell r="C59">
            <v>1</v>
          </cell>
          <cell r="D59">
            <v>28126</v>
          </cell>
          <cell r="E59">
            <v>467808597.0899654</v>
          </cell>
          <cell r="F59">
            <v>88883633.447093397</v>
          </cell>
          <cell r="G59">
            <v>0.81</v>
          </cell>
        </row>
        <row r="60">
          <cell r="A60">
            <v>2063</v>
          </cell>
          <cell r="B60" t="str">
            <v>INST TEHN APA USCATOR</v>
          </cell>
          <cell r="C60">
            <v>1</v>
          </cell>
          <cell r="D60">
            <v>28126</v>
          </cell>
          <cell r="E60">
            <v>124742066.25951557</v>
          </cell>
          <cell r="F60">
            <v>23700992.589307953</v>
          </cell>
          <cell r="G60">
            <v>0.81</v>
          </cell>
        </row>
        <row r="61">
          <cell r="A61">
            <v>2064</v>
          </cell>
          <cell r="B61" t="str">
            <v>CONDUCTE TEHN LICHID IND</v>
          </cell>
          <cell r="C61">
            <v>1</v>
          </cell>
          <cell r="D61">
            <v>28126</v>
          </cell>
          <cell r="E61">
            <v>34807905.484429061</v>
          </cell>
          <cell r="F61">
            <v>6613502.0420415197</v>
          </cell>
          <cell r="G61">
            <v>0.81000000000000016</v>
          </cell>
        </row>
        <row r="62">
          <cell r="A62">
            <v>2065</v>
          </cell>
          <cell r="B62" t="str">
            <v>INSTALATII CANALIZARE</v>
          </cell>
          <cell r="C62">
            <v>1</v>
          </cell>
          <cell r="D62">
            <v>28126</v>
          </cell>
          <cell r="E62">
            <v>240034527.57093424</v>
          </cell>
          <cell r="F62">
            <v>117616918.50975777</v>
          </cell>
          <cell r="G62">
            <v>0.51</v>
          </cell>
        </row>
        <row r="63">
          <cell r="A63">
            <v>2066</v>
          </cell>
          <cell r="B63" t="str">
            <v>INSTALATII APA</v>
          </cell>
          <cell r="C63">
            <v>1</v>
          </cell>
          <cell r="D63">
            <v>28126</v>
          </cell>
          <cell r="E63">
            <v>97867514.266435981</v>
          </cell>
          <cell r="F63">
            <v>18594827.710622832</v>
          </cell>
          <cell r="G63">
            <v>0.81</v>
          </cell>
        </row>
        <row r="64">
          <cell r="A64">
            <v>2067</v>
          </cell>
          <cell r="B64" t="str">
            <v>INSTALATIE TEHNOLOGICA</v>
          </cell>
          <cell r="C64">
            <v>1</v>
          </cell>
          <cell r="D64">
            <v>28126</v>
          </cell>
          <cell r="E64">
            <v>311426863.76470584</v>
          </cell>
          <cell r="F64">
            <v>59171104.115294091</v>
          </cell>
          <cell r="G64">
            <v>0.81</v>
          </cell>
        </row>
        <row r="65">
          <cell r="A65">
            <v>2068</v>
          </cell>
          <cell r="B65" t="str">
            <v>INST CANALIZARE</v>
          </cell>
          <cell r="C65">
            <v>1</v>
          </cell>
          <cell r="D65">
            <v>28126</v>
          </cell>
          <cell r="E65">
            <v>333411991.92560554</v>
          </cell>
          <cell r="F65">
            <v>163371876.04354671</v>
          </cell>
          <cell r="G65">
            <v>0.51</v>
          </cell>
        </row>
        <row r="66">
          <cell r="A66">
            <v>2069</v>
          </cell>
          <cell r="B66" t="str">
            <v>INST ABUR TEHN</v>
          </cell>
          <cell r="C66">
            <v>1</v>
          </cell>
          <cell r="D66">
            <v>28126</v>
          </cell>
          <cell r="E66">
            <v>222562245.96366781</v>
          </cell>
          <cell r="F66">
            <v>42286826.733096868</v>
          </cell>
          <cell r="G66">
            <v>0.81</v>
          </cell>
        </row>
        <row r="67">
          <cell r="A67">
            <v>2070</v>
          </cell>
          <cell r="B67" t="str">
            <v>INST EL FORTA</v>
          </cell>
          <cell r="C67">
            <v>1</v>
          </cell>
          <cell r="D67">
            <v>28126</v>
          </cell>
          <cell r="E67">
            <v>440970548.78027678</v>
          </cell>
          <cell r="F67">
            <v>39687349.390224904</v>
          </cell>
          <cell r="G67">
            <v>0.90999999999999992</v>
          </cell>
        </row>
        <row r="68">
          <cell r="A68">
            <v>2071</v>
          </cell>
          <cell r="B68" t="str">
            <v>COND TEHN ARMATURI</v>
          </cell>
          <cell r="C68">
            <v>1</v>
          </cell>
          <cell r="D68">
            <v>28126</v>
          </cell>
          <cell r="E68">
            <v>789477539.14532864</v>
          </cell>
          <cell r="F68">
            <v>71052978.523079559</v>
          </cell>
          <cell r="G68">
            <v>0.91</v>
          </cell>
        </row>
        <row r="69">
          <cell r="A69">
            <v>2072</v>
          </cell>
          <cell r="B69" t="str">
            <v>INSTALATIE ABUR TEHNOLOGIC</v>
          </cell>
          <cell r="C69">
            <v>1</v>
          </cell>
          <cell r="D69">
            <v>28126</v>
          </cell>
          <cell r="E69">
            <v>345583846.90311414</v>
          </cell>
          <cell r="F69">
            <v>65660930.911591671</v>
          </cell>
          <cell r="G69">
            <v>0.81</v>
          </cell>
        </row>
        <row r="70">
          <cell r="A70">
            <v>2075</v>
          </cell>
          <cell r="B70" t="str">
            <v>INSTAL. REGLARE SI DISTR. GAZE</v>
          </cell>
          <cell r="C70">
            <v>1</v>
          </cell>
          <cell r="D70">
            <v>28126</v>
          </cell>
          <cell r="E70">
            <v>31310005.347750865</v>
          </cell>
          <cell r="F70">
            <v>5948901.0160726625</v>
          </cell>
          <cell r="G70">
            <v>0.81000000000000016</v>
          </cell>
        </row>
        <row r="71">
          <cell r="A71">
            <v>2076</v>
          </cell>
          <cell r="B71" t="str">
            <v>INSTALATIE ELECTRICA FORTA</v>
          </cell>
          <cell r="C71">
            <v>1</v>
          </cell>
          <cell r="D71">
            <v>28126</v>
          </cell>
          <cell r="E71">
            <v>189120888.30276814</v>
          </cell>
          <cell r="F71">
            <v>17020879.947249126</v>
          </cell>
          <cell r="G71">
            <v>0.91000000000000014</v>
          </cell>
        </row>
        <row r="72">
          <cell r="A72">
            <v>2077</v>
          </cell>
          <cell r="B72" t="str">
            <v>SILOZ BORHOT</v>
          </cell>
          <cell r="C72">
            <v>1</v>
          </cell>
          <cell r="D72">
            <v>28126</v>
          </cell>
          <cell r="E72">
            <v>138366877.98173383</v>
          </cell>
          <cell r="F72">
            <v>79560954.839496955</v>
          </cell>
          <cell r="G72">
            <v>0.42499999999999999</v>
          </cell>
        </row>
        <row r="73">
          <cell r="A73">
            <v>2078</v>
          </cell>
          <cell r="B73" t="str">
            <v>REZERVOR BORHOT</v>
          </cell>
          <cell r="C73">
            <v>1</v>
          </cell>
          <cell r="D73">
            <v>28126</v>
          </cell>
          <cell r="E73">
            <v>232208893.31833908</v>
          </cell>
          <cell r="F73">
            <v>113782357.72598615</v>
          </cell>
          <cell r="G73">
            <v>0.51</v>
          </cell>
        </row>
        <row r="74">
          <cell r="A74">
            <v>2080</v>
          </cell>
          <cell r="B74" t="str">
            <v>INST APA CANAL</v>
          </cell>
          <cell r="C74">
            <v>1</v>
          </cell>
          <cell r="D74">
            <v>28126</v>
          </cell>
          <cell r="E74">
            <v>10935823.034602076</v>
          </cell>
          <cell r="F74">
            <v>5358553.2869550176</v>
          </cell>
          <cell r="G74">
            <v>0.51</v>
          </cell>
        </row>
        <row r="75">
          <cell r="A75">
            <v>2084</v>
          </cell>
          <cell r="B75" t="str">
            <v>REZERVOR APA</v>
          </cell>
          <cell r="C75">
            <v>1</v>
          </cell>
          <cell r="D75">
            <v>28126</v>
          </cell>
          <cell r="E75">
            <v>187397919.49999997</v>
          </cell>
          <cell r="F75">
            <v>138674460.42999998</v>
          </cell>
          <cell r="G75">
            <v>0.26</v>
          </cell>
        </row>
        <row r="76">
          <cell r="A76">
            <v>2085</v>
          </cell>
          <cell r="B76" t="str">
            <v>INSTALATIE ELECTRICA</v>
          </cell>
          <cell r="C76">
            <v>1</v>
          </cell>
          <cell r="D76">
            <v>28126</v>
          </cell>
          <cell r="E76">
            <v>2531503.176470588</v>
          </cell>
          <cell r="F76">
            <v>227835.28588235282</v>
          </cell>
          <cell r="G76">
            <v>0.91</v>
          </cell>
        </row>
        <row r="77">
          <cell r="A77">
            <v>2088</v>
          </cell>
          <cell r="B77" t="str">
            <v>CONDUCTE TEHNOLOGICE APA</v>
          </cell>
          <cell r="C77">
            <v>1</v>
          </cell>
          <cell r="D77">
            <v>28126</v>
          </cell>
          <cell r="E77">
            <v>313587969.41176468</v>
          </cell>
          <cell r="F77">
            <v>153658105.01176471</v>
          </cell>
          <cell r="G77">
            <v>0.51</v>
          </cell>
        </row>
        <row r="78">
          <cell r="A78">
            <v>2089</v>
          </cell>
          <cell r="B78" t="str">
            <v>RACORDURI CANALIZARE</v>
          </cell>
          <cell r="C78">
            <v>1</v>
          </cell>
          <cell r="D78">
            <v>28126</v>
          </cell>
          <cell r="E78">
            <v>111036565.98961937</v>
          </cell>
          <cell r="F78">
            <v>54407917.334913485</v>
          </cell>
          <cell r="G78">
            <v>0.51000000000000012</v>
          </cell>
        </row>
        <row r="79">
          <cell r="A79">
            <v>2090</v>
          </cell>
          <cell r="B79" t="str">
            <v>CONDUCTA TEHNOLOGICA APA REZD</v>
          </cell>
          <cell r="C79">
            <v>1</v>
          </cell>
          <cell r="D79">
            <v>28126</v>
          </cell>
          <cell r="E79">
            <v>607029426.04844296</v>
          </cell>
          <cell r="F79">
            <v>297444418.76373702</v>
          </cell>
          <cell r="G79">
            <v>0.51</v>
          </cell>
        </row>
        <row r="80">
          <cell r="A80">
            <v>2091</v>
          </cell>
          <cell r="B80" t="str">
            <v>CONDUCTE APA POTABILA</v>
          </cell>
          <cell r="C80">
            <v>1</v>
          </cell>
          <cell r="D80">
            <v>28126</v>
          </cell>
          <cell r="E80">
            <v>378658866.50865048</v>
          </cell>
          <cell r="F80">
            <v>34079297.985778533</v>
          </cell>
          <cell r="G80">
            <v>0.91000000000000014</v>
          </cell>
        </row>
        <row r="81">
          <cell r="A81">
            <v>2092</v>
          </cell>
          <cell r="B81" t="str">
            <v>CONDUCTE APA CALDA</v>
          </cell>
          <cell r="C81">
            <v>1</v>
          </cell>
          <cell r="D81">
            <v>28126</v>
          </cell>
          <cell r="E81">
            <v>181571171.95328718</v>
          </cell>
          <cell r="F81">
            <v>16341405.475795841</v>
          </cell>
          <cell r="G81">
            <v>0.91</v>
          </cell>
        </row>
        <row r="82">
          <cell r="A82">
            <v>2093</v>
          </cell>
          <cell r="B82" t="str">
            <v>CONDUCTE TEHNOLOGICE LICHID</v>
          </cell>
          <cell r="C82">
            <v>1</v>
          </cell>
          <cell r="D82">
            <v>28126</v>
          </cell>
          <cell r="E82">
            <v>83585128.624567479</v>
          </cell>
          <cell r="F82">
            <v>15881174.438667815</v>
          </cell>
          <cell r="G82">
            <v>0.81</v>
          </cell>
        </row>
        <row r="83">
          <cell r="A83">
            <v>2094</v>
          </cell>
          <cell r="B83" t="str">
            <v>CONDUCTE GAZE NATURALE</v>
          </cell>
          <cell r="C83">
            <v>1</v>
          </cell>
          <cell r="D83">
            <v>28126</v>
          </cell>
          <cell r="E83">
            <v>8399138.1332179923</v>
          </cell>
          <cell r="F83">
            <v>1595836.2453114181</v>
          </cell>
          <cell r="G83">
            <v>0.81</v>
          </cell>
        </row>
        <row r="84">
          <cell r="A84">
            <v>2105</v>
          </cell>
          <cell r="B84" t="str">
            <v>SUBTRANSVERSARE CF COND APA C</v>
          </cell>
          <cell r="C84">
            <v>1</v>
          </cell>
          <cell r="D84">
            <v>28126</v>
          </cell>
          <cell r="E84">
            <v>168341621.85467127</v>
          </cell>
          <cell r="F84">
            <v>48819070.337854676</v>
          </cell>
          <cell r="G84">
            <v>0.71</v>
          </cell>
        </row>
        <row r="85">
          <cell r="A85">
            <v>2106</v>
          </cell>
          <cell r="B85" t="str">
            <v>SUBSTRAN CF CONDUCTE GAZ METN</v>
          </cell>
          <cell r="C85">
            <v>1</v>
          </cell>
          <cell r="D85">
            <v>28126</v>
          </cell>
          <cell r="E85">
            <v>645102460.41695487</v>
          </cell>
          <cell r="F85">
            <v>187079713.52091694</v>
          </cell>
          <cell r="G85">
            <v>0.71</v>
          </cell>
        </row>
        <row r="86">
          <cell r="A86">
            <v>2107</v>
          </cell>
          <cell r="B86" t="str">
            <v>INSTALATIE TELEFONICA</v>
          </cell>
          <cell r="C86">
            <v>1</v>
          </cell>
          <cell r="D86">
            <v>28126</v>
          </cell>
          <cell r="E86">
            <v>119558387.4083045</v>
          </cell>
          <cell r="F86">
            <v>16738174.237162631</v>
          </cell>
          <cell r="G86">
            <v>0.86</v>
          </cell>
        </row>
        <row r="87">
          <cell r="A87">
            <v>2108</v>
          </cell>
          <cell r="B87" t="str">
            <v>COND TEHN BORHOT</v>
          </cell>
          <cell r="C87">
            <v>1</v>
          </cell>
          <cell r="D87">
            <v>28126</v>
          </cell>
          <cell r="E87">
            <v>26955836.22318339</v>
          </cell>
          <cell r="F87">
            <v>3773817.0712456745</v>
          </cell>
          <cell r="G87">
            <v>0.86</v>
          </cell>
        </row>
        <row r="88">
          <cell r="A88">
            <v>2109</v>
          </cell>
          <cell r="B88" t="str">
            <v>INST TEHN APA CALDA</v>
          </cell>
          <cell r="C88">
            <v>1</v>
          </cell>
          <cell r="D88">
            <v>28216</v>
          </cell>
          <cell r="E88">
            <v>276993432.12802768</v>
          </cell>
          <cell r="F88">
            <v>24929408.891522478</v>
          </cell>
          <cell r="G88">
            <v>0.91</v>
          </cell>
        </row>
        <row r="89">
          <cell r="A89">
            <v>2110</v>
          </cell>
          <cell r="B89" t="str">
            <v>PASARELA SILOZ FIERBERE</v>
          </cell>
          <cell r="C89">
            <v>1</v>
          </cell>
          <cell r="D89">
            <v>28126</v>
          </cell>
          <cell r="E89">
            <v>102994507.86851209</v>
          </cell>
          <cell r="F89">
            <v>76215935.822698951</v>
          </cell>
          <cell r="G89">
            <v>0.26</v>
          </cell>
        </row>
        <row r="90">
          <cell r="A90">
            <v>2112</v>
          </cell>
          <cell r="B90" t="str">
            <v>CONDUCTE TEHNOLOGICE APA</v>
          </cell>
          <cell r="C90">
            <v>1</v>
          </cell>
          <cell r="D90">
            <v>28126</v>
          </cell>
          <cell r="E90">
            <v>47968233.97058823</v>
          </cell>
          <cell r="F90">
            <v>4317141.0573529387</v>
          </cell>
          <cell r="G90">
            <v>0.91</v>
          </cell>
        </row>
        <row r="91">
          <cell r="A91">
            <v>2113</v>
          </cell>
          <cell r="B91" t="str">
            <v>CONDUCTE TEHNOLOG APA INT</v>
          </cell>
          <cell r="C91">
            <v>1</v>
          </cell>
          <cell r="D91">
            <v>28126</v>
          </cell>
          <cell r="E91">
            <v>471765116.72837365</v>
          </cell>
          <cell r="F91">
            <v>42458860.505553618</v>
          </cell>
          <cell r="G91">
            <v>0.91</v>
          </cell>
        </row>
        <row r="92">
          <cell r="A92">
            <v>2114</v>
          </cell>
          <cell r="B92" t="str">
            <v>INSTALATIE ELECTRICA FORTA</v>
          </cell>
          <cell r="C92">
            <v>1</v>
          </cell>
          <cell r="D92">
            <v>28126</v>
          </cell>
          <cell r="E92">
            <v>757632239.08477509</v>
          </cell>
          <cell r="F92">
            <v>143950125.42610723</v>
          </cell>
          <cell r="G92">
            <v>0.80999999999999994</v>
          </cell>
        </row>
        <row r="93">
          <cell r="A93">
            <v>2115</v>
          </cell>
          <cell r="B93" t="str">
            <v>INSTALATIE EL DE FORTA</v>
          </cell>
          <cell r="C93">
            <v>1</v>
          </cell>
          <cell r="D93">
            <v>28126</v>
          </cell>
          <cell r="E93">
            <v>145554787.57439443</v>
          </cell>
          <cell r="F93">
            <v>27655409.63913494</v>
          </cell>
          <cell r="G93">
            <v>0.80999999999999994</v>
          </cell>
        </row>
        <row r="94">
          <cell r="A94">
            <v>2117</v>
          </cell>
          <cell r="B94" t="str">
            <v>INSTALATIE ABUR TEHNOLOGIC</v>
          </cell>
          <cell r="C94">
            <v>1</v>
          </cell>
          <cell r="D94">
            <v>28126</v>
          </cell>
          <cell r="E94">
            <v>151214345.00865051</v>
          </cell>
          <cell r="F94">
            <v>28730725.551643588</v>
          </cell>
          <cell r="G94">
            <v>0.81000000000000016</v>
          </cell>
        </row>
        <row r="95">
          <cell r="A95">
            <v>2118</v>
          </cell>
          <cell r="B95" t="str">
            <v>INSTALATII ABUR TEHNOLOGIC</v>
          </cell>
          <cell r="C95">
            <v>1</v>
          </cell>
          <cell r="D95">
            <v>28126</v>
          </cell>
          <cell r="E95">
            <v>268057367.49134949</v>
          </cell>
          <cell r="F95">
            <v>131348110.07076123</v>
          </cell>
          <cell r="G95">
            <v>0.51</v>
          </cell>
        </row>
        <row r="96">
          <cell r="A96">
            <v>2119</v>
          </cell>
          <cell r="B96" t="str">
            <v>INSTALATII INT CANALIZARE</v>
          </cell>
          <cell r="C96">
            <v>1</v>
          </cell>
          <cell r="D96">
            <v>28126</v>
          </cell>
          <cell r="E96">
            <v>28771503.368512109</v>
          </cell>
          <cell r="F96">
            <v>14098036.650570933</v>
          </cell>
          <cell r="G96">
            <v>0.51</v>
          </cell>
        </row>
        <row r="97">
          <cell r="A97">
            <v>2120</v>
          </cell>
          <cell r="B97" t="str">
            <v>INSTALATIE CANALIZARE</v>
          </cell>
          <cell r="C97">
            <v>1</v>
          </cell>
          <cell r="D97">
            <v>28126</v>
          </cell>
          <cell r="E97">
            <v>214302115.33910033</v>
          </cell>
          <cell r="F97">
            <v>105008036.51615916</v>
          </cell>
          <cell r="G97">
            <v>0.51</v>
          </cell>
        </row>
        <row r="98">
          <cell r="A98">
            <v>2134</v>
          </cell>
          <cell r="B98" t="str">
            <v>DRUMURI ACCES IN INCINTA</v>
          </cell>
          <cell r="C98">
            <v>1</v>
          </cell>
          <cell r="D98">
            <v>28491</v>
          </cell>
          <cell r="E98">
            <v>5023636735.6159163</v>
          </cell>
          <cell r="F98">
            <v>2461582000.4517989</v>
          </cell>
          <cell r="G98">
            <v>0.51</v>
          </cell>
        </row>
        <row r="99">
          <cell r="A99">
            <v>2135</v>
          </cell>
          <cell r="B99" t="str">
            <v>REZERVOR APA 20 MC</v>
          </cell>
          <cell r="C99">
            <v>1</v>
          </cell>
          <cell r="D99">
            <v>28126</v>
          </cell>
          <cell r="E99">
            <v>3270609.5951557094</v>
          </cell>
          <cell r="F99">
            <v>2420251.1004152251</v>
          </cell>
          <cell r="G99">
            <v>0.25999999999999995</v>
          </cell>
        </row>
        <row r="100">
          <cell r="A100">
            <v>2137</v>
          </cell>
          <cell r="B100" t="str">
            <v>REZERVOR APA 120 MC</v>
          </cell>
          <cell r="C100">
            <v>1</v>
          </cell>
          <cell r="D100">
            <v>28126</v>
          </cell>
          <cell r="E100">
            <v>79695628.207612455</v>
          </cell>
          <cell r="F100">
            <v>58974764.873633213</v>
          </cell>
          <cell r="G100">
            <v>0.26000000000000006</v>
          </cell>
        </row>
        <row r="101">
          <cell r="A101">
            <v>2138</v>
          </cell>
          <cell r="B101" t="str">
            <v>REZERVOR 90MC</v>
          </cell>
          <cell r="C101">
            <v>1</v>
          </cell>
          <cell r="D101">
            <v>28126</v>
          </cell>
          <cell r="E101">
            <v>158664612.66608995</v>
          </cell>
          <cell r="F101">
            <v>117411813.37290657</v>
          </cell>
          <cell r="G101">
            <v>0.26</v>
          </cell>
        </row>
        <row r="102">
          <cell r="A102">
            <v>2139</v>
          </cell>
          <cell r="B102" t="str">
            <v>REZERVOR APA 60 MC</v>
          </cell>
          <cell r="C102">
            <v>1</v>
          </cell>
          <cell r="D102">
            <v>28126</v>
          </cell>
          <cell r="E102">
            <v>39676356.069204144</v>
          </cell>
          <cell r="F102">
            <v>29360503.491211068</v>
          </cell>
          <cell r="G102">
            <v>0.25999999999999995</v>
          </cell>
        </row>
        <row r="103">
          <cell r="A103">
            <v>2141</v>
          </cell>
          <cell r="B103" t="str">
            <v>GARD DIN PREFABRICATE</v>
          </cell>
          <cell r="C103">
            <v>1</v>
          </cell>
          <cell r="D103">
            <v>29221</v>
          </cell>
          <cell r="E103">
            <v>180355845.85467127</v>
          </cell>
          <cell r="F103">
            <v>52303195.297854677</v>
          </cell>
          <cell r="G103">
            <v>0.71</v>
          </cell>
        </row>
        <row r="104">
          <cell r="A104">
            <v>2150</v>
          </cell>
          <cell r="B104" t="str">
            <v>RACORD APA BRUTA</v>
          </cell>
          <cell r="C104">
            <v>1</v>
          </cell>
          <cell r="D104">
            <v>29952</v>
          </cell>
          <cell r="E104">
            <v>370121699.94117641</v>
          </cell>
          <cell r="F104">
            <v>218371802.96529406</v>
          </cell>
          <cell r="G104">
            <v>0.41000000000000003</v>
          </cell>
        </row>
        <row r="105">
          <cell r="A105">
            <v>2151</v>
          </cell>
          <cell r="B105" t="str">
            <v>INST COND ALIM APA</v>
          </cell>
          <cell r="C105">
            <v>1</v>
          </cell>
          <cell r="D105">
            <v>31048</v>
          </cell>
          <cell r="E105">
            <v>548942694.03114188</v>
          </cell>
          <cell r="F105">
            <v>104299111.86591691</v>
          </cell>
          <cell r="G105">
            <v>0.81</v>
          </cell>
        </row>
        <row r="106">
          <cell r="A106">
            <v>2152</v>
          </cell>
          <cell r="B106" t="str">
            <v>CONDUCTE TEHNOLOGICE</v>
          </cell>
          <cell r="C106">
            <v>1</v>
          </cell>
          <cell r="D106">
            <v>31048</v>
          </cell>
          <cell r="E106">
            <v>773979088.3615917</v>
          </cell>
          <cell r="F106">
            <v>147056026.78870237</v>
          </cell>
          <cell r="G106">
            <v>0.81</v>
          </cell>
        </row>
        <row r="107">
          <cell r="A107">
            <v>2153</v>
          </cell>
          <cell r="B107" t="str">
            <v>INST EL FORTA SI AUTOMAT</v>
          </cell>
          <cell r="C107">
            <v>1</v>
          </cell>
          <cell r="D107">
            <v>31048</v>
          </cell>
          <cell r="E107">
            <v>177275488.31141868</v>
          </cell>
          <cell r="F107">
            <v>33682342.779169537</v>
          </cell>
          <cell r="G107">
            <v>0.81000000000000016</v>
          </cell>
        </row>
        <row r="108">
          <cell r="A108">
            <v>2154</v>
          </cell>
          <cell r="B108" t="str">
            <v>COLOANA SARAMURA</v>
          </cell>
          <cell r="C108">
            <v>1</v>
          </cell>
          <cell r="D108">
            <v>35410</v>
          </cell>
          <cell r="E108">
            <v>73768638.181660891</v>
          </cell>
          <cell r="F108">
            <v>58277224.163512103</v>
          </cell>
          <cell r="G108">
            <v>0.21</v>
          </cell>
        </row>
        <row r="109">
          <cell r="A109">
            <v>2155</v>
          </cell>
          <cell r="B109" t="str">
            <v>INSTALATIE GAZ</v>
          </cell>
          <cell r="C109">
            <v>1</v>
          </cell>
          <cell r="D109">
            <v>35513</v>
          </cell>
          <cell r="E109">
            <v>23183009.891003456</v>
          </cell>
          <cell r="F109">
            <v>20632878.802993074</v>
          </cell>
          <cell r="G109">
            <v>0.11000000000000007</v>
          </cell>
        </row>
        <row r="110">
          <cell r="A110">
            <v>2165</v>
          </cell>
          <cell r="B110" t="str">
            <v>HALA FILTRE</v>
          </cell>
          <cell r="C110">
            <v>1</v>
          </cell>
          <cell r="D110">
            <v>35825</v>
          </cell>
          <cell r="E110">
            <v>142590693.53633216</v>
          </cell>
          <cell r="F110">
            <v>142590693.53633216</v>
          </cell>
          <cell r="G110">
            <v>0</v>
          </cell>
        </row>
        <row r="111">
          <cell r="A111">
            <v>2166</v>
          </cell>
          <cell r="B111" t="str">
            <v>CONDUCTE AER TEHNOLOGIC</v>
          </cell>
          <cell r="C111">
            <v>1</v>
          </cell>
          <cell r="D111">
            <v>35854</v>
          </cell>
          <cell r="E111">
            <v>21925269.868512109</v>
          </cell>
          <cell r="F111">
            <v>21925269.868512109</v>
          </cell>
          <cell r="G111">
            <v>0</v>
          </cell>
        </row>
        <row r="112">
          <cell r="A112">
            <v>2167</v>
          </cell>
          <cell r="B112" t="str">
            <v>ACOPERIS TERASA ORASTIE</v>
          </cell>
          <cell r="C112">
            <v>1</v>
          </cell>
          <cell r="D112">
            <v>35945</v>
          </cell>
          <cell r="E112">
            <v>5895501.7301038066</v>
          </cell>
          <cell r="F112">
            <v>4716401.3840830447</v>
          </cell>
          <cell r="G112">
            <v>0.20000000000000009</v>
          </cell>
        </row>
        <row r="113">
          <cell r="A113">
            <v>2168</v>
          </cell>
          <cell r="B113" t="str">
            <v>ACOPERIS TERASA BRAD</v>
          </cell>
          <cell r="C113">
            <v>1</v>
          </cell>
          <cell r="D113">
            <v>35945</v>
          </cell>
          <cell r="E113">
            <v>6737716.2629757784</v>
          </cell>
          <cell r="F113">
            <v>5390173.0103806229</v>
          </cell>
          <cell r="G113">
            <v>0.19999999999999998</v>
          </cell>
        </row>
        <row r="114">
          <cell r="A114">
            <v>2169</v>
          </cell>
          <cell r="B114" t="str">
            <v>ACOPERIS TERASA DEVA</v>
          </cell>
          <cell r="C114">
            <v>1</v>
          </cell>
          <cell r="D114">
            <v>35979</v>
          </cell>
          <cell r="E114">
            <v>18310896.525549952</v>
          </cell>
          <cell r="F114">
            <v>14648717.220439963</v>
          </cell>
          <cell r="G114">
            <v>0.19999999999999993</v>
          </cell>
        </row>
        <row r="115">
          <cell r="A115">
            <v>2170</v>
          </cell>
          <cell r="B115" t="str">
            <v>COPERTINA SIMERIA</v>
          </cell>
          <cell r="C115">
            <v>1</v>
          </cell>
          <cell r="D115">
            <v>35998</v>
          </cell>
          <cell r="E115">
            <v>11250417.621448211</v>
          </cell>
          <cell r="F115">
            <v>9000334.0971585698</v>
          </cell>
          <cell r="G115">
            <v>0.19999999999999993</v>
          </cell>
        </row>
        <row r="116">
          <cell r="A116">
            <v>2171</v>
          </cell>
          <cell r="B116" t="str">
            <v>ACOP.TERASA DEVA</v>
          </cell>
          <cell r="C116">
            <v>1</v>
          </cell>
          <cell r="D116">
            <v>35998</v>
          </cell>
          <cell r="E116">
            <v>32767181.198441796</v>
          </cell>
          <cell r="F116">
            <v>26213744.958753437</v>
          </cell>
          <cell r="G116">
            <v>0.2</v>
          </cell>
        </row>
        <row r="117">
          <cell r="A117">
            <v>2172</v>
          </cell>
          <cell r="B117" t="str">
            <v>ACOP.TERASA PETROSANI</v>
          </cell>
          <cell r="C117">
            <v>1</v>
          </cell>
          <cell r="D117">
            <v>35999</v>
          </cell>
          <cell r="E117">
            <v>11684413.095783684</v>
          </cell>
          <cell r="F117">
            <v>9347530.4766269475</v>
          </cell>
          <cell r="G117">
            <v>0.2</v>
          </cell>
        </row>
        <row r="118">
          <cell r="B118" t="str">
            <v>DEPOZIT CIOBURI</v>
          </cell>
          <cell r="C118">
            <v>1</v>
          </cell>
          <cell r="E118">
            <v>252174931.04225466</v>
          </cell>
          <cell r="F118">
            <v>145000585.34929642</v>
          </cell>
          <cell r="G118">
            <v>0.42500000000000004</v>
          </cell>
        </row>
        <row r="119">
          <cell r="B119" t="str">
            <v>REMIZA PSI</v>
          </cell>
          <cell r="C119">
            <v>1</v>
          </cell>
          <cell r="E119">
            <v>20895176.577838339</v>
          </cell>
          <cell r="F119">
            <v>12537105.946703004</v>
          </cell>
          <cell r="G119">
            <v>0.39999999999999997</v>
          </cell>
        </row>
        <row r="120">
          <cell r="B120" t="str">
            <v>MICROCANTINA</v>
          </cell>
          <cell r="C120">
            <v>1</v>
          </cell>
          <cell r="E120">
            <v>902970130.6851567</v>
          </cell>
          <cell r="F120">
            <v>800031535.78704882</v>
          </cell>
          <cell r="G120">
            <v>0.11400000000000002</v>
          </cell>
        </row>
        <row r="121">
          <cell r="B121" t="str">
            <v>SOPRON</v>
          </cell>
          <cell r="C121">
            <v>1</v>
          </cell>
          <cell r="E121">
            <v>72138109.61396569</v>
          </cell>
          <cell r="F121">
            <v>41479413.028030261</v>
          </cell>
          <cell r="G121">
            <v>0.42500000000000016</v>
          </cell>
        </row>
        <row r="122">
          <cell r="A122" t="str">
            <v>10682-10693</v>
          </cell>
          <cell r="B122" t="str">
            <v>TUBURI CO2</v>
          </cell>
          <cell r="C122">
            <v>2</v>
          </cell>
          <cell r="D122">
            <v>35156</v>
          </cell>
          <cell r="E122">
            <v>16287201.24098867</v>
          </cell>
          <cell r="F122">
            <v>12215400.930741504</v>
          </cell>
          <cell r="G122">
            <v>0.24999999999999992</v>
          </cell>
        </row>
        <row r="123">
          <cell r="A123" t="str">
            <v>10694-10786</v>
          </cell>
          <cell r="B123" t="str">
            <v>TUBURI CO2</v>
          </cell>
          <cell r="C123">
            <v>2</v>
          </cell>
          <cell r="D123">
            <v>35156</v>
          </cell>
          <cell r="E123">
            <v>144730753.65602469</v>
          </cell>
          <cell r="F123">
            <v>108548065.24201852</v>
          </cell>
          <cell r="G123">
            <v>0.25</v>
          </cell>
        </row>
        <row r="124">
          <cell r="A124" t="str">
            <v>10787-10865</v>
          </cell>
          <cell r="B124" t="str">
            <v>TUBURI CO2</v>
          </cell>
          <cell r="C124">
            <v>2</v>
          </cell>
          <cell r="D124">
            <v>35156</v>
          </cell>
          <cell r="E124">
            <v>137142570.65396497</v>
          </cell>
          <cell r="F124">
            <v>102856927.99047373</v>
          </cell>
          <cell r="G124">
            <v>0.24999999999999994</v>
          </cell>
        </row>
        <row r="125">
          <cell r="A125" t="str">
            <v>10866-11051</v>
          </cell>
          <cell r="B125" t="str">
            <v>TUBURI CO2</v>
          </cell>
          <cell r="C125">
            <v>2</v>
          </cell>
          <cell r="D125">
            <v>35156</v>
          </cell>
          <cell r="E125">
            <v>376633099.15550971</v>
          </cell>
          <cell r="F125">
            <v>282474824.36663228</v>
          </cell>
          <cell r="G125">
            <v>0.25</v>
          </cell>
        </row>
        <row r="126">
          <cell r="A126" t="str">
            <v>11052-11093</v>
          </cell>
          <cell r="B126" t="str">
            <v>TUBURI CO2</v>
          </cell>
          <cell r="C126">
            <v>2</v>
          </cell>
          <cell r="D126">
            <v>35156</v>
          </cell>
          <cell r="E126">
            <v>94852315.726055607</v>
          </cell>
          <cell r="F126">
            <v>71139236.794541717</v>
          </cell>
          <cell r="G126">
            <v>0.24999999999999989</v>
          </cell>
        </row>
        <row r="127">
          <cell r="A127" t="str">
            <v>11095-11125</v>
          </cell>
          <cell r="B127" t="str">
            <v>BUTELII CO2</v>
          </cell>
          <cell r="C127">
            <v>2</v>
          </cell>
          <cell r="D127">
            <v>35156</v>
          </cell>
          <cell r="E127">
            <v>147808159.37178168</v>
          </cell>
          <cell r="F127">
            <v>110856119.52883625</v>
          </cell>
          <cell r="G127">
            <v>0.25000000000000006</v>
          </cell>
        </row>
        <row r="128">
          <cell r="A128" t="str">
            <v>11126-12983</v>
          </cell>
          <cell r="B128" t="str">
            <v>BUTOI KEG 60L</v>
          </cell>
          <cell r="C128">
            <v>2</v>
          </cell>
          <cell r="D128">
            <v>35186</v>
          </cell>
          <cell r="E128">
            <v>265209011.16231781</v>
          </cell>
          <cell r="F128">
            <v>198906758.37173837</v>
          </cell>
          <cell r="G128">
            <v>0.24999999999999994</v>
          </cell>
        </row>
        <row r="129">
          <cell r="A129" t="str">
            <v>12995-13165</v>
          </cell>
          <cell r="B129" t="str">
            <v>BUTOI KEG</v>
          </cell>
          <cell r="C129">
            <v>2</v>
          </cell>
          <cell r="D129">
            <v>35247</v>
          </cell>
          <cell r="E129">
            <v>26479946.014354065</v>
          </cell>
          <cell r="F129">
            <v>19859959.510765549</v>
          </cell>
          <cell r="G129">
            <v>0.25</v>
          </cell>
        </row>
        <row r="130">
          <cell r="A130" t="str">
            <v>13166-14321</v>
          </cell>
          <cell r="B130" t="str">
            <v>BUTOI KEG</v>
          </cell>
          <cell r="C130">
            <v>2</v>
          </cell>
          <cell r="D130">
            <v>24289</v>
          </cell>
          <cell r="E130">
            <v>281264952.06618959</v>
          </cell>
          <cell r="F130">
            <v>210948714.04964224</v>
          </cell>
          <cell r="G130">
            <v>0.24999999999999983</v>
          </cell>
        </row>
        <row r="131">
          <cell r="A131" t="str">
            <v>14322-14637</v>
          </cell>
          <cell r="B131" t="str">
            <v>BUTOAIE KEG</v>
          </cell>
          <cell r="C131">
            <v>2</v>
          </cell>
          <cell r="D131">
            <v>24289</v>
          </cell>
          <cell r="E131">
            <v>79184703.703041136</v>
          </cell>
          <cell r="F131">
            <v>59388527.777280852</v>
          </cell>
          <cell r="G131">
            <v>0.25</v>
          </cell>
        </row>
        <row r="132">
          <cell r="A132" t="str">
            <v>14638-14656</v>
          </cell>
          <cell r="B132" t="str">
            <v>TUBURI CO2</v>
          </cell>
          <cell r="C132">
            <v>2</v>
          </cell>
          <cell r="D132">
            <v>35309</v>
          </cell>
          <cell r="E132">
            <v>70587197.966881335</v>
          </cell>
          <cell r="F132">
            <v>52940398.475160994</v>
          </cell>
          <cell r="G132">
            <v>0.25000000000000011</v>
          </cell>
        </row>
        <row r="133">
          <cell r="A133" t="str">
            <v>14657-14677</v>
          </cell>
          <cell r="B133" t="str">
            <v>TUBURI CO2</v>
          </cell>
          <cell r="C133">
            <v>2</v>
          </cell>
          <cell r="D133">
            <v>35309</v>
          </cell>
          <cell r="E133">
            <v>78371665.133394673</v>
          </cell>
          <cell r="F133">
            <v>58778748.850046001</v>
          </cell>
          <cell r="G133">
            <v>0.25000000000000006</v>
          </cell>
        </row>
        <row r="134">
          <cell r="A134" t="str">
            <v>14678-14679</v>
          </cell>
          <cell r="B134" t="str">
            <v>TUBURI CO2</v>
          </cell>
          <cell r="C134">
            <v>2</v>
          </cell>
          <cell r="D134">
            <v>35309</v>
          </cell>
          <cell r="E134">
            <v>3918583.2566697337</v>
          </cell>
          <cell r="F134">
            <v>2938937.4425023003</v>
          </cell>
          <cell r="G134">
            <v>0.25</v>
          </cell>
        </row>
        <row r="135">
          <cell r="A135" t="str">
            <v>14680-14700</v>
          </cell>
          <cell r="B135" t="str">
            <v>TUBURI CO2</v>
          </cell>
          <cell r="C135">
            <v>2</v>
          </cell>
          <cell r="D135">
            <v>35309</v>
          </cell>
          <cell r="E135">
            <v>132000275.98896044</v>
          </cell>
          <cell r="F135">
            <v>99000206.991720349</v>
          </cell>
          <cell r="G135">
            <v>0.24999999999999989</v>
          </cell>
        </row>
        <row r="136">
          <cell r="A136" t="str">
            <v>14701-14719</v>
          </cell>
          <cell r="B136" t="str">
            <v>TUB CO2 27KG</v>
          </cell>
          <cell r="C136">
            <v>2</v>
          </cell>
          <cell r="D136">
            <v>35348</v>
          </cell>
          <cell r="E136">
            <v>68152000</v>
          </cell>
          <cell r="F136">
            <v>51114000</v>
          </cell>
          <cell r="G136">
            <v>0.25</v>
          </cell>
        </row>
        <row r="137">
          <cell r="A137">
            <v>14720</v>
          </cell>
          <cell r="B137" t="str">
            <v>MASINA TAIAT ETICHETE</v>
          </cell>
          <cell r="C137">
            <v>2</v>
          </cell>
          <cell r="D137">
            <v>35348</v>
          </cell>
          <cell r="E137">
            <v>25650773.906666666</v>
          </cell>
          <cell r="F137">
            <v>19238080.43</v>
          </cell>
          <cell r="G137">
            <v>0.25</v>
          </cell>
        </row>
        <row r="138">
          <cell r="A138">
            <v>14722</v>
          </cell>
          <cell r="B138" t="str">
            <v>TRUSA SCULE</v>
          </cell>
          <cell r="C138">
            <v>2</v>
          </cell>
          <cell r="D138">
            <v>35359</v>
          </cell>
          <cell r="E138">
            <v>11569056.217777777</v>
          </cell>
          <cell r="F138">
            <v>8676792.1633333322</v>
          </cell>
          <cell r="G138">
            <v>0.25000000000000006</v>
          </cell>
        </row>
        <row r="139">
          <cell r="A139" t="str">
            <v>14723-14724</v>
          </cell>
          <cell r="B139" t="str">
            <v>TUB CO2 27KG</v>
          </cell>
          <cell r="C139">
            <v>2</v>
          </cell>
          <cell r="D139">
            <v>35359</v>
          </cell>
          <cell r="E139">
            <v>7572444.444444444</v>
          </cell>
          <cell r="F139">
            <v>5679333.333333334</v>
          </cell>
          <cell r="G139">
            <v>0.24999999999999989</v>
          </cell>
        </row>
        <row r="140">
          <cell r="A140">
            <v>14725</v>
          </cell>
          <cell r="B140" t="str">
            <v>PISTOL VOPSIT</v>
          </cell>
          <cell r="C140">
            <v>2</v>
          </cell>
          <cell r="D140">
            <v>35363</v>
          </cell>
          <cell r="E140">
            <v>15245093.964444444</v>
          </cell>
          <cell r="F140">
            <v>11433820.473333331</v>
          </cell>
          <cell r="G140">
            <v>0.25000000000000011</v>
          </cell>
        </row>
        <row r="141">
          <cell r="A141" t="str">
            <v>14728-14972</v>
          </cell>
          <cell r="B141" t="str">
            <v>BUTOI KEG</v>
          </cell>
          <cell r="C141">
            <v>2</v>
          </cell>
          <cell r="D141">
            <v>35398</v>
          </cell>
          <cell r="E141">
            <v>31245448.12447786</v>
          </cell>
          <cell r="F141">
            <v>23434086.093358397</v>
          </cell>
          <cell r="G141">
            <v>0.24999999999999992</v>
          </cell>
        </row>
        <row r="142">
          <cell r="A142" t="str">
            <v>14973-14977</v>
          </cell>
          <cell r="B142" t="str">
            <v>TUBURI CO2 30-40KG</v>
          </cell>
          <cell r="C142">
            <v>2</v>
          </cell>
          <cell r="D142">
            <v>35410</v>
          </cell>
          <cell r="E142">
            <v>18096654.275092937</v>
          </cell>
          <cell r="F142">
            <v>15382156.133828996</v>
          </cell>
          <cell r="G142">
            <v>0.15000000000000005</v>
          </cell>
        </row>
        <row r="143">
          <cell r="A143" t="str">
            <v>14978-14999</v>
          </cell>
          <cell r="B143" t="str">
            <v>TUBURI CO2 27KG</v>
          </cell>
          <cell r="C143">
            <v>2</v>
          </cell>
          <cell r="D143">
            <v>35410</v>
          </cell>
          <cell r="E143">
            <v>66505204.460966542</v>
          </cell>
          <cell r="F143">
            <v>49878903.34572491</v>
          </cell>
          <cell r="G143">
            <v>0.24999999999999994</v>
          </cell>
        </row>
        <row r="144">
          <cell r="A144" t="str">
            <v>15000-15112</v>
          </cell>
          <cell r="B144" t="str">
            <v>BUTOI KEG</v>
          </cell>
          <cell r="C144">
            <v>2</v>
          </cell>
          <cell r="D144">
            <v>35430</v>
          </cell>
          <cell r="E144">
            <v>11110088.007434944</v>
          </cell>
          <cell r="F144">
            <v>8332566.0055762082</v>
          </cell>
          <cell r="G144">
            <v>0.24999999999999994</v>
          </cell>
        </row>
        <row r="145">
          <cell r="A145" t="str">
            <v>15113-15122</v>
          </cell>
          <cell r="B145" t="str">
            <v>TUB CO2 27KG</v>
          </cell>
          <cell r="C145">
            <v>2</v>
          </cell>
          <cell r="D145">
            <v>35453</v>
          </cell>
          <cell r="E145">
            <v>19387474.713418745</v>
          </cell>
          <cell r="F145">
            <v>16479353.506405933</v>
          </cell>
          <cell r="G145">
            <v>0.15</v>
          </cell>
        </row>
        <row r="146">
          <cell r="A146" t="str">
            <v>15123-15223</v>
          </cell>
          <cell r="B146" t="str">
            <v>BUTELII CO2</v>
          </cell>
          <cell r="C146">
            <v>2</v>
          </cell>
          <cell r="D146">
            <v>35461</v>
          </cell>
          <cell r="E146">
            <v>169255731.62508425</v>
          </cell>
          <cell r="F146">
            <v>135404585.30006739</v>
          </cell>
          <cell r="G146">
            <v>0.20000000000000004</v>
          </cell>
        </row>
        <row r="147">
          <cell r="A147" t="str">
            <v>15224-15234</v>
          </cell>
          <cell r="B147" t="str">
            <v>TUBURI CO2</v>
          </cell>
          <cell r="C147">
            <v>2</v>
          </cell>
          <cell r="D147">
            <v>35461</v>
          </cell>
          <cell r="E147">
            <v>13039738.528320968</v>
          </cell>
          <cell r="F147">
            <v>10431790.822656775</v>
          </cell>
          <cell r="G147">
            <v>0.19999999999999998</v>
          </cell>
        </row>
        <row r="148">
          <cell r="A148" t="str">
            <v>15235-15241</v>
          </cell>
          <cell r="B148" t="str">
            <v>TUBURI CO2</v>
          </cell>
          <cell r="C148">
            <v>2</v>
          </cell>
          <cell r="D148">
            <v>35461</v>
          </cell>
          <cell r="E148">
            <v>7823843.1169925816</v>
          </cell>
          <cell r="F148">
            <v>6259074.4935940653</v>
          </cell>
          <cell r="G148">
            <v>0.2</v>
          </cell>
        </row>
        <row r="149">
          <cell r="A149" t="str">
            <v>15242-16012</v>
          </cell>
          <cell r="B149" t="str">
            <v>BUTOI INOX</v>
          </cell>
          <cell r="C149">
            <v>2</v>
          </cell>
          <cell r="D149">
            <v>35487</v>
          </cell>
          <cell r="E149">
            <v>1072478334.0089101</v>
          </cell>
          <cell r="F149">
            <v>911606583.90757346</v>
          </cell>
          <cell r="G149">
            <v>0.15000000000000008</v>
          </cell>
        </row>
        <row r="150">
          <cell r="A150" t="str">
            <v>16015-16045</v>
          </cell>
          <cell r="B150" t="str">
            <v>BUTOI KEG</v>
          </cell>
          <cell r="C150">
            <v>2</v>
          </cell>
          <cell r="D150">
            <v>35510</v>
          </cell>
          <cell r="E150">
            <v>1803378.4082156608</v>
          </cell>
          <cell r="F150">
            <v>1532871.6469833115</v>
          </cell>
          <cell r="G150">
            <v>0.15000000000000011</v>
          </cell>
        </row>
        <row r="151">
          <cell r="A151" t="str">
            <v>16046-16136</v>
          </cell>
          <cell r="B151" t="str">
            <v>BUTELII CO2 30KG</v>
          </cell>
          <cell r="C151">
            <v>2</v>
          </cell>
          <cell r="D151">
            <v>35510</v>
          </cell>
          <cell r="E151">
            <v>164037227.21437737</v>
          </cell>
          <cell r="F151">
            <v>139431643.13222077</v>
          </cell>
          <cell r="G151">
            <v>0.14999999999999997</v>
          </cell>
        </row>
        <row r="152">
          <cell r="A152">
            <v>16137</v>
          </cell>
          <cell r="B152" t="str">
            <v>TUB BIOXID 30KG</v>
          </cell>
          <cell r="C152">
            <v>2</v>
          </cell>
          <cell r="D152">
            <v>35510</v>
          </cell>
          <cell r="E152">
            <v>1796603.4103551561</v>
          </cell>
          <cell r="F152">
            <v>1527112.8988018825</v>
          </cell>
          <cell r="G152">
            <v>0.15000000000000008</v>
          </cell>
        </row>
        <row r="153">
          <cell r="A153" t="str">
            <v>16159-16916</v>
          </cell>
          <cell r="B153" t="str">
            <v>BUTOAIE INOX</v>
          </cell>
          <cell r="C153">
            <v>2</v>
          </cell>
          <cell r="D153">
            <v>35542</v>
          </cell>
          <cell r="E153">
            <v>890507485.24901235</v>
          </cell>
          <cell r="F153">
            <v>783646587.01913095</v>
          </cell>
          <cell r="G153">
            <v>0.11999999999999991</v>
          </cell>
        </row>
        <row r="154">
          <cell r="A154">
            <v>16942</v>
          </cell>
          <cell r="B154" t="str">
            <v>BETONIERA</v>
          </cell>
          <cell r="C154">
            <v>2</v>
          </cell>
          <cell r="D154">
            <v>35794</v>
          </cell>
          <cell r="E154">
            <v>5738743.3811603235</v>
          </cell>
          <cell r="F154">
            <v>4304057.5358702419</v>
          </cell>
          <cell r="G154">
            <v>0.25000000000000011</v>
          </cell>
        </row>
        <row r="155">
          <cell r="A155" t="str">
            <v>16943-17715</v>
          </cell>
          <cell r="B155" t="str">
            <v>BUTOAIE KEG ALUMINIU</v>
          </cell>
          <cell r="C155">
            <v>2</v>
          </cell>
          <cell r="D155">
            <v>35794</v>
          </cell>
          <cell r="E155">
            <v>35177701.587024324</v>
          </cell>
          <cell r="F155">
            <v>23451801.058016218</v>
          </cell>
          <cell r="G155">
            <v>0.33333333333333326</v>
          </cell>
        </row>
        <row r="156">
          <cell r="A156">
            <v>17716</v>
          </cell>
          <cell r="B156" t="str">
            <v>ROBOT AUTO</v>
          </cell>
          <cell r="C156">
            <v>2</v>
          </cell>
          <cell r="D156">
            <v>35825</v>
          </cell>
          <cell r="E156">
            <v>5490831.697742884</v>
          </cell>
          <cell r="F156">
            <v>4392665.3581943074</v>
          </cell>
          <cell r="G156">
            <v>0.19999999999999996</v>
          </cell>
        </row>
        <row r="157">
          <cell r="A157">
            <v>17718</v>
          </cell>
          <cell r="B157" t="str">
            <v>HOTA</v>
          </cell>
          <cell r="C157">
            <v>2</v>
          </cell>
          <cell r="D157">
            <v>35915</v>
          </cell>
          <cell r="E157">
            <v>5187959.4355901731</v>
          </cell>
          <cell r="F157">
            <v>4928561.4638106637</v>
          </cell>
          <cell r="G157">
            <v>5.0000000000000155E-2</v>
          </cell>
        </row>
        <row r="158">
          <cell r="A158">
            <v>17732</v>
          </cell>
          <cell r="B158" t="str">
            <v>BUTOI PTR.PROBE</v>
          </cell>
          <cell r="C158">
            <v>2</v>
          </cell>
          <cell r="D158">
            <v>36056</v>
          </cell>
          <cell r="E158">
            <v>2509992.7635887358</v>
          </cell>
          <cell r="F158">
            <v>2007994.2108709887</v>
          </cell>
          <cell r="G158">
            <v>0.2</v>
          </cell>
        </row>
        <row r="159">
          <cell r="A159">
            <v>17733</v>
          </cell>
          <cell r="B159" t="str">
            <v>TRUSA SCULE INSTALATOR</v>
          </cell>
          <cell r="C159">
            <v>2</v>
          </cell>
          <cell r="D159">
            <v>36024</v>
          </cell>
          <cell r="E159">
            <v>5852404.4389642412</v>
          </cell>
          <cell r="F159">
            <v>5559784.2170160282</v>
          </cell>
          <cell r="G159">
            <v>5.0000000000000148E-2</v>
          </cell>
        </row>
        <row r="160">
          <cell r="A160">
            <v>17743</v>
          </cell>
          <cell r="B160" t="str">
            <v>POLIZOR MANUAL</v>
          </cell>
          <cell r="C160">
            <v>2</v>
          </cell>
          <cell r="D160">
            <v>36117</v>
          </cell>
          <cell r="E160">
            <v>4983747.1776433242</v>
          </cell>
          <cell r="F160">
            <v>4734559.8187611578</v>
          </cell>
          <cell r="G160">
            <v>5.0000000000000044E-2</v>
          </cell>
        </row>
        <row r="161">
          <cell r="A161">
            <v>17744</v>
          </cell>
          <cell r="B161" t="str">
            <v>MASINA GAURIT MANUALA</v>
          </cell>
          <cell r="C161">
            <v>2</v>
          </cell>
          <cell r="D161">
            <v>36117</v>
          </cell>
          <cell r="E161">
            <v>3098886.7412219797</v>
          </cell>
          <cell r="F161">
            <v>2943942.4041608805</v>
          </cell>
          <cell r="G161">
            <v>5.0000000000000086E-2</v>
          </cell>
        </row>
        <row r="162">
          <cell r="A162" t="str">
            <v>17837-17840</v>
          </cell>
          <cell r="B162" t="str">
            <v>TRUSE TSI</v>
          </cell>
          <cell r="C162">
            <v>2</v>
          </cell>
          <cell r="D162">
            <v>36333</v>
          </cell>
          <cell r="E162">
            <v>7019987.9090909092</v>
          </cell>
          <cell r="F162">
            <v>6879588.1509090913</v>
          </cell>
          <cell r="G162">
            <v>1.9999999999999948E-2</v>
          </cell>
        </row>
        <row r="163">
          <cell r="A163">
            <v>17841</v>
          </cell>
          <cell r="B163" t="str">
            <v>TRUSE ELECRICIAN</v>
          </cell>
          <cell r="C163">
            <v>2</v>
          </cell>
          <cell r="D163">
            <v>36333</v>
          </cell>
          <cell r="E163">
            <v>1925485.3087121213</v>
          </cell>
          <cell r="F163">
            <v>1886975.6025378788</v>
          </cell>
          <cell r="G163">
            <v>2.0000000000000059E-2</v>
          </cell>
        </row>
        <row r="164">
          <cell r="A164" t="str">
            <v>17842-17844</v>
          </cell>
          <cell r="B164" t="str">
            <v>TRUSE TSA</v>
          </cell>
          <cell r="C164">
            <v>2</v>
          </cell>
          <cell r="D164">
            <v>36335</v>
          </cell>
          <cell r="E164">
            <v>8246115.4090909092</v>
          </cell>
          <cell r="F164">
            <v>8081193.1009090906</v>
          </cell>
          <cell r="G164">
            <v>2.0000000000000049E-2</v>
          </cell>
        </row>
        <row r="165">
          <cell r="A165" t="str">
            <v>17845-17848</v>
          </cell>
          <cell r="B165" t="str">
            <v>MASCA SUDURA ARGON</v>
          </cell>
          <cell r="C165">
            <v>2</v>
          </cell>
          <cell r="D165">
            <v>36339</v>
          </cell>
          <cell r="E165">
            <v>22818750</v>
          </cell>
          <cell r="F165">
            <v>22362375</v>
          </cell>
          <cell r="G165">
            <v>0.02</v>
          </cell>
        </row>
        <row r="166">
          <cell r="A166">
            <v>17849</v>
          </cell>
          <cell r="B166" t="str">
            <v>TRUSA OXIACETILENICA</v>
          </cell>
          <cell r="C166">
            <v>2</v>
          </cell>
          <cell r="D166">
            <v>36339</v>
          </cell>
          <cell r="E166">
            <v>7675397.7272727275</v>
          </cell>
          <cell r="F166">
            <v>7521889.7727272725</v>
          </cell>
          <cell r="G166">
            <v>2.0000000000000066E-2</v>
          </cell>
        </row>
        <row r="167">
          <cell r="A167">
            <v>20001</v>
          </cell>
          <cell r="B167" t="str">
            <v>POLIZOR UNGHIULAR</v>
          </cell>
          <cell r="C167">
            <v>2</v>
          </cell>
          <cell r="D167">
            <v>36440</v>
          </cell>
          <cell r="E167">
            <v>1772155.7951985772</v>
          </cell>
          <cell r="F167">
            <v>1736712.6792946057</v>
          </cell>
          <cell r="G167">
            <v>1.9999999999999966E-2</v>
          </cell>
        </row>
        <row r="168">
          <cell r="A168">
            <v>20002</v>
          </cell>
          <cell r="B168" t="str">
            <v>MASINA DE GAURIT</v>
          </cell>
          <cell r="C168">
            <v>2</v>
          </cell>
          <cell r="D168">
            <v>36440</v>
          </cell>
          <cell r="E168">
            <v>4430394.3574392414</v>
          </cell>
          <cell r="F168">
            <v>4341786.470290456</v>
          </cell>
          <cell r="G168">
            <v>2.0000000000000129E-2</v>
          </cell>
        </row>
        <row r="169">
          <cell r="A169">
            <v>20003</v>
          </cell>
          <cell r="B169" t="str">
            <v>POLIZOR UNGHIULAR</v>
          </cell>
          <cell r="C169">
            <v>2</v>
          </cell>
          <cell r="D169">
            <v>36448</v>
          </cell>
          <cell r="E169">
            <v>1772157.9593953763</v>
          </cell>
          <cell r="F169">
            <v>1736714.8002074687</v>
          </cell>
          <cell r="G169">
            <v>2.0000000000000035E-2</v>
          </cell>
        </row>
        <row r="170">
          <cell r="A170">
            <v>20004</v>
          </cell>
          <cell r="B170" t="str">
            <v>MASINA DE GAURIT</v>
          </cell>
          <cell r="C170">
            <v>2</v>
          </cell>
          <cell r="D170">
            <v>36448</v>
          </cell>
          <cell r="E170">
            <v>5444197.1985773556</v>
          </cell>
          <cell r="F170">
            <v>5335313.2546058092</v>
          </cell>
          <cell r="G170">
            <v>1.9999999999999862E-2</v>
          </cell>
        </row>
        <row r="171">
          <cell r="A171">
            <v>20005</v>
          </cell>
          <cell r="B171" t="str">
            <v>TRUSA TSE 2-GHIURA</v>
          </cell>
          <cell r="C171">
            <v>2</v>
          </cell>
          <cell r="D171">
            <v>36460</v>
          </cell>
          <cell r="E171">
            <v>2621490.5005927682</v>
          </cell>
          <cell r="F171">
            <v>2569060.6905809129</v>
          </cell>
          <cell r="G171">
            <v>1.9999999999999987E-2</v>
          </cell>
        </row>
        <row r="172">
          <cell r="A172">
            <v>2173</v>
          </cell>
          <cell r="B172" t="str">
            <v>LINIE IMBUTELIERE KEG</v>
          </cell>
          <cell r="C172">
            <v>2</v>
          </cell>
          <cell r="D172">
            <v>36283</v>
          </cell>
          <cell r="E172">
            <v>918585548.10875678</v>
          </cell>
          <cell r="F172">
            <v>900213837.14658165</v>
          </cell>
          <cell r="G172">
            <v>1.9999999999999993E-2</v>
          </cell>
        </row>
        <row r="173">
          <cell r="A173">
            <v>2174</v>
          </cell>
          <cell r="B173" t="str">
            <v>APARAT DE IMPRIMAT DATA</v>
          </cell>
          <cell r="C173">
            <v>2</v>
          </cell>
          <cell r="D173">
            <v>36286</v>
          </cell>
          <cell r="E173">
            <v>167744542.95224681</v>
          </cell>
          <cell r="F173">
            <v>164389652.09320188</v>
          </cell>
          <cell r="G173">
            <v>2.0000000000000018E-2</v>
          </cell>
        </row>
        <row r="174">
          <cell r="A174">
            <v>2175</v>
          </cell>
          <cell r="B174" t="str">
            <v>AUTOCLAV BAIA DE ZAHARIFICARE</v>
          </cell>
          <cell r="C174">
            <v>2</v>
          </cell>
          <cell r="D174">
            <v>36305</v>
          </cell>
          <cell r="E174">
            <v>390302675.14754832</v>
          </cell>
          <cell r="F174">
            <v>382496621.64459735</v>
          </cell>
          <cell r="G174">
            <v>0.02</v>
          </cell>
        </row>
        <row r="175">
          <cell r="A175" t="str">
            <v>2176-2326</v>
          </cell>
          <cell r="B175" t="str">
            <v>RACITOARE CODIFESA</v>
          </cell>
          <cell r="C175">
            <v>2</v>
          </cell>
          <cell r="D175">
            <v>36306</v>
          </cell>
          <cell r="E175">
            <v>2081334149.4526949</v>
          </cell>
          <cell r="F175">
            <v>2039707466.4636407</v>
          </cell>
          <cell r="G175">
            <v>2.0000000000000146E-2</v>
          </cell>
        </row>
        <row r="176">
          <cell r="A176" t="str">
            <v>2327-2367</v>
          </cell>
          <cell r="B176" t="str">
            <v>RACITOARE BERE</v>
          </cell>
          <cell r="C176">
            <v>2</v>
          </cell>
          <cell r="D176">
            <v>36306</v>
          </cell>
          <cell r="E176">
            <v>491175419.60056329</v>
          </cell>
          <cell r="F176">
            <v>481351911.208552</v>
          </cell>
          <cell r="G176">
            <v>2.0000000000000039E-2</v>
          </cell>
        </row>
        <row r="177">
          <cell r="A177">
            <v>2337</v>
          </cell>
          <cell r="B177" t="str">
            <v>STATIE IGIEN. CU SPUMA</v>
          </cell>
          <cell r="C177">
            <v>2</v>
          </cell>
          <cell r="D177">
            <v>36433</v>
          </cell>
          <cell r="E177">
            <v>159114778.38427946</v>
          </cell>
          <cell r="F177">
            <v>155932482.81659389</v>
          </cell>
          <cell r="G177">
            <v>1.9999999999999907E-2</v>
          </cell>
        </row>
        <row r="178">
          <cell r="A178">
            <v>2338</v>
          </cell>
          <cell r="B178" t="str">
            <v>SISTEM IGIENIZ. CU SPUMA</v>
          </cell>
          <cell r="C178">
            <v>2</v>
          </cell>
          <cell r="D178">
            <v>36433</v>
          </cell>
          <cell r="E178">
            <v>291828451.23726344</v>
          </cell>
          <cell r="F178">
            <v>285991882.21251816</v>
          </cell>
          <cell r="G178">
            <v>2.0000000000000056E-2</v>
          </cell>
        </row>
        <row r="179">
          <cell r="A179">
            <v>2339</v>
          </cell>
          <cell r="B179" t="str">
            <v>MASINA DE GAURIT</v>
          </cell>
          <cell r="C179">
            <v>2</v>
          </cell>
          <cell r="D179">
            <v>36433</v>
          </cell>
          <cell r="E179">
            <v>5436017.4781659385</v>
          </cell>
          <cell r="F179">
            <v>5327297.1286026193</v>
          </cell>
          <cell r="G179">
            <v>2.0000000000000087E-2</v>
          </cell>
        </row>
        <row r="180">
          <cell r="A180">
            <v>2340</v>
          </cell>
          <cell r="B180" t="str">
            <v>POLIZOR GWSG</v>
          </cell>
          <cell r="C180">
            <v>2</v>
          </cell>
          <cell r="D180">
            <v>36433</v>
          </cell>
          <cell r="E180">
            <v>1860406.8195050943</v>
          </cell>
          <cell r="F180">
            <v>1823198.6831149925</v>
          </cell>
          <cell r="G180">
            <v>1.9999999999999987E-2</v>
          </cell>
        </row>
        <row r="181">
          <cell r="A181" t="str">
            <v>2341-2384</v>
          </cell>
          <cell r="B181" t="str">
            <v>RACITOARE BERE CODIFESA</v>
          </cell>
          <cell r="C181">
            <v>2</v>
          </cell>
          <cell r="D181">
            <v>36433</v>
          </cell>
          <cell r="E181">
            <v>557428200.8478893</v>
          </cell>
          <cell r="F181">
            <v>546279636.83093154</v>
          </cell>
          <cell r="G181">
            <v>1.9999999999999952E-2</v>
          </cell>
        </row>
        <row r="182">
          <cell r="A182">
            <v>2368</v>
          </cell>
          <cell r="B182" t="str">
            <v>PASTEURIZATOR</v>
          </cell>
          <cell r="C182">
            <v>2</v>
          </cell>
          <cell r="D182">
            <v>36309</v>
          </cell>
          <cell r="E182">
            <v>395664228.94443733</v>
          </cell>
          <cell r="F182">
            <v>387750944.36554855</v>
          </cell>
          <cell r="G182">
            <v>2.000000000000007E-2</v>
          </cell>
        </row>
        <row r="183">
          <cell r="A183" t="str">
            <v>2369-2406</v>
          </cell>
          <cell r="B183" t="str">
            <v>DOZATOARE CODIFESA</v>
          </cell>
          <cell r="C183">
            <v>2</v>
          </cell>
          <cell r="D183">
            <v>36363</v>
          </cell>
          <cell r="E183">
            <v>517126667.88738543</v>
          </cell>
          <cell r="F183">
            <v>506784134.52963775</v>
          </cell>
          <cell r="G183">
            <v>1.9999999999999934E-2</v>
          </cell>
        </row>
        <row r="184">
          <cell r="A184" t="str">
            <v>2385-2402</v>
          </cell>
          <cell r="B184" t="str">
            <v>RACITOARE BERE CODIFESA</v>
          </cell>
          <cell r="C184">
            <v>2</v>
          </cell>
          <cell r="D184">
            <v>36433</v>
          </cell>
          <cell r="E184">
            <v>261929934.38318777</v>
          </cell>
          <cell r="F184">
            <v>256691335.69552401</v>
          </cell>
          <cell r="G184">
            <v>2.0000000000000032E-2</v>
          </cell>
        </row>
        <row r="185">
          <cell r="A185" t="str">
            <v>2407-2456</v>
          </cell>
          <cell r="B185" t="str">
            <v>RACITOARE TERMOTEHNIKA</v>
          </cell>
          <cell r="C185">
            <v>2</v>
          </cell>
          <cell r="D185">
            <v>36363</v>
          </cell>
          <cell r="E185">
            <v>617149848.17921054</v>
          </cell>
          <cell r="F185">
            <v>604806851.21562636</v>
          </cell>
          <cell r="G185">
            <v>1.9999999999999959E-2</v>
          </cell>
        </row>
        <row r="186">
          <cell r="A186">
            <v>2457</v>
          </cell>
          <cell r="B186" t="str">
            <v>INSTALATIE AER CONDITIONAT</v>
          </cell>
          <cell r="C186">
            <v>2</v>
          </cell>
          <cell r="D186">
            <v>36374</v>
          </cell>
          <cell r="E186">
            <v>18416537.617139332</v>
          </cell>
          <cell r="F186">
            <v>18048206.864796545</v>
          </cell>
          <cell r="G186">
            <v>0.02</v>
          </cell>
        </row>
        <row r="187">
          <cell r="A187">
            <v>2458</v>
          </cell>
          <cell r="B187" t="str">
            <v>POLIZOR</v>
          </cell>
          <cell r="C187">
            <v>2</v>
          </cell>
          <cell r="D187">
            <v>36382</v>
          </cell>
          <cell r="E187">
            <v>3864837.854500616</v>
          </cell>
          <cell r="F187">
            <v>3787541.0974106039</v>
          </cell>
          <cell r="G187">
            <v>1.9999999999999938E-2</v>
          </cell>
        </row>
        <row r="188">
          <cell r="A188" t="str">
            <v>2459-2463</v>
          </cell>
          <cell r="B188" t="str">
            <v>MASINI DE GAURIT BUSCH</v>
          </cell>
          <cell r="C188">
            <v>2</v>
          </cell>
          <cell r="D188">
            <v>36388</v>
          </cell>
          <cell r="E188">
            <v>6504756.205302096</v>
          </cell>
          <cell r="F188">
            <v>6374661.0811960539</v>
          </cell>
          <cell r="G188">
            <v>2.0000000000000025E-2</v>
          </cell>
        </row>
        <row r="189">
          <cell r="A189">
            <v>2464</v>
          </cell>
          <cell r="B189" t="str">
            <v>MATRITA DE VULCANIZARE</v>
          </cell>
          <cell r="C189">
            <v>2</v>
          </cell>
          <cell r="D189">
            <v>36388</v>
          </cell>
          <cell r="E189">
            <v>3939118.372379778</v>
          </cell>
          <cell r="F189">
            <v>3860336.0049321824</v>
          </cell>
          <cell r="G189">
            <v>2.0000000000000004E-2</v>
          </cell>
        </row>
        <row r="190">
          <cell r="A190" t="str">
            <v>2465-2466</v>
          </cell>
          <cell r="B190" t="str">
            <v>TRUSA TSL</v>
          </cell>
          <cell r="C190">
            <v>2</v>
          </cell>
          <cell r="D190">
            <v>36389</v>
          </cell>
          <cell r="E190">
            <v>3427861.3242909983</v>
          </cell>
          <cell r="F190">
            <v>3359304.0978051783</v>
          </cell>
          <cell r="G190">
            <v>2.0000000000000018E-2</v>
          </cell>
        </row>
        <row r="191">
          <cell r="A191" t="str">
            <v>2467-2522</v>
          </cell>
          <cell r="B191" t="str">
            <v>RACITOARE BERE TERMOTECHNIKA</v>
          </cell>
          <cell r="C191">
            <v>2</v>
          </cell>
          <cell r="D191">
            <v>36391</v>
          </cell>
          <cell r="E191">
            <v>702506697.93310726</v>
          </cell>
          <cell r="F191">
            <v>688456563.9744451</v>
          </cell>
          <cell r="G191">
            <v>2.0000000000000011E-2</v>
          </cell>
        </row>
        <row r="192">
          <cell r="A192" t="str">
            <v>2523-2524</v>
          </cell>
          <cell r="B192" t="str">
            <v>CLESTE SERTIZARE ;DEZIZOLARE</v>
          </cell>
          <cell r="C192">
            <v>2</v>
          </cell>
          <cell r="D192">
            <v>36392</v>
          </cell>
          <cell r="E192">
            <v>6176179.7108508013</v>
          </cell>
          <cell r="F192">
            <v>6052656.1166337859</v>
          </cell>
          <cell r="G192">
            <v>1.9999999999999903E-2</v>
          </cell>
        </row>
        <row r="193">
          <cell r="A193">
            <v>2525</v>
          </cell>
          <cell r="B193" t="str">
            <v>TRAFO 1600</v>
          </cell>
          <cell r="C193">
            <v>2</v>
          </cell>
          <cell r="D193">
            <v>36397</v>
          </cell>
          <cell r="E193">
            <v>170029230.88779283</v>
          </cell>
          <cell r="F193">
            <v>166628646.27003697</v>
          </cell>
          <cell r="G193">
            <v>2.0000000000000021E-2</v>
          </cell>
        </row>
        <row r="194">
          <cell r="A194">
            <v>2526</v>
          </cell>
          <cell r="B194" t="str">
            <v>POLIZOR UNGHIULAR</v>
          </cell>
          <cell r="C194">
            <v>2</v>
          </cell>
          <cell r="D194">
            <v>36405</v>
          </cell>
          <cell r="E194">
            <v>2317750.5922489082</v>
          </cell>
          <cell r="F194">
            <v>2271395.5804039296</v>
          </cell>
          <cell r="G194">
            <v>2.0000000000000216E-2</v>
          </cell>
        </row>
        <row r="195">
          <cell r="A195" t="str">
            <v>2527-2528</v>
          </cell>
          <cell r="B195" t="str">
            <v>REZERVOR APA INOX</v>
          </cell>
          <cell r="C195">
            <v>2</v>
          </cell>
          <cell r="D195">
            <v>36416</v>
          </cell>
          <cell r="E195">
            <v>1404983232.948508</v>
          </cell>
          <cell r="F195">
            <v>1376883568.2895379</v>
          </cell>
          <cell r="G195">
            <v>1.9999999999999969E-2</v>
          </cell>
        </row>
        <row r="196">
          <cell r="A196">
            <v>2529</v>
          </cell>
          <cell r="B196" t="str">
            <v>CONDUCTE TEHNOLOGICE DROJDIE</v>
          </cell>
          <cell r="C196">
            <v>2</v>
          </cell>
          <cell r="D196">
            <v>36426</v>
          </cell>
          <cell r="E196">
            <v>40622556.550218336</v>
          </cell>
          <cell r="F196">
            <v>39810105.419213973</v>
          </cell>
          <cell r="G196">
            <v>1.9999999999999917E-2</v>
          </cell>
        </row>
        <row r="197">
          <cell r="A197">
            <v>2530</v>
          </cell>
          <cell r="B197" t="str">
            <v>INSTALATIE CIP</v>
          </cell>
          <cell r="C197">
            <v>2</v>
          </cell>
          <cell r="D197">
            <v>36427</v>
          </cell>
          <cell r="E197">
            <v>3202976793.1459241</v>
          </cell>
          <cell r="F197">
            <v>3138917257.2830052</v>
          </cell>
          <cell r="G197">
            <v>2.0000000000000115E-2</v>
          </cell>
        </row>
        <row r="198">
          <cell r="A198">
            <v>2531</v>
          </cell>
          <cell r="B198" t="str">
            <v>INSTALATIE PREPARARE DROJDIE</v>
          </cell>
          <cell r="C198">
            <v>2</v>
          </cell>
          <cell r="D198">
            <v>36430</v>
          </cell>
          <cell r="E198">
            <v>7160970273.4115715</v>
          </cell>
          <cell r="F198">
            <v>7017750867.9433393</v>
          </cell>
          <cell r="G198">
            <v>2.0000000000000101E-2</v>
          </cell>
        </row>
        <row r="199">
          <cell r="A199">
            <v>2532</v>
          </cell>
          <cell r="B199" t="str">
            <v>FLEX</v>
          </cell>
          <cell r="C199">
            <v>2</v>
          </cell>
          <cell r="D199">
            <v>36432</v>
          </cell>
          <cell r="E199">
            <v>1934822.9594250361</v>
          </cell>
          <cell r="F199">
            <v>1896126.5002365352</v>
          </cell>
          <cell r="G199">
            <v>2.0000000000000084E-2</v>
          </cell>
        </row>
        <row r="200">
          <cell r="A200">
            <v>2533</v>
          </cell>
          <cell r="B200" t="str">
            <v>APARAT SUDURA ARGON</v>
          </cell>
          <cell r="C200">
            <v>2</v>
          </cell>
          <cell r="D200">
            <v>36432</v>
          </cell>
          <cell r="E200">
            <v>39023164.787117898</v>
          </cell>
          <cell r="F200">
            <v>38242701.491375543</v>
          </cell>
          <cell r="G200">
            <v>1.9999999999999931E-2</v>
          </cell>
        </row>
        <row r="201">
          <cell r="A201">
            <v>2534</v>
          </cell>
          <cell r="B201" t="str">
            <v>MASINA GAURIT</v>
          </cell>
          <cell r="C201">
            <v>2</v>
          </cell>
          <cell r="D201">
            <v>36432</v>
          </cell>
          <cell r="E201">
            <v>3247998.2887554578</v>
          </cell>
          <cell r="F201">
            <v>3183038.322980349</v>
          </cell>
          <cell r="G201">
            <v>1.9999999999999921E-2</v>
          </cell>
        </row>
        <row r="202">
          <cell r="A202" t="str">
            <v>2535-2536</v>
          </cell>
          <cell r="B202" t="str">
            <v>POLIZOR UNGHIULAR</v>
          </cell>
          <cell r="C202">
            <v>2</v>
          </cell>
          <cell r="D202">
            <v>36432</v>
          </cell>
          <cell r="E202">
            <v>4896953.5725982534</v>
          </cell>
          <cell r="F202">
            <v>4799014.5011462877</v>
          </cell>
          <cell r="G202">
            <v>2.0000000000000132E-2</v>
          </cell>
        </row>
        <row r="203">
          <cell r="A203">
            <v>3001</v>
          </cell>
          <cell r="B203" t="str">
            <v>TABLOU DISTRIBUTIE</v>
          </cell>
          <cell r="C203">
            <v>2</v>
          </cell>
          <cell r="D203">
            <v>27760</v>
          </cell>
          <cell r="E203">
            <v>24364263.801431127</v>
          </cell>
          <cell r="F203">
            <v>1218213.1900715546</v>
          </cell>
          <cell r="G203">
            <v>0.95000000000000018</v>
          </cell>
        </row>
        <row r="204">
          <cell r="A204">
            <v>3002</v>
          </cell>
          <cell r="B204" t="str">
            <v>TABLOU DISTRIBUTIE BERE</v>
          </cell>
          <cell r="C204">
            <v>2</v>
          </cell>
          <cell r="D204">
            <v>27760</v>
          </cell>
          <cell r="E204">
            <v>619460815.79606438</v>
          </cell>
          <cell r="F204">
            <v>30973040.789803181</v>
          </cell>
          <cell r="G204">
            <v>0.95000000000000007</v>
          </cell>
        </row>
        <row r="205">
          <cell r="A205">
            <v>3003</v>
          </cell>
          <cell r="B205" t="str">
            <v>TRANSFORMATOR 1000 KW</v>
          </cell>
          <cell r="C205">
            <v>2</v>
          </cell>
          <cell r="D205">
            <v>27760</v>
          </cell>
          <cell r="E205">
            <v>362684701.30590338</v>
          </cell>
          <cell r="F205">
            <v>54402705.195885479</v>
          </cell>
          <cell r="G205">
            <v>0.85000000000000009</v>
          </cell>
        </row>
        <row r="206">
          <cell r="A206">
            <v>3011</v>
          </cell>
          <cell r="B206" t="str">
            <v>CELULE CIPI 205</v>
          </cell>
          <cell r="C206">
            <v>2</v>
          </cell>
          <cell r="D206">
            <v>27760</v>
          </cell>
          <cell r="E206">
            <v>260382081.13595706</v>
          </cell>
          <cell r="F206">
            <v>39057312.170393534</v>
          </cell>
          <cell r="G206">
            <v>0.85000000000000009</v>
          </cell>
        </row>
        <row r="207">
          <cell r="A207">
            <v>3018</v>
          </cell>
          <cell r="B207" t="str">
            <v>CELULE CIPI 20</v>
          </cell>
          <cell r="C207">
            <v>2</v>
          </cell>
          <cell r="D207">
            <v>27760</v>
          </cell>
          <cell r="E207">
            <v>23582248.774597496</v>
          </cell>
          <cell r="F207">
            <v>3537337.316189622</v>
          </cell>
          <cell r="G207">
            <v>0.8500000000000002</v>
          </cell>
        </row>
        <row r="208">
          <cell r="A208">
            <v>3019</v>
          </cell>
          <cell r="B208" t="str">
            <v>CELULE CIPI ALT ST 205</v>
          </cell>
          <cell r="C208">
            <v>2</v>
          </cell>
          <cell r="D208">
            <v>27760</v>
          </cell>
          <cell r="E208">
            <v>23582248.774597496</v>
          </cell>
          <cell r="F208">
            <v>3537337.316189622</v>
          </cell>
          <cell r="G208">
            <v>0.8500000000000002</v>
          </cell>
        </row>
        <row r="209">
          <cell r="A209">
            <v>3020</v>
          </cell>
          <cell r="B209" t="str">
            <v>CELULE CIPI N 20</v>
          </cell>
          <cell r="C209">
            <v>2</v>
          </cell>
          <cell r="D209">
            <v>27760</v>
          </cell>
          <cell r="E209">
            <v>34018393.88193202</v>
          </cell>
          <cell r="F209">
            <v>5102759.0822898</v>
          </cell>
          <cell r="G209">
            <v>0.85000000000000009</v>
          </cell>
        </row>
        <row r="210">
          <cell r="A210">
            <v>3024</v>
          </cell>
          <cell r="B210" t="str">
            <v>DISTRIBUITOR 3 PANOURI</v>
          </cell>
          <cell r="C210">
            <v>2</v>
          </cell>
          <cell r="D210">
            <v>27760</v>
          </cell>
          <cell r="E210">
            <v>15374236.905187836</v>
          </cell>
          <cell r="F210">
            <v>2306135.5357781737</v>
          </cell>
          <cell r="G210">
            <v>0.85000000000000009</v>
          </cell>
        </row>
        <row r="211">
          <cell r="A211">
            <v>3040</v>
          </cell>
          <cell r="B211" t="str">
            <v>CAZAN ABUR BA.43</v>
          </cell>
          <cell r="C211">
            <v>2</v>
          </cell>
          <cell r="D211">
            <v>27760</v>
          </cell>
          <cell r="E211">
            <v>3048776824.4543824</v>
          </cell>
          <cell r="F211">
            <v>914633047.33631492</v>
          </cell>
          <cell r="G211">
            <v>0.7</v>
          </cell>
        </row>
        <row r="212">
          <cell r="A212" t="str">
            <v>3040-3045</v>
          </cell>
          <cell r="B212" t="str">
            <v>CAMERA ECRAN</v>
          </cell>
          <cell r="C212">
            <v>2</v>
          </cell>
          <cell r="D212">
            <v>35739</v>
          </cell>
          <cell r="E212">
            <v>55754723.312101915</v>
          </cell>
          <cell r="F212">
            <v>13938680.828025479</v>
          </cell>
          <cell r="G212">
            <v>0.75000000000000011</v>
          </cell>
        </row>
        <row r="213">
          <cell r="A213">
            <v>3046</v>
          </cell>
          <cell r="B213" t="str">
            <v>INSTALATIE TRATARE APA</v>
          </cell>
          <cell r="C213">
            <v>2</v>
          </cell>
          <cell r="D213">
            <v>27760</v>
          </cell>
          <cell r="E213">
            <v>104315568.64937387</v>
          </cell>
          <cell r="F213">
            <v>26078892.162343469</v>
          </cell>
          <cell r="G213">
            <v>0.75</v>
          </cell>
        </row>
        <row r="214">
          <cell r="A214">
            <v>3048</v>
          </cell>
          <cell r="B214" t="str">
            <v>TABLOU EL FORTA</v>
          </cell>
          <cell r="C214">
            <v>2</v>
          </cell>
          <cell r="D214">
            <v>28126</v>
          </cell>
          <cell r="E214">
            <v>221200134.77638641</v>
          </cell>
          <cell r="F214">
            <v>22120013.477638636</v>
          </cell>
          <cell r="G214">
            <v>0.9</v>
          </cell>
        </row>
        <row r="215">
          <cell r="A215">
            <v>3052</v>
          </cell>
          <cell r="B215" t="str">
            <v>TABLOU FORTA SI SEMNAL</v>
          </cell>
          <cell r="C215">
            <v>2</v>
          </cell>
          <cell r="D215">
            <v>28126</v>
          </cell>
          <cell r="E215">
            <v>295157507.79964221</v>
          </cell>
          <cell r="F215">
            <v>14757875.389982089</v>
          </cell>
          <cell r="G215">
            <v>0.95000000000000007</v>
          </cell>
        </row>
        <row r="216">
          <cell r="A216">
            <v>3054</v>
          </cell>
          <cell r="B216" t="str">
            <v>TABLOU DISTRIBUTIE</v>
          </cell>
          <cell r="C216">
            <v>2</v>
          </cell>
          <cell r="D216">
            <v>28126</v>
          </cell>
          <cell r="E216">
            <v>229373759.32021466</v>
          </cell>
          <cell r="F216">
            <v>11468687.966010718</v>
          </cell>
          <cell r="G216">
            <v>0.95000000000000007</v>
          </cell>
        </row>
        <row r="217">
          <cell r="A217">
            <v>3055</v>
          </cell>
          <cell r="B217" t="str">
            <v>TABLOU ILUMINAT</v>
          </cell>
          <cell r="C217">
            <v>2</v>
          </cell>
          <cell r="D217">
            <v>28126</v>
          </cell>
          <cell r="E217">
            <v>13554734.821109122</v>
          </cell>
          <cell r="F217">
            <v>677736.74105545529</v>
          </cell>
          <cell r="G217">
            <v>0.95000000000000007</v>
          </cell>
        </row>
        <row r="218">
          <cell r="A218">
            <v>3056</v>
          </cell>
          <cell r="B218" t="str">
            <v>TABLOU ALIMENTARE</v>
          </cell>
          <cell r="C218">
            <v>2</v>
          </cell>
          <cell r="D218">
            <v>28126</v>
          </cell>
          <cell r="E218">
            <v>36622665.026833631</v>
          </cell>
          <cell r="F218">
            <v>1831133.2513416789</v>
          </cell>
          <cell r="G218">
            <v>0.95000000000000007</v>
          </cell>
        </row>
        <row r="219">
          <cell r="A219">
            <v>3057</v>
          </cell>
          <cell r="B219" t="str">
            <v>TABLOU ELECTRIC</v>
          </cell>
          <cell r="C219">
            <v>2</v>
          </cell>
          <cell r="D219">
            <v>28126</v>
          </cell>
          <cell r="E219">
            <v>24418027.334525939</v>
          </cell>
          <cell r="F219">
            <v>3662704.1001788885</v>
          </cell>
          <cell r="G219">
            <v>0.85000000000000009</v>
          </cell>
        </row>
        <row r="220">
          <cell r="A220">
            <v>3059</v>
          </cell>
          <cell r="B220" t="str">
            <v>POST HOFO NR 11</v>
          </cell>
          <cell r="C220">
            <v>2</v>
          </cell>
          <cell r="D220">
            <v>28126</v>
          </cell>
          <cell r="E220">
            <v>25155956.046511628</v>
          </cell>
          <cell r="F220">
            <v>1257797.8023255796</v>
          </cell>
          <cell r="G220">
            <v>0.95000000000000007</v>
          </cell>
        </row>
        <row r="221">
          <cell r="A221">
            <v>3083</v>
          </cell>
          <cell r="B221" t="str">
            <v>DISTRIBUITOR 2 PANOURI</v>
          </cell>
          <cell r="C221">
            <v>2</v>
          </cell>
          <cell r="D221">
            <v>28126</v>
          </cell>
          <cell r="E221">
            <v>13551828.38998211</v>
          </cell>
          <cell r="F221">
            <v>2032774.2584973152</v>
          </cell>
          <cell r="G221">
            <v>0.85000000000000009</v>
          </cell>
        </row>
        <row r="222">
          <cell r="A222">
            <v>3084</v>
          </cell>
          <cell r="B222" t="str">
            <v>DISTRIBUITOR FORMAT DIN 4 DALE</v>
          </cell>
          <cell r="C222">
            <v>2</v>
          </cell>
          <cell r="D222">
            <v>28126</v>
          </cell>
          <cell r="E222">
            <v>37611004.007155634</v>
          </cell>
          <cell r="F222">
            <v>5641650.6010733424</v>
          </cell>
          <cell r="G222">
            <v>0.85000000000000009</v>
          </cell>
        </row>
        <row r="223">
          <cell r="A223">
            <v>3087</v>
          </cell>
          <cell r="B223" t="str">
            <v>TABLOU DISTRIBUTIE</v>
          </cell>
          <cell r="C223">
            <v>2</v>
          </cell>
          <cell r="D223">
            <v>28126</v>
          </cell>
          <cell r="E223">
            <v>30551217.486583184</v>
          </cell>
          <cell r="F223">
            <v>1527560.8743291572</v>
          </cell>
          <cell r="G223">
            <v>0.95000000000000007</v>
          </cell>
        </row>
        <row r="224">
          <cell r="A224">
            <v>3088</v>
          </cell>
          <cell r="B224" t="str">
            <v>TABLOU ELECTRIC DISTRIBUTIE</v>
          </cell>
          <cell r="C224">
            <v>2</v>
          </cell>
          <cell r="D224">
            <v>28126</v>
          </cell>
          <cell r="E224">
            <v>452077672.85330945</v>
          </cell>
          <cell r="F224">
            <v>22603883.642665438</v>
          </cell>
          <cell r="G224">
            <v>0.95000000000000007</v>
          </cell>
        </row>
        <row r="225">
          <cell r="A225">
            <v>3089</v>
          </cell>
          <cell r="B225" t="str">
            <v>TABLOU DISTRIBUTIE</v>
          </cell>
          <cell r="C225">
            <v>2</v>
          </cell>
          <cell r="D225">
            <v>28126</v>
          </cell>
          <cell r="E225">
            <v>175659689.98211089</v>
          </cell>
          <cell r="F225">
            <v>17565968.998211086</v>
          </cell>
          <cell r="G225">
            <v>0.9</v>
          </cell>
        </row>
        <row r="226">
          <cell r="A226">
            <v>3095</v>
          </cell>
          <cell r="B226" t="str">
            <v>COMPRESOR FRIGORIFIC</v>
          </cell>
          <cell r="C226">
            <v>2</v>
          </cell>
          <cell r="D226">
            <v>28126</v>
          </cell>
          <cell r="E226">
            <v>472821586.94855398</v>
          </cell>
          <cell r="F226">
            <v>23641079.347427666</v>
          </cell>
          <cell r="G226">
            <v>0.95000000000000007</v>
          </cell>
        </row>
        <row r="227">
          <cell r="A227">
            <v>3115</v>
          </cell>
          <cell r="B227" t="str">
            <v>TABLOU EL ATELIER</v>
          </cell>
          <cell r="C227">
            <v>2</v>
          </cell>
          <cell r="D227">
            <v>28126</v>
          </cell>
          <cell r="E227">
            <v>29209153.864042934</v>
          </cell>
          <cell r="F227">
            <v>4381373.0796064371</v>
          </cell>
          <cell r="G227">
            <v>0.85000000000000009</v>
          </cell>
        </row>
        <row r="228">
          <cell r="A228">
            <v>3136</v>
          </cell>
          <cell r="B228" t="str">
            <v>ELECTROCOMPRESOR ECR 350</v>
          </cell>
          <cell r="C228">
            <v>2</v>
          </cell>
          <cell r="D228">
            <v>29221</v>
          </cell>
          <cell r="E228">
            <v>4049159.2933810372</v>
          </cell>
          <cell r="F228">
            <v>607373.89400715532</v>
          </cell>
          <cell r="G228">
            <v>0.85000000000000009</v>
          </cell>
        </row>
        <row r="229">
          <cell r="A229">
            <v>3141</v>
          </cell>
          <cell r="B229" t="str">
            <v>ECHIPAMENT ELECTRIC</v>
          </cell>
          <cell r="C229">
            <v>2</v>
          </cell>
          <cell r="D229">
            <v>30682</v>
          </cell>
          <cell r="E229">
            <v>79873680.277280852</v>
          </cell>
          <cell r="F229">
            <v>11981052.041592121</v>
          </cell>
          <cell r="G229">
            <v>0.85000000000000009</v>
          </cell>
        </row>
        <row r="230">
          <cell r="A230">
            <v>3143</v>
          </cell>
          <cell r="B230" t="str">
            <v>ELECTROCOMPRESOR</v>
          </cell>
          <cell r="C230">
            <v>2</v>
          </cell>
          <cell r="D230">
            <v>30682</v>
          </cell>
          <cell r="E230">
            <v>5049396.135957066</v>
          </cell>
          <cell r="F230">
            <v>757409.4203935595</v>
          </cell>
          <cell r="G230">
            <v>0.8500000000000002</v>
          </cell>
        </row>
        <row r="231">
          <cell r="A231">
            <v>3149</v>
          </cell>
          <cell r="B231" t="str">
            <v>BATERIE UMPLERE CO2</v>
          </cell>
          <cell r="C231">
            <v>2</v>
          </cell>
          <cell r="D231">
            <v>31048</v>
          </cell>
          <cell r="E231">
            <v>2150388.9266547407</v>
          </cell>
          <cell r="F231">
            <v>322558.33899821091</v>
          </cell>
          <cell r="G231">
            <v>0.85000000000000009</v>
          </cell>
        </row>
        <row r="232">
          <cell r="A232">
            <v>3150</v>
          </cell>
          <cell r="B232" t="str">
            <v>GRUP MOTOR SUFLANTA SRD</v>
          </cell>
          <cell r="C232">
            <v>2</v>
          </cell>
          <cell r="D232">
            <v>31048</v>
          </cell>
          <cell r="E232">
            <v>12869328.694096601</v>
          </cell>
          <cell r="F232">
            <v>3217332.1735241502</v>
          </cell>
          <cell r="G232">
            <v>0.75</v>
          </cell>
        </row>
        <row r="233">
          <cell r="A233">
            <v>3151</v>
          </cell>
          <cell r="B233" t="str">
            <v>COMPRESOR CO2</v>
          </cell>
          <cell r="C233">
            <v>2</v>
          </cell>
          <cell r="D233">
            <v>31048</v>
          </cell>
          <cell r="E233">
            <v>109892106.48479427</v>
          </cell>
          <cell r="F233">
            <v>16483815.972719131</v>
          </cell>
          <cell r="G233">
            <v>0.85000000000000009</v>
          </cell>
        </row>
        <row r="234">
          <cell r="A234">
            <v>3152</v>
          </cell>
          <cell r="B234" t="str">
            <v>BATERIE UMPLERE CO2</v>
          </cell>
          <cell r="C234">
            <v>2</v>
          </cell>
          <cell r="D234">
            <v>31048</v>
          </cell>
          <cell r="E234">
            <v>1766946.8425760285</v>
          </cell>
          <cell r="F234">
            <v>265042.02638640412</v>
          </cell>
          <cell r="G234">
            <v>0.85000000000000009</v>
          </cell>
        </row>
        <row r="235">
          <cell r="A235">
            <v>3153</v>
          </cell>
          <cell r="B235" t="str">
            <v>MOTOR ELECTRIC 30 KW</v>
          </cell>
          <cell r="C235">
            <v>2</v>
          </cell>
          <cell r="D235">
            <v>31048</v>
          </cell>
          <cell r="E235">
            <v>8336950.7334525939</v>
          </cell>
          <cell r="F235">
            <v>1250542.6100178882</v>
          </cell>
          <cell r="G235">
            <v>0.85000000000000009</v>
          </cell>
        </row>
        <row r="236">
          <cell r="A236">
            <v>3154</v>
          </cell>
          <cell r="B236" t="str">
            <v>GRUP MOTOR SUFLANTA</v>
          </cell>
          <cell r="C236">
            <v>2</v>
          </cell>
          <cell r="D236">
            <v>31048</v>
          </cell>
          <cell r="E236">
            <v>19695533.944543827</v>
          </cell>
          <cell r="F236">
            <v>2954330.0916815721</v>
          </cell>
          <cell r="G236">
            <v>0.85000000000000009</v>
          </cell>
        </row>
        <row r="237">
          <cell r="A237">
            <v>3155</v>
          </cell>
          <cell r="B237" t="str">
            <v>REDRESOR RS 80-125</v>
          </cell>
          <cell r="C237">
            <v>2</v>
          </cell>
          <cell r="D237">
            <v>31048</v>
          </cell>
          <cell r="E237">
            <v>45396179.132379249</v>
          </cell>
          <cell r="F237">
            <v>2269808.9566189595</v>
          </cell>
          <cell r="G237">
            <v>0.95000000000000007</v>
          </cell>
        </row>
        <row r="238">
          <cell r="A238">
            <v>3156</v>
          </cell>
          <cell r="B238" t="str">
            <v>REDRESOR RS 80-125</v>
          </cell>
          <cell r="C238">
            <v>2</v>
          </cell>
          <cell r="D238">
            <v>31048</v>
          </cell>
          <cell r="E238">
            <v>90792282.066189632</v>
          </cell>
          <cell r="F238">
            <v>4539614.1033094758</v>
          </cell>
          <cell r="G238">
            <v>0.95</v>
          </cell>
        </row>
        <row r="239">
          <cell r="A239">
            <v>3158</v>
          </cell>
          <cell r="B239" t="str">
            <v>REDRESOR RS 48</v>
          </cell>
          <cell r="C239">
            <v>2</v>
          </cell>
          <cell r="D239">
            <v>31048</v>
          </cell>
          <cell r="E239">
            <v>88961219.570661902</v>
          </cell>
          <cell r="F239">
            <v>4448060.9785330892</v>
          </cell>
          <cell r="G239">
            <v>0.95000000000000007</v>
          </cell>
        </row>
        <row r="240">
          <cell r="A240">
            <v>3163</v>
          </cell>
          <cell r="B240" t="str">
            <v>REDRESOR 24 V-20A</v>
          </cell>
          <cell r="C240">
            <v>2</v>
          </cell>
          <cell r="D240">
            <v>31778</v>
          </cell>
          <cell r="E240">
            <v>3723258.0143112699</v>
          </cell>
          <cell r="F240">
            <v>1489303.2057245076</v>
          </cell>
          <cell r="G240">
            <v>0.60000000000000009</v>
          </cell>
        </row>
        <row r="241">
          <cell r="A241">
            <v>3165</v>
          </cell>
          <cell r="B241" t="str">
            <v>ELECTROCOMPRESOR</v>
          </cell>
          <cell r="C241">
            <v>2</v>
          </cell>
          <cell r="D241">
            <v>32143</v>
          </cell>
          <cell r="E241">
            <v>56846690.474060819</v>
          </cell>
          <cell r="F241">
            <v>14211672.618515205</v>
          </cell>
          <cell r="G241">
            <v>0.74999999999999989</v>
          </cell>
        </row>
        <row r="242">
          <cell r="A242">
            <v>3168</v>
          </cell>
          <cell r="B242" t="str">
            <v>GRUP MOTOCOMPRESOR</v>
          </cell>
          <cell r="C242">
            <v>2</v>
          </cell>
          <cell r="D242">
            <v>32874</v>
          </cell>
          <cell r="E242">
            <v>21771.019677996424</v>
          </cell>
          <cell r="F242">
            <v>3265.6529516994615</v>
          </cell>
          <cell r="G242">
            <v>0.85</v>
          </cell>
        </row>
        <row r="243">
          <cell r="A243">
            <v>3170</v>
          </cell>
          <cell r="B243" t="str">
            <v>MOTOR ELECTRIC 100 KW</v>
          </cell>
          <cell r="C243">
            <v>2</v>
          </cell>
          <cell r="D243">
            <v>33604</v>
          </cell>
          <cell r="E243">
            <v>25505315.599284437</v>
          </cell>
          <cell r="F243">
            <v>6376328.8998211091</v>
          </cell>
          <cell r="G243">
            <v>0.75</v>
          </cell>
        </row>
        <row r="244">
          <cell r="A244" t="str">
            <v>3171-3186</v>
          </cell>
          <cell r="B244" t="str">
            <v>SCHIMBATOR DE CALDURA</v>
          </cell>
          <cell r="C244">
            <v>2</v>
          </cell>
          <cell r="D244">
            <v>34394</v>
          </cell>
          <cell r="E244">
            <v>3802516499.9999995</v>
          </cell>
          <cell r="F244">
            <v>950629124.99999988</v>
          </cell>
          <cell r="G244">
            <v>0.75</v>
          </cell>
        </row>
        <row r="245">
          <cell r="A245" t="str">
            <v>3187-3191</v>
          </cell>
          <cell r="B245" t="str">
            <v>POMPA LOTRU 100</v>
          </cell>
          <cell r="C245">
            <v>2</v>
          </cell>
          <cell r="D245">
            <v>34366</v>
          </cell>
          <cell r="E245">
            <v>41055788.908765651</v>
          </cell>
          <cell r="F245">
            <v>18475105.008944541</v>
          </cell>
          <cell r="G245">
            <v>0.55000000000000004</v>
          </cell>
        </row>
        <row r="246">
          <cell r="A246">
            <v>3192</v>
          </cell>
          <cell r="B246" t="str">
            <v>LINIE IMBUTELIERE 1/2 L</v>
          </cell>
          <cell r="C246">
            <v>2</v>
          </cell>
          <cell r="D246">
            <v>34394</v>
          </cell>
          <cell r="E246">
            <v>76929500340.301498</v>
          </cell>
          <cell r="F246">
            <v>50004175221.195976</v>
          </cell>
          <cell r="G246">
            <v>0.35</v>
          </cell>
        </row>
        <row r="247">
          <cell r="A247">
            <v>3193</v>
          </cell>
          <cell r="B247" t="str">
            <v>LINIE DE IMBUTELERE 1/1 L</v>
          </cell>
          <cell r="C247">
            <v>2</v>
          </cell>
          <cell r="D247">
            <v>34394</v>
          </cell>
          <cell r="E247">
            <v>64747602666.984924</v>
          </cell>
          <cell r="F247">
            <v>42085941733.540199</v>
          </cell>
          <cell r="G247">
            <v>0.35000000000000003</v>
          </cell>
        </row>
        <row r="248">
          <cell r="A248">
            <v>3194</v>
          </cell>
          <cell r="B248" t="str">
            <v>INSTALATIE CIP</v>
          </cell>
          <cell r="C248">
            <v>2</v>
          </cell>
          <cell r="D248">
            <v>34366</v>
          </cell>
          <cell r="E248">
            <v>2093381153.5606062</v>
          </cell>
          <cell r="F248">
            <v>942021519.10227263</v>
          </cell>
          <cell r="G248">
            <v>0.55000000000000004</v>
          </cell>
        </row>
        <row r="249">
          <cell r="A249" t="str">
            <v>3195-96</v>
          </cell>
          <cell r="B249" t="str">
            <v>COMPRESOR AER</v>
          </cell>
          <cell r="C249">
            <v>2</v>
          </cell>
          <cell r="D249">
            <v>34700</v>
          </cell>
          <cell r="E249">
            <v>16680538334.545456</v>
          </cell>
          <cell r="F249">
            <v>12510403750.909092</v>
          </cell>
          <cell r="G249">
            <v>0.25</v>
          </cell>
        </row>
        <row r="250">
          <cell r="A250">
            <v>3197</v>
          </cell>
          <cell r="B250" t="str">
            <v>POMPA MOTORINA</v>
          </cell>
          <cell r="C250">
            <v>2</v>
          </cell>
          <cell r="D250">
            <v>34790</v>
          </cell>
          <cell r="E250">
            <v>51385190.120516226</v>
          </cell>
          <cell r="F250">
            <v>33400373.57833555</v>
          </cell>
          <cell r="G250">
            <v>0.34999999999999992</v>
          </cell>
        </row>
        <row r="251">
          <cell r="A251">
            <v>3200</v>
          </cell>
          <cell r="B251" t="str">
            <v>TRIOR</v>
          </cell>
          <cell r="C251">
            <v>2</v>
          </cell>
          <cell r="D251">
            <v>34700</v>
          </cell>
          <cell r="E251">
            <v>6626565000</v>
          </cell>
          <cell r="F251">
            <v>4969923750</v>
          </cell>
          <cell r="G251">
            <v>0.25</v>
          </cell>
        </row>
        <row r="252">
          <cell r="A252">
            <v>3201</v>
          </cell>
          <cell r="B252" t="str">
            <v>MASINA CURATAT UNIV.U 60</v>
          </cell>
          <cell r="C252">
            <v>2</v>
          </cell>
          <cell r="D252">
            <v>34700</v>
          </cell>
          <cell r="E252">
            <v>1597648869.9117975</v>
          </cell>
          <cell r="F252">
            <v>1198236652.4338481</v>
          </cell>
          <cell r="G252">
            <v>0.25</v>
          </cell>
        </row>
        <row r="253">
          <cell r="A253">
            <v>3202</v>
          </cell>
          <cell r="B253" t="str">
            <v>SITA PLANA</v>
          </cell>
          <cell r="C253">
            <v>2</v>
          </cell>
          <cell r="D253">
            <v>34700</v>
          </cell>
          <cell r="E253">
            <v>3802516499.9999995</v>
          </cell>
          <cell r="F253">
            <v>2851887375</v>
          </cell>
          <cell r="G253">
            <v>0.24999999999999992</v>
          </cell>
        </row>
        <row r="254">
          <cell r="A254">
            <v>3203</v>
          </cell>
          <cell r="B254" t="str">
            <v>DEGERMINATOR</v>
          </cell>
          <cell r="C254">
            <v>2</v>
          </cell>
          <cell r="D254">
            <v>34700</v>
          </cell>
          <cell r="E254">
            <v>5694647250</v>
          </cell>
          <cell r="F254">
            <v>4270985437.4999995</v>
          </cell>
          <cell r="G254">
            <v>0.25000000000000011</v>
          </cell>
        </row>
        <row r="255">
          <cell r="A255">
            <v>3204</v>
          </cell>
          <cell r="B255" t="str">
            <v>MASINA CURATAT UNIV U 40-4G</v>
          </cell>
          <cell r="C255">
            <v>2</v>
          </cell>
          <cell r="D255">
            <v>34700</v>
          </cell>
          <cell r="E255">
            <v>1029167853.5325841</v>
          </cell>
          <cell r="F255">
            <v>771875890.14943802</v>
          </cell>
          <cell r="G255">
            <v>0.25000000000000006</v>
          </cell>
        </row>
        <row r="256">
          <cell r="A256">
            <v>3205</v>
          </cell>
          <cell r="B256" t="str">
            <v>ELECTROMAGNET</v>
          </cell>
          <cell r="C256">
            <v>2</v>
          </cell>
          <cell r="D256">
            <v>34700</v>
          </cell>
          <cell r="E256">
            <v>458597478.56292123</v>
          </cell>
          <cell r="F256">
            <v>343948108.9221909</v>
          </cell>
          <cell r="G256">
            <v>0.25000000000000006</v>
          </cell>
        </row>
        <row r="257">
          <cell r="A257">
            <v>3206</v>
          </cell>
          <cell r="B257" t="str">
            <v>MASINA CURATAT TEPI K 320</v>
          </cell>
          <cell r="C257">
            <v>2</v>
          </cell>
          <cell r="D257">
            <v>34700</v>
          </cell>
          <cell r="E257">
            <v>348199857.3842696</v>
          </cell>
          <cell r="F257">
            <v>261149893.0382022</v>
          </cell>
          <cell r="G257">
            <v>0.25</v>
          </cell>
        </row>
        <row r="258">
          <cell r="A258">
            <v>3209</v>
          </cell>
          <cell r="B258" t="str">
            <v>PASTEURIZATOR BERE STICLA</v>
          </cell>
          <cell r="C258">
            <v>2</v>
          </cell>
          <cell r="D258">
            <v>35125</v>
          </cell>
          <cell r="E258">
            <v>4186747740.0000005</v>
          </cell>
          <cell r="F258">
            <v>3558735579.0000005</v>
          </cell>
          <cell r="G258">
            <v>0.15</v>
          </cell>
        </row>
        <row r="259">
          <cell r="A259">
            <v>3211</v>
          </cell>
          <cell r="B259" t="str">
            <v>BORMASINA KD 574</v>
          </cell>
          <cell r="C259">
            <v>2</v>
          </cell>
          <cell r="D259">
            <v>35156</v>
          </cell>
          <cell r="E259">
            <v>2946850.8187435633</v>
          </cell>
          <cell r="F259">
            <v>2062795.5731204939</v>
          </cell>
          <cell r="G259">
            <v>0.3000000000000001</v>
          </cell>
        </row>
        <row r="260">
          <cell r="A260">
            <v>3212</v>
          </cell>
          <cell r="B260" t="str">
            <v>INST.REFOLOSIRE CONS.SODA CAUS</v>
          </cell>
          <cell r="C260">
            <v>2</v>
          </cell>
          <cell r="D260">
            <v>35186</v>
          </cell>
          <cell r="E260">
            <v>332366780.72348356</v>
          </cell>
          <cell r="F260">
            <v>282511763.61496103</v>
          </cell>
          <cell r="G260">
            <v>0.15</v>
          </cell>
        </row>
        <row r="261">
          <cell r="A261">
            <v>3213</v>
          </cell>
          <cell r="B261" t="str">
            <v>INST.UMPLERE BUTOI KEG</v>
          </cell>
          <cell r="C261">
            <v>2</v>
          </cell>
          <cell r="D261">
            <v>35217</v>
          </cell>
          <cell r="E261">
            <v>4728516241.8527079</v>
          </cell>
          <cell r="F261">
            <v>4255664617.6674371</v>
          </cell>
          <cell r="G261">
            <v>0.1</v>
          </cell>
        </row>
        <row r="262">
          <cell r="A262">
            <v>3214</v>
          </cell>
          <cell r="B262" t="str">
            <v>MASINA TAIAT GRESIE</v>
          </cell>
          <cell r="C262">
            <v>2</v>
          </cell>
          <cell r="D262">
            <v>35387</v>
          </cell>
          <cell r="E262">
            <v>1677568.9223057644</v>
          </cell>
          <cell r="F262">
            <v>1090419.7994987469</v>
          </cell>
          <cell r="G262">
            <v>0.35</v>
          </cell>
        </row>
        <row r="263">
          <cell r="A263">
            <v>3215</v>
          </cell>
          <cell r="B263" t="str">
            <v>SITA CERNERE</v>
          </cell>
          <cell r="C263">
            <v>2</v>
          </cell>
          <cell r="D263">
            <v>35514</v>
          </cell>
          <cell r="E263">
            <v>214761776.79931533</v>
          </cell>
          <cell r="F263">
            <v>193285599.11938381</v>
          </cell>
          <cell r="G263">
            <v>9.999999999999995E-2</v>
          </cell>
        </row>
        <row r="264">
          <cell r="A264">
            <v>3217</v>
          </cell>
          <cell r="B264" t="str">
            <v>IMPREGNATOR CO2</v>
          </cell>
          <cell r="C264">
            <v>2</v>
          </cell>
          <cell r="D264">
            <v>35514</v>
          </cell>
          <cell r="E264">
            <v>34454209.959349588</v>
          </cell>
          <cell r="F264">
            <v>31008788.963414628</v>
          </cell>
          <cell r="G264">
            <v>0.10000000000000002</v>
          </cell>
        </row>
        <row r="265">
          <cell r="A265">
            <v>3218</v>
          </cell>
          <cell r="B265" t="str">
            <v>APARAT PTR.TRATAREA APEI</v>
          </cell>
          <cell r="C265">
            <v>2</v>
          </cell>
          <cell r="D265">
            <v>35514</v>
          </cell>
          <cell r="E265">
            <v>139691040.66752243</v>
          </cell>
          <cell r="F265">
            <v>125721936.60077019</v>
          </cell>
          <cell r="G265">
            <v>9.9999999999999978E-2</v>
          </cell>
        </row>
        <row r="266">
          <cell r="A266">
            <v>3219</v>
          </cell>
          <cell r="B266" t="str">
            <v>INSTALATIE PTR SUDARE</v>
          </cell>
          <cell r="C266">
            <v>2</v>
          </cell>
          <cell r="D266">
            <v>35510</v>
          </cell>
          <cell r="E266">
            <v>40064993.95806589</v>
          </cell>
          <cell r="F266">
            <v>36058494.562259302</v>
          </cell>
          <cell r="G266">
            <v>9.9999999999999978E-2</v>
          </cell>
        </row>
        <row r="267">
          <cell r="A267">
            <v>3220</v>
          </cell>
          <cell r="B267" t="str">
            <v>TRIODINA 26255</v>
          </cell>
          <cell r="C267">
            <v>2</v>
          </cell>
          <cell r="D267">
            <v>35510</v>
          </cell>
          <cell r="E267">
            <v>32934899.764655534</v>
          </cell>
          <cell r="F267">
            <v>29641409.788189981</v>
          </cell>
          <cell r="G267">
            <v>9.9999999999999992E-2</v>
          </cell>
        </row>
        <row r="268">
          <cell r="A268">
            <v>3221</v>
          </cell>
          <cell r="B268" t="str">
            <v>STATIE MAXON CU ANTENA FIXA</v>
          </cell>
          <cell r="C268">
            <v>2</v>
          </cell>
          <cell r="D268">
            <v>35611</v>
          </cell>
          <cell r="E268">
            <v>15845641.349082112</v>
          </cell>
          <cell r="F268">
            <v>14261077.214173902</v>
          </cell>
          <cell r="G268">
            <v>9.999999999999995E-2</v>
          </cell>
        </row>
        <row r="269">
          <cell r="A269">
            <v>3222</v>
          </cell>
          <cell r="B269" t="str">
            <v>STATIE MAXON CU ANTENA MOBILA</v>
          </cell>
          <cell r="C269">
            <v>2</v>
          </cell>
          <cell r="D269">
            <v>35611</v>
          </cell>
          <cell r="E269">
            <v>10567501.784545325</v>
          </cell>
          <cell r="F269">
            <v>9510751.6060907915</v>
          </cell>
          <cell r="G269">
            <v>0.10000000000000007</v>
          </cell>
        </row>
        <row r="270">
          <cell r="A270" t="str">
            <v>3223-3226</v>
          </cell>
          <cell r="B270" t="str">
            <v>STATIE MAXON CU INCARCATOR</v>
          </cell>
          <cell r="C270">
            <v>2</v>
          </cell>
          <cell r="D270">
            <v>35611</v>
          </cell>
          <cell r="E270">
            <v>27739692.184431478</v>
          </cell>
          <cell r="F270">
            <v>24965722.965988331</v>
          </cell>
          <cell r="G270">
            <v>0.1</v>
          </cell>
        </row>
        <row r="271">
          <cell r="A271">
            <v>3227</v>
          </cell>
          <cell r="B271" t="str">
            <v>SCREEN MASTER PLUS</v>
          </cell>
          <cell r="C271">
            <v>2</v>
          </cell>
          <cell r="D271">
            <v>35720</v>
          </cell>
          <cell r="E271">
            <v>108068988.18004675</v>
          </cell>
          <cell r="F271">
            <v>81051741.135035068</v>
          </cell>
          <cell r="G271">
            <v>0.24999999999999997</v>
          </cell>
        </row>
        <row r="272">
          <cell r="A272">
            <v>3229</v>
          </cell>
          <cell r="B272" t="str">
            <v>SISTEM DOZARE AUTOMATA</v>
          </cell>
          <cell r="C272">
            <v>2</v>
          </cell>
          <cell r="D272">
            <v>35730</v>
          </cell>
          <cell r="E272">
            <v>46725211.535463758</v>
          </cell>
          <cell r="F272">
            <v>42052690.38191738</v>
          </cell>
          <cell r="G272">
            <v>0.10000000000000005</v>
          </cell>
        </row>
        <row r="273">
          <cell r="A273">
            <v>3230</v>
          </cell>
          <cell r="B273" t="str">
            <v>TEJGHEA TIMPLARIE</v>
          </cell>
          <cell r="C273">
            <v>2</v>
          </cell>
          <cell r="D273">
            <v>35731</v>
          </cell>
          <cell r="E273">
            <v>3557092.7513639904</v>
          </cell>
          <cell r="F273">
            <v>3201383.4762275917</v>
          </cell>
          <cell r="G273">
            <v>9.9999999999999881E-2</v>
          </cell>
        </row>
        <row r="274">
          <cell r="A274">
            <v>3231</v>
          </cell>
          <cell r="B274" t="str">
            <v>CANAPEA CONSULTATIE RABATABILA</v>
          </cell>
          <cell r="C274">
            <v>2</v>
          </cell>
          <cell r="D274">
            <v>35731</v>
          </cell>
          <cell r="E274">
            <v>6284197.1940763835</v>
          </cell>
          <cell r="F274">
            <v>5655777.4746687459</v>
          </cell>
          <cell r="G274">
            <v>9.9999999999999881E-2</v>
          </cell>
        </row>
        <row r="275">
          <cell r="A275">
            <v>3232</v>
          </cell>
          <cell r="B275" t="str">
            <v>SUPORT PERFUZII</v>
          </cell>
          <cell r="C275">
            <v>2</v>
          </cell>
          <cell r="D275">
            <v>35732</v>
          </cell>
          <cell r="E275">
            <v>2727104.4427123922</v>
          </cell>
          <cell r="F275">
            <v>2454393.9984411532</v>
          </cell>
          <cell r="G275">
            <v>9.9999999999999908E-2</v>
          </cell>
        </row>
        <row r="276">
          <cell r="A276">
            <v>3233</v>
          </cell>
          <cell r="B276" t="str">
            <v>STERILIZATOR HVS 034</v>
          </cell>
          <cell r="C276">
            <v>2</v>
          </cell>
          <cell r="D276">
            <v>35732</v>
          </cell>
          <cell r="E276">
            <v>22528254.091971941</v>
          </cell>
          <cell r="F276">
            <v>20275428.682774745</v>
          </cell>
          <cell r="G276">
            <v>0.1000000000000001</v>
          </cell>
        </row>
        <row r="277">
          <cell r="A277">
            <v>3234</v>
          </cell>
          <cell r="B277" t="str">
            <v>MASA GINECOLOGICA</v>
          </cell>
          <cell r="C277">
            <v>2</v>
          </cell>
          <cell r="D277">
            <v>35732</v>
          </cell>
          <cell r="E277">
            <v>10671278.254091972</v>
          </cell>
          <cell r="F277">
            <v>9604150.4286827743</v>
          </cell>
          <cell r="G277">
            <v>0.10000000000000009</v>
          </cell>
        </row>
        <row r="278">
          <cell r="A278">
            <v>3235</v>
          </cell>
          <cell r="B278" t="str">
            <v>CANAPEA EXAMINARE</v>
          </cell>
          <cell r="C278">
            <v>2</v>
          </cell>
          <cell r="D278">
            <v>35732</v>
          </cell>
          <cell r="E278">
            <v>6284197.1940763835</v>
          </cell>
          <cell r="F278">
            <v>5655777.4746687459</v>
          </cell>
          <cell r="G278">
            <v>9.9999999999999881E-2</v>
          </cell>
        </row>
        <row r="279">
          <cell r="A279">
            <v>3236</v>
          </cell>
          <cell r="B279" t="str">
            <v>LAMPA HALOGEN FILTRU</v>
          </cell>
          <cell r="C279">
            <v>2</v>
          </cell>
          <cell r="D279">
            <v>35732</v>
          </cell>
          <cell r="E279">
            <v>9248441.1535463743</v>
          </cell>
          <cell r="F279">
            <v>8323597.0381917367</v>
          </cell>
          <cell r="G279">
            <v>0.10000000000000002</v>
          </cell>
        </row>
        <row r="280">
          <cell r="A280">
            <v>3237</v>
          </cell>
          <cell r="B280" t="str">
            <v>MASUTA INSTRUMENTAR</v>
          </cell>
          <cell r="C280">
            <v>2</v>
          </cell>
          <cell r="D280">
            <v>35732</v>
          </cell>
          <cell r="E280">
            <v>3912802.0265003894</v>
          </cell>
          <cell r="F280">
            <v>3521521.8238503509</v>
          </cell>
          <cell r="G280">
            <v>9.9999999999999895E-2</v>
          </cell>
        </row>
        <row r="281">
          <cell r="A281">
            <v>3238</v>
          </cell>
          <cell r="B281" t="str">
            <v>PARAVAN 3 CORPURI</v>
          </cell>
          <cell r="C281">
            <v>2</v>
          </cell>
          <cell r="D281">
            <v>35732</v>
          </cell>
          <cell r="E281">
            <v>5335639.1270459862</v>
          </cell>
          <cell r="F281">
            <v>4802075.2143413872</v>
          </cell>
          <cell r="G281">
            <v>0.10000000000000009</v>
          </cell>
        </row>
        <row r="282">
          <cell r="A282">
            <v>3239</v>
          </cell>
          <cell r="B282" t="str">
            <v>TRUSA SET</v>
          </cell>
          <cell r="C282">
            <v>2</v>
          </cell>
          <cell r="D282">
            <v>35732</v>
          </cell>
          <cell r="E282">
            <v>6758476.2275915816</v>
          </cell>
          <cell r="F282">
            <v>6082628.6048324239</v>
          </cell>
          <cell r="G282">
            <v>9.999999999999995E-2</v>
          </cell>
        </row>
        <row r="283">
          <cell r="A283">
            <v>3240</v>
          </cell>
          <cell r="B283" t="str">
            <v>LARINGOSCOP</v>
          </cell>
          <cell r="C283">
            <v>2</v>
          </cell>
          <cell r="D283">
            <v>35732</v>
          </cell>
          <cell r="E283">
            <v>4624220.5767731871</v>
          </cell>
          <cell r="F283">
            <v>4161798.5190958683</v>
          </cell>
          <cell r="G283">
            <v>0.10000000000000002</v>
          </cell>
        </row>
        <row r="284">
          <cell r="A284">
            <v>3241</v>
          </cell>
          <cell r="B284" t="str">
            <v>ELECTROCARDIOGRAF</v>
          </cell>
          <cell r="C284">
            <v>2</v>
          </cell>
          <cell r="D284">
            <v>35825</v>
          </cell>
          <cell r="E284">
            <v>105762046.62843472</v>
          </cell>
          <cell r="F284">
            <v>105762046.62843472</v>
          </cell>
          <cell r="G284">
            <v>0</v>
          </cell>
        </row>
        <row r="285">
          <cell r="A285">
            <v>3242</v>
          </cell>
          <cell r="B285" t="str">
            <v>TRAFO 1600 KVA</v>
          </cell>
          <cell r="C285">
            <v>2</v>
          </cell>
          <cell r="D285">
            <v>36098</v>
          </cell>
          <cell r="E285">
            <v>185332403.04420346</v>
          </cell>
          <cell r="F285">
            <v>185332403.04420346</v>
          </cell>
          <cell r="G285">
            <v>0</v>
          </cell>
        </row>
        <row r="286">
          <cell r="A286" t="str">
            <v>3243-3244</v>
          </cell>
          <cell r="B286" t="str">
            <v>FILTRU CU LUMINARE,UNIT.FILTRA</v>
          </cell>
          <cell r="C286">
            <v>2</v>
          </cell>
          <cell r="D286">
            <v>36098</v>
          </cell>
          <cell r="E286">
            <v>7786157933.8542528</v>
          </cell>
          <cell r="F286">
            <v>7786157933.8542528</v>
          </cell>
          <cell r="G286">
            <v>0</v>
          </cell>
        </row>
        <row r="287">
          <cell r="A287" t="str">
            <v>3245-3246</v>
          </cell>
          <cell r="B287" t="str">
            <v>MASINA SPALARE BUTOI</v>
          </cell>
          <cell r="C287">
            <v>2</v>
          </cell>
          <cell r="D287">
            <v>36098</v>
          </cell>
          <cell r="E287">
            <v>1466669294.552752</v>
          </cell>
          <cell r="F287">
            <v>1466669294.552752</v>
          </cell>
          <cell r="G287">
            <v>0</v>
          </cell>
        </row>
        <row r="288">
          <cell r="A288">
            <v>40001</v>
          </cell>
          <cell r="B288" t="str">
            <v>CUPTOR TRATARE TERMICA</v>
          </cell>
          <cell r="C288">
            <v>2</v>
          </cell>
          <cell r="D288">
            <v>31778</v>
          </cell>
          <cell r="E288">
            <v>15339359.731663683</v>
          </cell>
          <cell r="F288">
            <v>2300903.959749551</v>
          </cell>
          <cell r="G288">
            <v>0.85000000000000009</v>
          </cell>
        </row>
        <row r="289">
          <cell r="A289">
            <v>40016</v>
          </cell>
          <cell r="B289" t="str">
            <v>GRUP EVAPORATOR</v>
          </cell>
          <cell r="C289">
            <v>2</v>
          </cell>
          <cell r="D289">
            <v>31778</v>
          </cell>
          <cell r="E289">
            <v>168111100.52772808</v>
          </cell>
          <cell r="F289">
            <v>25216665.079159215</v>
          </cell>
          <cell r="G289">
            <v>0.85000000000000009</v>
          </cell>
        </row>
        <row r="290">
          <cell r="A290">
            <v>40020</v>
          </cell>
          <cell r="B290" t="str">
            <v>INSTALATIE FILTRARE SERILIZAE</v>
          </cell>
          <cell r="C290">
            <v>2</v>
          </cell>
          <cell r="D290">
            <v>31778</v>
          </cell>
          <cell r="E290">
            <v>20344473.613595705</v>
          </cell>
          <cell r="F290">
            <v>1017223.6806797839</v>
          </cell>
          <cell r="G290">
            <v>0.95000000000000007</v>
          </cell>
        </row>
        <row r="291">
          <cell r="A291">
            <v>40022</v>
          </cell>
          <cell r="B291" t="str">
            <v>POMPA SSD</v>
          </cell>
          <cell r="C291">
            <v>2</v>
          </cell>
          <cell r="D291">
            <v>31778</v>
          </cell>
          <cell r="E291">
            <v>24897000.652951699</v>
          </cell>
          <cell r="F291">
            <v>6224250.1632379247</v>
          </cell>
          <cell r="G291">
            <v>0.75</v>
          </cell>
        </row>
        <row r="292">
          <cell r="A292">
            <v>40035</v>
          </cell>
          <cell r="B292" t="str">
            <v>POMPA PCNS 65-60</v>
          </cell>
          <cell r="C292">
            <v>2</v>
          </cell>
          <cell r="D292">
            <v>32143</v>
          </cell>
          <cell r="E292">
            <v>65863898.488372095</v>
          </cell>
          <cell r="F292">
            <v>3293194.9244186003</v>
          </cell>
          <cell r="G292">
            <v>0.95000000000000007</v>
          </cell>
        </row>
        <row r="293">
          <cell r="A293">
            <v>40039</v>
          </cell>
          <cell r="B293" t="str">
            <v>AGITATOR VERTICAL</v>
          </cell>
          <cell r="C293">
            <v>2</v>
          </cell>
          <cell r="D293">
            <v>32143</v>
          </cell>
          <cell r="E293">
            <v>7772395.5366726294</v>
          </cell>
          <cell r="F293">
            <v>1554479.1073345256</v>
          </cell>
          <cell r="G293">
            <v>0.8</v>
          </cell>
        </row>
        <row r="294">
          <cell r="A294">
            <v>40043</v>
          </cell>
          <cell r="B294" t="str">
            <v>GENERATOR ACETILENA FIXARE</v>
          </cell>
          <cell r="C294">
            <v>2</v>
          </cell>
          <cell r="D294">
            <v>32143</v>
          </cell>
          <cell r="E294">
            <v>1583145.0089445438</v>
          </cell>
          <cell r="F294">
            <v>79157.250447227096</v>
          </cell>
          <cell r="G294">
            <v>0.95000000000000007</v>
          </cell>
        </row>
        <row r="295">
          <cell r="A295">
            <v>40046</v>
          </cell>
          <cell r="B295" t="str">
            <v>INST FILTRARE STERILIZARE</v>
          </cell>
          <cell r="C295">
            <v>2</v>
          </cell>
          <cell r="D295">
            <v>32509</v>
          </cell>
          <cell r="E295">
            <v>27573703.980322003</v>
          </cell>
          <cell r="F295">
            <v>4136055.5970482985</v>
          </cell>
          <cell r="G295">
            <v>0.85000000000000009</v>
          </cell>
        </row>
        <row r="296">
          <cell r="A296">
            <v>40071</v>
          </cell>
          <cell r="B296" t="str">
            <v>ELECTROVALVE</v>
          </cell>
          <cell r="C296">
            <v>2</v>
          </cell>
          <cell r="D296">
            <v>32509</v>
          </cell>
          <cell r="E296">
            <v>34932656.967799641</v>
          </cell>
          <cell r="F296">
            <v>5239898.545169943</v>
          </cell>
          <cell r="G296">
            <v>0.85000000000000009</v>
          </cell>
        </row>
        <row r="297">
          <cell r="A297">
            <v>40075</v>
          </cell>
          <cell r="B297" t="str">
            <v>RACITOR PLACI MUST</v>
          </cell>
          <cell r="C297">
            <v>2</v>
          </cell>
          <cell r="D297">
            <v>32509</v>
          </cell>
          <cell r="E297">
            <v>275480773.13059032</v>
          </cell>
          <cell r="F297">
            <v>68870193.28264758</v>
          </cell>
          <cell r="G297">
            <v>0.75</v>
          </cell>
        </row>
        <row r="298">
          <cell r="A298">
            <v>40077</v>
          </cell>
          <cell r="B298" t="str">
            <v>INREG EL TEMP E362-16</v>
          </cell>
          <cell r="C298">
            <v>2</v>
          </cell>
          <cell r="D298">
            <v>32874</v>
          </cell>
          <cell r="E298">
            <v>60565528.971377462</v>
          </cell>
          <cell r="F298">
            <v>27254488.037119854</v>
          </cell>
          <cell r="G298">
            <v>0.55000000000000004</v>
          </cell>
        </row>
        <row r="299">
          <cell r="A299">
            <v>40082</v>
          </cell>
          <cell r="B299" t="str">
            <v>MASINA GAURIT</v>
          </cell>
          <cell r="C299">
            <v>2</v>
          </cell>
          <cell r="D299">
            <v>32874</v>
          </cell>
          <cell r="E299">
            <v>30114066.296958856</v>
          </cell>
          <cell r="F299">
            <v>4517109.9445438255</v>
          </cell>
          <cell r="G299">
            <v>0.8500000000000002</v>
          </cell>
        </row>
        <row r="300">
          <cell r="A300">
            <v>40083</v>
          </cell>
          <cell r="B300" t="str">
            <v>VALT PORUMB VP 25</v>
          </cell>
          <cell r="C300">
            <v>2</v>
          </cell>
          <cell r="D300">
            <v>32874</v>
          </cell>
          <cell r="E300">
            <v>39700847.728085868</v>
          </cell>
          <cell r="F300">
            <v>9925211.932021467</v>
          </cell>
          <cell r="G300">
            <v>0.75</v>
          </cell>
        </row>
        <row r="301">
          <cell r="A301">
            <v>40090</v>
          </cell>
          <cell r="B301" t="str">
            <v>VENTILATOR CF 900\9000.13</v>
          </cell>
          <cell r="C301">
            <v>2</v>
          </cell>
          <cell r="D301">
            <v>32874</v>
          </cell>
          <cell r="E301">
            <v>99071463.39892666</v>
          </cell>
          <cell r="F301">
            <v>24767865.849731665</v>
          </cell>
          <cell r="G301">
            <v>0.75</v>
          </cell>
        </row>
        <row r="302">
          <cell r="A302">
            <v>40094</v>
          </cell>
          <cell r="B302" t="str">
            <v>VENTILATOR VRS 250-D</v>
          </cell>
          <cell r="C302">
            <v>2</v>
          </cell>
          <cell r="D302">
            <v>32874</v>
          </cell>
          <cell r="E302">
            <v>5463502.701252236</v>
          </cell>
          <cell r="F302">
            <v>819525.40518783487</v>
          </cell>
          <cell r="G302">
            <v>0.85000000000000009</v>
          </cell>
        </row>
        <row r="303">
          <cell r="A303">
            <v>40096</v>
          </cell>
          <cell r="B303" t="str">
            <v>VENTILATOR VRS1600</v>
          </cell>
          <cell r="C303">
            <v>2</v>
          </cell>
          <cell r="D303">
            <v>32874</v>
          </cell>
          <cell r="E303">
            <v>4370804.3381037563</v>
          </cell>
          <cell r="F303">
            <v>655620.6507155631</v>
          </cell>
          <cell r="G303">
            <v>0.85000000000000009</v>
          </cell>
        </row>
        <row r="304">
          <cell r="A304">
            <v>40098</v>
          </cell>
          <cell r="B304" t="str">
            <v>VENTILATOR VRS 4000</v>
          </cell>
          <cell r="C304">
            <v>2</v>
          </cell>
          <cell r="D304">
            <v>32874</v>
          </cell>
          <cell r="E304">
            <v>86689185.071556345</v>
          </cell>
          <cell r="F304">
            <v>21672296.267889086</v>
          </cell>
          <cell r="G304">
            <v>0.75</v>
          </cell>
        </row>
        <row r="305">
          <cell r="A305">
            <v>40111</v>
          </cell>
          <cell r="B305" t="str">
            <v>STRUNG SN 502X2000M/M</v>
          </cell>
          <cell r="C305">
            <v>2</v>
          </cell>
          <cell r="D305">
            <v>33239</v>
          </cell>
          <cell r="E305">
            <v>308385612.01252234</v>
          </cell>
          <cell r="F305">
            <v>46257841.801878333</v>
          </cell>
          <cell r="G305">
            <v>0.85000000000000009</v>
          </cell>
        </row>
        <row r="306">
          <cell r="A306">
            <v>40112</v>
          </cell>
          <cell r="B306" t="str">
            <v>VENTILATOR VT6</v>
          </cell>
          <cell r="C306">
            <v>2</v>
          </cell>
          <cell r="D306">
            <v>32874</v>
          </cell>
          <cell r="E306">
            <v>24816371.681574237</v>
          </cell>
          <cell r="F306">
            <v>11167367.256708404</v>
          </cell>
          <cell r="G306">
            <v>0.55000000000000004</v>
          </cell>
        </row>
        <row r="307">
          <cell r="A307">
            <v>40113</v>
          </cell>
          <cell r="B307" t="str">
            <v>VENTILATOR VRS 250D</v>
          </cell>
          <cell r="C307">
            <v>2</v>
          </cell>
          <cell r="D307">
            <v>33239</v>
          </cell>
          <cell r="E307">
            <v>7431602.8801431125</v>
          </cell>
          <cell r="F307">
            <v>1114740.4320214661</v>
          </cell>
          <cell r="G307">
            <v>0.85000000000000009</v>
          </cell>
        </row>
        <row r="308">
          <cell r="A308">
            <v>40114</v>
          </cell>
          <cell r="B308" t="str">
            <v>VENTILATOR V-40-900</v>
          </cell>
          <cell r="C308">
            <v>2</v>
          </cell>
          <cell r="D308">
            <v>33239</v>
          </cell>
          <cell r="E308">
            <v>25710801.368515205</v>
          </cell>
          <cell r="F308">
            <v>6427700.3421288012</v>
          </cell>
          <cell r="G308">
            <v>0.75</v>
          </cell>
        </row>
        <row r="309">
          <cell r="A309">
            <v>40118</v>
          </cell>
          <cell r="B309" t="str">
            <v>CENTALA TELEFONICA</v>
          </cell>
          <cell r="C309">
            <v>2</v>
          </cell>
          <cell r="D309">
            <v>33970</v>
          </cell>
          <cell r="E309">
            <v>219986487.51341683</v>
          </cell>
          <cell r="F309">
            <v>186988514.38640428</v>
          </cell>
          <cell r="G309">
            <v>0.15000000000000013</v>
          </cell>
        </row>
        <row r="310">
          <cell r="A310" t="str">
            <v>40119-40121</v>
          </cell>
          <cell r="B310" t="str">
            <v>POMPA CERNA 150</v>
          </cell>
          <cell r="C310">
            <v>2</v>
          </cell>
          <cell r="D310">
            <v>34335</v>
          </cell>
          <cell r="E310">
            <v>20146858.067978531</v>
          </cell>
          <cell r="F310">
            <v>9066086.1305903383</v>
          </cell>
          <cell r="G310">
            <v>0.55000000000000004</v>
          </cell>
        </row>
        <row r="311">
          <cell r="A311">
            <v>40122</v>
          </cell>
          <cell r="B311" t="str">
            <v>APARAT SUDURA</v>
          </cell>
          <cell r="C311">
            <v>2</v>
          </cell>
          <cell r="D311">
            <v>34335</v>
          </cell>
          <cell r="E311">
            <v>57270463.372093022</v>
          </cell>
          <cell r="F311">
            <v>14317615.843023255</v>
          </cell>
          <cell r="G311">
            <v>0.75</v>
          </cell>
        </row>
        <row r="312">
          <cell r="A312">
            <v>40126</v>
          </cell>
          <cell r="B312" t="str">
            <v>POMPA LOTRU 80</v>
          </cell>
          <cell r="C312">
            <v>2</v>
          </cell>
          <cell r="D312">
            <v>34335</v>
          </cell>
          <cell r="E312">
            <v>3030417.0840787115</v>
          </cell>
          <cell r="F312">
            <v>1363687.6878354202</v>
          </cell>
          <cell r="G312">
            <v>0.54999999999999993</v>
          </cell>
        </row>
        <row r="313">
          <cell r="A313">
            <v>40127</v>
          </cell>
          <cell r="B313" t="str">
            <v>POMPA EPET 65</v>
          </cell>
          <cell r="C313">
            <v>2</v>
          </cell>
          <cell r="D313">
            <v>34335</v>
          </cell>
          <cell r="E313">
            <v>3146565.4740608227</v>
          </cell>
          <cell r="F313">
            <v>786641.36851520569</v>
          </cell>
          <cell r="G313">
            <v>0.75</v>
          </cell>
        </row>
        <row r="314">
          <cell r="A314">
            <v>40128</v>
          </cell>
          <cell r="B314" t="str">
            <v>POMPA APA KRAZIE</v>
          </cell>
          <cell r="C314">
            <v>2</v>
          </cell>
          <cell r="D314">
            <v>34486</v>
          </cell>
          <cell r="E314">
            <v>28597529.72271914</v>
          </cell>
          <cell r="F314">
            <v>12868888.375223612</v>
          </cell>
          <cell r="G314">
            <v>0.55000000000000004</v>
          </cell>
        </row>
        <row r="315">
          <cell r="A315">
            <v>40129</v>
          </cell>
          <cell r="B315" t="str">
            <v>POMPA APA KRAZIE</v>
          </cell>
          <cell r="C315">
            <v>2</v>
          </cell>
          <cell r="D315">
            <v>34486</v>
          </cell>
          <cell r="E315">
            <v>28597529.72271914</v>
          </cell>
          <cell r="F315">
            <v>12868888.375223612</v>
          </cell>
          <cell r="G315">
            <v>0.55000000000000004</v>
          </cell>
        </row>
        <row r="316">
          <cell r="A316">
            <v>40130</v>
          </cell>
          <cell r="B316" t="str">
            <v>POMPA APA KRAZIE</v>
          </cell>
          <cell r="C316">
            <v>2</v>
          </cell>
          <cell r="D316">
            <v>34486</v>
          </cell>
          <cell r="E316">
            <v>29815411.449016098</v>
          </cell>
          <cell r="F316">
            <v>7453852.8622540245</v>
          </cell>
          <cell r="G316">
            <v>0.75</v>
          </cell>
        </row>
        <row r="317">
          <cell r="A317">
            <v>40131</v>
          </cell>
          <cell r="B317" t="str">
            <v>POMPA LOTRU 80</v>
          </cell>
          <cell r="C317">
            <v>2</v>
          </cell>
          <cell r="D317">
            <v>34425</v>
          </cell>
          <cell r="E317">
            <v>9425762.9695885517</v>
          </cell>
          <cell r="F317">
            <v>4241593.3363148477</v>
          </cell>
          <cell r="G317">
            <v>0.55000000000000004</v>
          </cell>
        </row>
        <row r="318">
          <cell r="A318" t="str">
            <v>40132-40133</v>
          </cell>
          <cell r="B318" t="str">
            <v>POMPA LOTRU 80</v>
          </cell>
          <cell r="C318">
            <v>2</v>
          </cell>
          <cell r="D318">
            <v>34455</v>
          </cell>
          <cell r="E318">
            <v>2280840.8765652948</v>
          </cell>
          <cell r="F318">
            <v>1026378.3944543827</v>
          </cell>
          <cell r="G318">
            <v>0.54999999999999993</v>
          </cell>
        </row>
        <row r="319">
          <cell r="A319">
            <v>40134</v>
          </cell>
          <cell r="B319" t="str">
            <v>COMPRESOR FRIG</v>
          </cell>
          <cell r="C319">
            <v>2</v>
          </cell>
          <cell r="D319">
            <v>34578</v>
          </cell>
          <cell r="E319">
            <v>39555965.261958994</v>
          </cell>
          <cell r="F319">
            <v>21755780.894077446</v>
          </cell>
          <cell r="G319">
            <v>0.45</v>
          </cell>
        </row>
        <row r="320">
          <cell r="A320" t="str">
            <v>40136-40137</v>
          </cell>
          <cell r="B320" t="str">
            <v>POMPA KRAZIE</v>
          </cell>
          <cell r="C320">
            <v>2</v>
          </cell>
          <cell r="D320">
            <v>34425</v>
          </cell>
          <cell r="E320">
            <v>86328221.56529516</v>
          </cell>
          <cell r="F320">
            <v>21582055.39132379</v>
          </cell>
          <cell r="G320">
            <v>0.75</v>
          </cell>
        </row>
        <row r="321">
          <cell r="A321">
            <v>40138</v>
          </cell>
          <cell r="B321" t="str">
            <v>FILTRU EK PT.BERE</v>
          </cell>
          <cell r="C321">
            <v>2</v>
          </cell>
          <cell r="D321">
            <v>34335</v>
          </cell>
          <cell r="E321">
            <v>8515409850.000001</v>
          </cell>
          <cell r="F321">
            <v>6386557387.500001</v>
          </cell>
          <cell r="G321">
            <v>0.24999999999999997</v>
          </cell>
        </row>
        <row r="322">
          <cell r="A322">
            <v>40142</v>
          </cell>
          <cell r="B322" t="str">
            <v>COMBINA FRIGORIFICA</v>
          </cell>
          <cell r="C322">
            <v>2</v>
          </cell>
          <cell r="D322">
            <v>34700</v>
          </cell>
          <cell r="E322">
            <v>9125756.5449438188</v>
          </cell>
          <cell r="F322">
            <v>6844317.4087078655</v>
          </cell>
          <cell r="G322">
            <v>0.24999999999999983</v>
          </cell>
        </row>
        <row r="323">
          <cell r="A323">
            <v>40143</v>
          </cell>
          <cell r="B323" t="str">
            <v>MOTOR CU GERMIN.</v>
          </cell>
          <cell r="C323">
            <v>2</v>
          </cell>
          <cell r="D323">
            <v>34700</v>
          </cell>
          <cell r="E323">
            <v>38805894.429775275</v>
          </cell>
          <cell r="F323">
            <v>31044715.543820225</v>
          </cell>
          <cell r="G323">
            <v>0.19999999999999987</v>
          </cell>
        </row>
        <row r="324">
          <cell r="A324">
            <v>40144</v>
          </cell>
          <cell r="B324" t="str">
            <v>POMPA EPEG 100-315</v>
          </cell>
          <cell r="C324">
            <v>2</v>
          </cell>
          <cell r="D324">
            <v>34700</v>
          </cell>
          <cell r="E324">
            <v>32828233.146067411</v>
          </cell>
          <cell r="F324">
            <v>14772704.915730333</v>
          </cell>
          <cell r="G324">
            <v>0.55000000000000004</v>
          </cell>
        </row>
        <row r="325">
          <cell r="A325">
            <v>40145</v>
          </cell>
          <cell r="B325" t="str">
            <v>COMPRESOR 1C 350</v>
          </cell>
          <cell r="C325">
            <v>2</v>
          </cell>
          <cell r="D325">
            <v>34700</v>
          </cell>
          <cell r="E325">
            <v>14962946.62921348</v>
          </cell>
          <cell r="F325">
            <v>9725915.3089887612</v>
          </cell>
          <cell r="G325">
            <v>0.35000000000000009</v>
          </cell>
        </row>
        <row r="326">
          <cell r="A326">
            <v>40146</v>
          </cell>
          <cell r="B326" t="str">
            <v>POLIZOR</v>
          </cell>
          <cell r="C326">
            <v>2</v>
          </cell>
          <cell r="D326">
            <v>34700</v>
          </cell>
          <cell r="E326">
            <v>12443961.741573032</v>
          </cell>
          <cell r="F326">
            <v>5599782.7837078646</v>
          </cell>
          <cell r="G326">
            <v>0.54999999999999993</v>
          </cell>
        </row>
        <row r="327">
          <cell r="A327">
            <v>40147</v>
          </cell>
          <cell r="B327" t="str">
            <v>BORMASINA</v>
          </cell>
          <cell r="C327">
            <v>2</v>
          </cell>
          <cell r="D327">
            <v>34700</v>
          </cell>
          <cell r="E327">
            <v>5593547.3679775279</v>
          </cell>
          <cell r="F327">
            <v>2517096.3155898871</v>
          </cell>
          <cell r="G327">
            <v>0.55000000000000004</v>
          </cell>
        </row>
        <row r="328">
          <cell r="A328">
            <v>40148</v>
          </cell>
          <cell r="B328" t="str">
            <v>INSTALATIE TRANSP.BORHOT</v>
          </cell>
          <cell r="C328">
            <v>2</v>
          </cell>
          <cell r="D328">
            <v>34700</v>
          </cell>
          <cell r="E328">
            <v>93161520.92696628</v>
          </cell>
          <cell r="F328">
            <v>74529216.741573021</v>
          </cell>
          <cell r="G328">
            <v>0.20000000000000004</v>
          </cell>
        </row>
        <row r="329">
          <cell r="A329">
            <v>40149</v>
          </cell>
          <cell r="B329" t="str">
            <v>INTORCATOR DE MALT</v>
          </cell>
          <cell r="C329">
            <v>2</v>
          </cell>
          <cell r="D329">
            <v>34700</v>
          </cell>
          <cell r="E329">
            <v>8816617350</v>
          </cell>
          <cell r="F329">
            <v>7053293880.000001</v>
          </cell>
          <cell r="G329">
            <v>0.1999999999999999</v>
          </cell>
        </row>
        <row r="330">
          <cell r="A330">
            <v>40150</v>
          </cell>
          <cell r="B330" t="str">
            <v>ELECTROCOMPRESOR ECFU 10</v>
          </cell>
          <cell r="C330">
            <v>2</v>
          </cell>
          <cell r="D330">
            <v>35217</v>
          </cell>
          <cell r="E330">
            <v>364902559.03236455</v>
          </cell>
          <cell r="F330">
            <v>273676919.2742734</v>
          </cell>
          <cell r="G330">
            <v>0.25000000000000006</v>
          </cell>
        </row>
        <row r="331">
          <cell r="A331">
            <v>40151</v>
          </cell>
          <cell r="B331" t="str">
            <v>CALORIFER ZASS</v>
          </cell>
          <cell r="C331">
            <v>2</v>
          </cell>
          <cell r="D331">
            <v>35461</v>
          </cell>
          <cell r="E331">
            <v>1499575.0084288602</v>
          </cell>
          <cell r="F331">
            <v>1349617.5075859744</v>
          </cell>
          <cell r="G331">
            <v>9.9999999999999867E-2</v>
          </cell>
        </row>
        <row r="332">
          <cell r="A332" t="str">
            <v>40152-40155</v>
          </cell>
          <cell r="B332" t="str">
            <v>POMPE CERNA</v>
          </cell>
          <cell r="C332">
            <v>2</v>
          </cell>
          <cell r="D332">
            <v>35510</v>
          </cell>
          <cell r="E332">
            <v>76085933.88960205</v>
          </cell>
          <cell r="F332">
            <v>64673043.806161739</v>
          </cell>
          <cell r="G332">
            <v>0.15000000000000005</v>
          </cell>
        </row>
        <row r="333">
          <cell r="A333" t="str">
            <v>40156-40157</v>
          </cell>
          <cell r="B333" t="str">
            <v>POMPA SADU 65-50-120</v>
          </cell>
          <cell r="C333">
            <v>2</v>
          </cell>
          <cell r="D333">
            <v>35576</v>
          </cell>
          <cell r="E333">
            <v>50551518.133258358</v>
          </cell>
          <cell r="F333">
            <v>42968790.413269602</v>
          </cell>
          <cell r="G333">
            <v>0.15000000000000005</v>
          </cell>
        </row>
        <row r="334">
          <cell r="A334" t="str">
            <v>40158-40159</v>
          </cell>
          <cell r="B334" t="str">
            <v>POMPA SADU 65</v>
          </cell>
          <cell r="C334">
            <v>2</v>
          </cell>
          <cell r="D334">
            <v>35632</v>
          </cell>
          <cell r="E334">
            <v>49229774.127310067</v>
          </cell>
          <cell r="F334">
            <v>43322201.232032858</v>
          </cell>
          <cell r="G334">
            <v>0.12000000000000004</v>
          </cell>
        </row>
        <row r="335">
          <cell r="A335">
            <v>40160</v>
          </cell>
          <cell r="B335" t="str">
            <v>INSTALATIE CIP</v>
          </cell>
          <cell r="C335">
            <v>2</v>
          </cell>
          <cell r="D335">
            <v>35634</v>
          </cell>
          <cell r="E335">
            <v>1222499423.0821354</v>
          </cell>
          <cell r="F335">
            <v>1100249480.773922</v>
          </cell>
          <cell r="G335">
            <v>9.9999999999999936E-2</v>
          </cell>
        </row>
        <row r="336">
          <cell r="A336">
            <v>40161</v>
          </cell>
          <cell r="B336" t="str">
            <v>PASTEURIZATOR PTR.BERE 180HL</v>
          </cell>
          <cell r="C336">
            <v>2</v>
          </cell>
          <cell r="D336">
            <v>35635</v>
          </cell>
          <cell r="E336">
            <v>5014852016.3860369</v>
          </cell>
          <cell r="F336">
            <v>4513366814.7474337</v>
          </cell>
          <cell r="G336">
            <v>9.9999999999999908E-2</v>
          </cell>
        </row>
        <row r="337">
          <cell r="A337">
            <v>40162</v>
          </cell>
          <cell r="B337" t="str">
            <v>POMPA SADU 65-50</v>
          </cell>
          <cell r="C337">
            <v>2</v>
          </cell>
          <cell r="D337">
            <v>35657</v>
          </cell>
          <cell r="E337">
            <v>24093762.561972391</v>
          </cell>
          <cell r="F337">
            <v>20078135.46831033</v>
          </cell>
          <cell r="G337">
            <v>0.16666666666666649</v>
          </cell>
        </row>
        <row r="338">
          <cell r="A338">
            <v>40163</v>
          </cell>
          <cell r="B338" t="str">
            <v>STATIE INCARCARE CU FREON</v>
          </cell>
          <cell r="C338">
            <v>2</v>
          </cell>
          <cell r="D338">
            <v>35742</v>
          </cell>
          <cell r="E338">
            <v>26101626.878980894</v>
          </cell>
          <cell r="F338">
            <v>23926491.305732485</v>
          </cell>
          <cell r="G338">
            <v>8.333333333333337E-2</v>
          </cell>
        </row>
        <row r="339">
          <cell r="A339" t="str">
            <v>40164-40168</v>
          </cell>
          <cell r="B339" t="str">
            <v>RACITOARE RAS</v>
          </cell>
          <cell r="C339">
            <v>2</v>
          </cell>
          <cell r="D339">
            <v>35874</v>
          </cell>
          <cell r="E339">
            <v>116273885.35031846</v>
          </cell>
          <cell r="F339">
            <v>110460191.08280253</v>
          </cell>
          <cell r="G339">
            <v>5.0000000000000037E-2</v>
          </cell>
        </row>
        <row r="340">
          <cell r="A340">
            <v>40170</v>
          </cell>
          <cell r="B340" t="str">
            <v>LINIE IMBUTELIAT BERE CAP 0.5L</v>
          </cell>
          <cell r="C340">
            <v>2</v>
          </cell>
          <cell r="D340">
            <v>35915</v>
          </cell>
          <cell r="E340">
            <v>69482307489.977829</v>
          </cell>
          <cell r="F340">
            <v>55794292914.452187</v>
          </cell>
          <cell r="G340">
            <v>0.19700000000000015</v>
          </cell>
        </row>
        <row r="341">
          <cell r="A341">
            <v>40171</v>
          </cell>
          <cell r="B341" t="str">
            <v>COMPRESOR AER HAFFI</v>
          </cell>
          <cell r="C341">
            <v>2</v>
          </cell>
          <cell r="D341">
            <v>35915</v>
          </cell>
          <cell r="E341">
            <v>578785502.68364286</v>
          </cell>
          <cell r="F341">
            <v>463028402.14691436</v>
          </cell>
          <cell r="G341">
            <v>0.19999999999999987</v>
          </cell>
        </row>
        <row r="342">
          <cell r="A342">
            <v>40172</v>
          </cell>
          <cell r="B342" t="str">
            <v>POMPA SUBMERSIBILA</v>
          </cell>
          <cell r="C342">
            <v>2</v>
          </cell>
          <cell r="D342">
            <v>35888</v>
          </cell>
          <cell r="E342">
            <v>42554165.967645295</v>
          </cell>
          <cell r="F342">
            <v>40426457.669263028</v>
          </cell>
          <cell r="G342">
            <v>5.0000000000000058E-2</v>
          </cell>
        </row>
        <row r="343">
          <cell r="A343">
            <v>40173</v>
          </cell>
          <cell r="B343" t="str">
            <v>POMPA SADU 65-50-120</v>
          </cell>
          <cell r="C343">
            <v>2</v>
          </cell>
          <cell r="D343">
            <v>35945</v>
          </cell>
          <cell r="E343">
            <v>21866963.34155798</v>
          </cell>
          <cell r="F343">
            <v>20773615.174480084</v>
          </cell>
          <cell r="G343">
            <v>4.9999999999999829E-2</v>
          </cell>
        </row>
        <row r="344">
          <cell r="A344" t="str">
            <v>40174-40274</v>
          </cell>
          <cell r="B344" t="str">
            <v>RACITOR DE BERE</v>
          </cell>
          <cell r="C344">
            <v>2</v>
          </cell>
          <cell r="D344">
            <v>35976</v>
          </cell>
          <cell r="E344">
            <v>1715366974.3944633</v>
          </cell>
          <cell r="F344">
            <v>1629598625.6747401</v>
          </cell>
          <cell r="G344">
            <v>5.0000000000000037E-2</v>
          </cell>
        </row>
        <row r="345">
          <cell r="A345" t="str">
            <v>40275-40276</v>
          </cell>
          <cell r="B345" t="str">
            <v>POMPA 10 HP</v>
          </cell>
          <cell r="C345">
            <v>2</v>
          </cell>
          <cell r="D345">
            <v>36056</v>
          </cell>
          <cell r="E345">
            <v>43902294.705304518</v>
          </cell>
          <cell r="F345">
            <v>41707179.970039286</v>
          </cell>
          <cell r="G345">
            <v>5.0000000000000155E-2</v>
          </cell>
        </row>
        <row r="346">
          <cell r="A346" t="str">
            <v>40277-40278</v>
          </cell>
          <cell r="B346" t="str">
            <v>POMPA 5 HP</v>
          </cell>
          <cell r="C346">
            <v>2</v>
          </cell>
          <cell r="D346">
            <v>36056</v>
          </cell>
          <cell r="E346">
            <v>36596624.577603139</v>
          </cell>
          <cell r="F346">
            <v>34766793.348722979</v>
          </cell>
          <cell r="G346">
            <v>5.0000000000000072E-2</v>
          </cell>
        </row>
        <row r="347">
          <cell r="A347">
            <v>40279</v>
          </cell>
          <cell r="B347" t="str">
            <v>POMPA PRESIUNE PASTEURIZATOR</v>
          </cell>
          <cell r="C347">
            <v>2</v>
          </cell>
          <cell r="D347">
            <v>36056</v>
          </cell>
          <cell r="E347">
            <v>24409130.700720366</v>
          </cell>
          <cell r="F347">
            <v>23188674.165684346</v>
          </cell>
          <cell r="G347">
            <v>5.0000000000000065E-2</v>
          </cell>
        </row>
        <row r="348">
          <cell r="A348">
            <v>40280</v>
          </cell>
          <cell r="B348" t="str">
            <v>POMPA KRAZIE</v>
          </cell>
          <cell r="C348">
            <v>2</v>
          </cell>
          <cell r="D348">
            <v>36049</v>
          </cell>
          <cell r="E348">
            <v>26764599.531761624</v>
          </cell>
          <cell r="F348">
            <v>25426369.555173542</v>
          </cell>
          <cell r="G348">
            <v>5.0000000000000017E-2</v>
          </cell>
        </row>
        <row r="349">
          <cell r="A349">
            <v>40281</v>
          </cell>
          <cell r="B349" t="str">
            <v>INST.SUDARE IN ARGON</v>
          </cell>
          <cell r="C349">
            <v>2</v>
          </cell>
          <cell r="D349">
            <v>36047</v>
          </cell>
          <cell r="E349">
            <v>77358158.686967894</v>
          </cell>
          <cell r="F349">
            <v>73490250.752619505</v>
          </cell>
          <cell r="G349">
            <v>4.9999999999999933E-2</v>
          </cell>
        </row>
        <row r="350">
          <cell r="A350">
            <v>40282</v>
          </cell>
          <cell r="B350" t="str">
            <v>APARAT SUDURA IN ARGON</v>
          </cell>
          <cell r="C350">
            <v>2</v>
          </cell>
          <cell r="D350">
            <v>36171</v>
          </cell>
          <cell r="E350">
            <v>33336152.651312262</v>
          </cell>
          <cell r="F350">
            <v>30002537.386181034</v>
          </cell>
          <cell r="G350">
            <v>0.10000000000000005</v>
          </cell>
        </row>
        <row r="351">
          <cell r="A351" t="str">
            <v>40283-284</v>
          </cell>
          <cell r="B351" t="str">
            <v>GENERATOR ACETILENA</v>
          </cell>
          <cell r="C351">
            <v>2</v>
          </cell>
          <cell r="D351">
            <v>36175</v>
          </cell>
          <cell r="E351">
            <v>7288118.8993036952</v>
          </cell>
          <cell r="F351">
            <v>6559307.0093733259</v>
          </cell>
          <cell r="G351">
            <v>9.9999999999999978E-2</v>
          </cell>
        </row>
        <row r="352">
          <cell r="A352">
            <v>4036</v>
          </cell>
          <cell r="B352" t="str">
            <v>BUNCAR SUB BALANTA</v>
          </cell>
          <cell r="C352">
            <v>2</v>
          </cell>
          <cell r="D352">
            <v>27760</v>
          </cell>
          <cell r="E352">
            <v>11574704.123434704</v>
          </cell>
          <cell r="F352">
            <v>578735.20617173437</v>
          </cell>
          <cell r="G352">
            <v>0.95000000000000007</v>
          </cell>
        </row>
        <row r="353">
          <cell r="A353">
            <v>4039</v>
          </cell>
          <cell r="B353" t="str">
            <v>BUNCAR PESTE BALANTA</v>
          </cell>
          <cell r="C353">
            <v>2</v>
          </cell>
          <cell r="D353">
            <v>27760</v>
          </cell>
          <cell r="E353">
            <v>12301431.645796064</v>
          </cell>
          <cell r="F353">
            <v>615071.58228980238</v>
          </cell>
          <cell r="G353">
            <v>0.95000000000000007</v>
          </cell>
        </row>
        <row r="354">
          <cell r="A354">
            <v>4050</v>
          </cell>
          <cell r="B354" t="str">
            <v>BUNCAR SUB BALANTA</v>
          </cell>
          <cell r="C354">
            <v>2</v>
          </cell>
          <cell r="D354">
            <v>27760</v>
          </cell>
          <cell r="E354">
            <v>15508542.325581394</v>
          </cell>
          <cell r="F354">
            <v>775427.11627906875</v>
          </cell>
          <cell r="G354">
            <v>0.95000000000000007</v>
          </cell>
        </row>
        <row r="355">
          <cell r="A355">
            <v>40508</v>
          </cell>
          <cell r="B355" t="str">
            <v>STATIE FILTRARE OZONIZARE APA</v>
          </cell>
          <cell r="C355">
            <v>2</v>
          </cell>
          <cell r="D355">
            <v>36220</v>
          </cell>
          <cell r="E355">
            <v>585167547.57286429</v>
          </cell>
          <cell r="F355">
            <v>567612521.1456784</v>
          </cell>
          <cell r="G355">
            <v>2.999999999999994E-2</v>
          </cell>
        </row>
        <row r="356">
          <cell r="A356">
            <v>40550</v>
          </cell>
          <cell r="B356" t="str">
            <v>INST.SPALARE DEZINS.C I P</v>
          </cell>
          <cell r="C356">
            <v>2</v>
          </cell>
          <cell r="D356">
            <v>36230</v>
          </cell>
          <cell r="E356">
            <v>171236180.9045226</v>
          </cell>
          <cell r="F356">
            <v>166099095.47738692</v>
          </cell>
          <cell r="G356">
            <v>2.9999999999999988E-2</v>
          </cell>
        </row>
        <row r="357">
          <cell r="A357">
            <v>40563</v>
          </cell>
          <cell r="B357" t="str">
            <v>COMPRESOR AER HAFI</v>
          </cell>
          <cell r="C357">
            <v>2</v>
          </cell>
          <cell r="D357">
            <v>36270</v>
          </cell>
          <cell r="E357">
            <v>519063729.35498929</v>
          </cell>
          <cell r="F357">
            <v>503491817.4743396</v>
          </cell>
          <cell r="G357">
            <v>3.0000000000000013E-2</v>
          </cell>
        </row>
        <row r="358">
          <cell r="A358">
            <v>40564</v>
          </cell>
          <cell r="B358" t="str">
            <v>GENERATOR ACETILENA</v>
          </cell>
          <cell r="C358">
            <v>2</v>
          </cell>
          <cell r="D358">
            <v>36257</v>
          </cell>
          <cell r="E358">
            <v>2846600.0977187832</v>
          </cell>
          <cell r="F358">
            <v>2761202.09478722</v>
          </cell>
          <cell r="G358">
            <v>2.9999999999999891E-2</v>
          </cell>
        </row>
        <row r="359">
          <cell r="A359">
            <v>4060</v>
          </cell>
          <cell r="B359" t="str">
            <v>TRIOR MARE RANDAMENT</v>
          </cell>
          <cell r="C359">
            <v>2</v>
          </cell>
          <cell r="D359">
            <v>27760</v>
          </cell>
          <cell r="E359">
            <v>8051445.5813953485</v>
          </cell>
          <cell r="F359">
            <v>402572.27906976687</v>
          </cell>
          <cell r="G359">
            <v>0.95000000000000018</v>
          </cell>
        </row>
        <row r="360">
          <cell r="A360">
            <v>40629</v>
          </cell>
          <cell r="B360" t="str">
            <v>INSTALATIE AER CONDITIONAT</v>
          </cell>
          <cell r="C360">
            <v>2</v>
          </cell>
          <cell r="D360">
            <v>36332</v>
          </cell>
          <cell r="E360">
            <v>254094422.07386363</v>
          </cell>
          <cell r="F360">
            <v>246471589.41164771</v>
          </cell>
          <cell r="G360">
            <v>3.0000000000000037E-2</v>
          </cell>
        </row>
        <row r="361">
          <cell r="A361">
            <v>4063</v>
          </cell>
          <cell r="B361" t="str">
            <v>SITA PLANA</v>
          </cell>
          <cell r="C361">
            <v>2</v>
          </cell>
          <cell r="D361">
            <v>27760</v>
          </cell>
          <cell r="E361">
            <v>81375750.008944541</v>
          </cell>
          <cell r="F361">
            <v>4068787.5004472216</v>
          </cell>
          <cell r="G361">
            <v>0.95</v>
          </cell>
        </row>
        <row r="362">
          <cell r="A362">
            <v>40630</v>
          </cell>
          <cell r="B362" t="str">
            <v>STOCATOR CO2</v>
          </cell>
          <cell r="C362">
            <v>2</v>
          </cell>
          <cell r="D362">
            <v>36332</v>
          </cell>
          <cell r="E362">
            <v>2069873450.1799242</v>
          </cell>
          <cell r="F362">
            <v>2007777246.6745265</v>
          </cell>
          <cell r="G362">
            <v>3.0000000000000034E-2</v>
          </cell>
        </row>
        <row r="363">
          <cell r="A363">
            <v>4064</v>
          </cell>
          <cell r="B363" t="str">
            <v>POMPA CENTRIFUGA ORZ</v>
          </cell>
          <cell r="C363">
            <v>2</v>
          </cell>
          <cell r="D363">
            <v>27760</v>
          </cell>
          <cell r="E363">
            <v>23947022.209302325</v>
          </cell>
          <cell r="F363">
            <v>1197351.1104651145</v>
          </cell>
          <cell r="G363">
            <v>0.95000000000000018</v>
          </cell>
        </row>
        <row r="364">
          <cell r="A364">
            <v>4067</v>
          </cell>
          <cell r="B364" t="str">
            <v>POMPA CERNA</v>
          </cell>
          <cell r="C364">
            <v>2</v>
          </cell>
          <cell r="D364">
            <v>27760</v>
          </cell>
          <cell r="E364">
            <v>2475691.5026833629</v>
          </cell>
          <cell r="F364">
            <v>123784.57513416799</v>
          </cell>
          <cell r="G364">
            <v>0.95000000000000007</v>
          </cell>
        </row>
        <row r="365">
          <cell r="A365">
            <v>4070</v>
          </cell>
          <cell r="B365" t="str">
            <v>SIRURI INMUIERE</v>
          </cell>
          <cell r="C365">
            <v>2</v>
          </cell>
          <cell r="D365">
            <v>27760</v>
          </cell>
          <cell r="E365">
            <v>949419298.55098379</v>
          </cell>
          <cell r="F365">
            <v>47470964.927549131</v>
          </cell>
          <cell r="G365">
            <v>0.95000000000000007</v>
          </cell>
        </row>
        <row r="366">
          <cell r="A366">
            <v>4079</v>
          </cell>
          <cell r="B366" t="str">
            <v>REZERVOR APA 45 MC</v>
          </cell>
          <cell r="C366">
            <v>2</v>
          </cell>
          <cell r="D366">
            <v>27760</v>
          </cell>
          <cell r="E366">
            <v>98679715.670840785</v>
          </cell>
          <cell r="F366">
            <v>4933985.7835420333</v>
          </cell>
          <cell r="G366">
            <v>0.95000000000000007</v>
          </cell>
        </row>
        <row r="367">
          <cell r="A367">
            <v>4083</v>
          </cell>
          <cell r="B367" t="str">
            <v>INST. COND. AER TEHNOLOGIC</v>
          </cell>
          <cell r="C367">
            <v>2</v>
          </cell>
          <cell r="D367">
            <v>27760</v>
          </cell>
          <cell r="E367">
            <v>573217188.83720934</v>
          </cell>
          <cell r="F367">
            <v>28660859.441860426</v>
          </cell>
          <cell r="G367">
            <v>0.95000000000000007</v>
          </cell>
        </row>
        <row r="368">
          <cell r="A368">
            <v>4097</v>
          </cell>
          <cell r="B368" t="str">
            <v>RECIPIENT APA DEDURIZATA</v>
          </cell>
          <cell r="C368">
            <v>2</v>
          </cell>
          <cell r="D368">
            <v>27760</v>
          </cell>
          <cell r="E368">
            <v>11110774.579606438</v>
          </cell>
          <cell r="F368">
            <v>555538.7289803212</v>
          </cell>
          <cell r="G368">
            <v>0.95000000000000007</v>
          </cell>
        </row>
        <row r="369">
          <cell r="A369">
            <v>4098</v>
          </cell>
          <cell r="B369" t="str">
            <v>SCHIMBATOR CALDURA</v>
          </cell>
          <cell r="C369">
            <v>2</v>
          </cell>
          <cell r="D369">
            <v>27760</v>
          </cell>
          <cell r="E369">
            <v>24597202.826475851</v>
          </cell>
          <cell r="F369">
            <v>1229860.1413237907</v>
          </cell>
          <cell r="G369">
            <v>0.95000000000000007</v>
          </cell>
        </row>
        <row r="370">
          <cell r="A370">
            <v>4104</v>
          </cell>
          <cell r="B370" t="str">
            <v>INSTALATII USCARE MALT</v>
          </cell>
          <cell r="C370">
            <v>2</v>
          </cell>
          <cell r="D370">
            <v>27760</v>
          </cell>
          <cell r="E370">
            <v>1360412825.7423971</v>
          </cell>
          <cell r="F370">
            <v>68020641.287119761</v>
          </cell>
          <cell r="G370">
            <v>0.95</v>
          </cell>
        </row>
        <row r="371">
          <cell r="A371">
            <v>4106</v>
          </cell>
          <cell r="B371" t="str">
            <v>INSTALATIE GERMINARE CASETE</v>
          </cell>
          <cell r="C371">
            <v>2</v>
          </cell>
          <cell r="D371">
            <v>27760</v>
          </cell>
          <cell r="E371">
            <v>4593556703.0411444</v>
          </cell>
          <cell r="F371">
            <v>229677835.15205693</v>
          </cell>
          <cell r="G371">
            <v>0.95000000000000007</v>
          </cell>
        </row>
        <row r="372">
          <cell r="A372">
            <v>4107</v>
          </cell>
          <cell r="B372" t="str">
            <v>FREZA UNIVERSALA</v>
          </cell>
          <cell r="C372">
            <v>2</v>
          </cell>
          <cell r="D372">
            <v>26299</v>
          </cell>
          <cell r="E372">
            <v>2444874.6243291595</v>
          </cell>
          <cell r="F372">
            <v>366731.19364937372</v>
          </cell>
          <cell r="G372">
            <v>0.85000000000000009</v>
          </cell>
        </row>
        <row r="373">
          <cell r="A373">
            <v>4108</v>
          </cell>
          <cell r="B373" t="str">
            <v>STRUNG NORMAL SN 560X1500</v>
          </cell>
          <cell r="C373">
            <v>2</v>
          </cell>
          <cell r="D373">
            <v>28126</v>
          </cell>
          <cell r="E373">
            <v>526913.10375670833</v>
          </cell>
          <cell r="F373">
            <v>79036.965563506208</v>
          </cell>
          <cell r="G373">
            <v>0.85</v>
          </cell>
        </row>
        <row r="374">
          <cell r="A374">
            <v>4109</v>
          </cell>
          <cell r="B374" t="str">
            <v>MASINA DE GAURIT</v>
          </cell>
          <cell r="C374">
            <v>2</v>
          </cell>
          <cell r="D374">
            <v>28126</v>
          </cell>
          <cell r="E374">
            <v>9719007.7191413231</v>
          </cell>
          <cell r="F374">
            <v>485950.38595706655</v>
          </cell>
          <cell r="G374">
            <v>0.95000000000000007</v>
          </cell>
        </row>
        <row r="375">
          <cell r="A375">
            <v>4117</v>
          </cell>
          <cell r="B375" t="str">
            <v>CONVERTIZOR SUDURA</v>
          </cell>
          <cell r="C375">
            <v>2</v>
          </cell>
          <cell r="D375">
            <v>28126</v>
          </cell>
          <cell r="E375">
            <v>4284754.3828264754</v>
          </cell>
          <cell r="F375">
            <v>214237.7191413235</v>
          </cell>
          <cell r="G375">
            <v>0.95000000000000007</v>
          </cell>
        </row>
        <row r="376">
          <cell r="A376">
            <v>4176</v>
          </cell>
          <cell r="B376" t="str">
            <v>POLIZOR ELECTRIC DUBLU</v>
          </cell>
          <cell r="C376">
            <v>2</v>
          </cell>
          <cell r="D376">
            <v>28126</v>
          </cell>
          <cell r="E376">
            <v>1598950.7692307692</v>
          </cell>
          <cell r="F376">
            <v>79947.538461538541</v>
          </cell>
          <cell r="G376">
            <v>0.95</v>
          </cell>
        </row>
        <row r="377">
          <cell r="A377">
            <v>4178</v>
          </cell>
          <cell r="B377" t="str">
            <v>POLIZOR DUBLU CU PICIOR</v>
          </cell>
          <cell r="C377">
            <v>2</v>
          </cell>
          <cell r="D377">
            <v>28126</v>
          </cell>
          <cell r="E377">
            <v>1598841.9141323792</v>
          </cell>
          <cell r="F377">
            <v>239826.28711985674</v>
          </cell>
          <cell r="G377">
            <v>0.85000000000000009</v>
          </cell>
        </row>
        <row r="378">
          <cell r="A378">
            <v>4179</v>
          </cell>
          <cell r="B378" t="str">
            <v>POLIZOR DUBLU CU PICIOR</v>
          </cell>
          <cell r="C378">
            <v>2</v>
          </cell>
          <cell r="D378">
            <v>27760</v>
          </cell>
          <cell r="E378">
            <v>3197803.5688729873</v>
          </cell>
          <cell r="F378">
            <v>479670.53533094784</v>
          </cell>
          <cell r="G378">
            <v>0.85000000000000009</v>
          </cell>
        </row>
        <row r="379">
          <cell r="A379">
            <v>4181</v>
          </cell>
          <cell r="B379" t="str">
            <v>POLIZOR DUBLU CU PICIOR</v>
          </cell>
          <cell r="C379">
            <v>2</v>
          </cell>
          <cell r="D379">
            <v>27760</v>
          </cell>
          <cell r="E379">
            <v>790549.26654740598</v>
          </cell>
          <cell r="F379">
            <v>79054.926654740586</v>
          </cell>
          <cell r="G379">
            <v>0.9</v>
          </cell>
        </row>
        <row r="380">
          <cell r="A380">
            <v>4182</v>
          </cell>
          <cell r="B380" t="str">
            <v>BUNCAR MALT</v>
          </cell>
          <cell r="C380">
            <v>2</v>
          </cell>
          <cell r="D380">
            <v>28126</v>
          </cell>
          <cell r="E380">
            <v>57276994.677996419</v>
          </cell>
          <cell r="F380">
            <v>2863849.7338998234</v>
          </cell>
          <cell r="G380">
            <v>0.95</v>
          </cell>
        </row>
        <row r="381">
          <cell r="A381">
            <v>4184</v>
          </cell>
          <cell r="B381" t="str">
            <v>APARAT CONTACURENT</v>
          </cell>
          <cell r="C381">
            <v>2</v>
          </cell>
          <cell r="D381">
            <v>28126</v>
          </cell>
          <cell r="E381">
            <v>7409940.7155635059</v>
          </cell>
          <cell r="F381">
            <v>370497.03577817563</v>
          </cell>
          <cell r="G381">
            <v>0.94999999999999984</v>
          </cell>
        </row>
        <row r="382">
          <cell r="A382">
            <v>4185</v>
          </cell>
          <cell r="B382" t="str">
            <v>POMPE CERNA 25-20</v>
          </cell>
          <cell r="C382">
            <v>2</v>
          </cell>
          <cell r="D382">
            <v>28126</v>
          </cell>
          <cell r="E382">
            <v>2847584.0608228981</v>
          </cell>
          <cell r="F382">
            <v>142379.20304114503</v>
          </cell>
          <cell r="G382">
            <v>0.95</v>
          </cell>
        </row>
        <row r="383">
          <cell r="A383">
            <v>4189</v>
          </cell>
          <cell r="B383" t="str">
            <v>INSTALATII CULTURI PURE</v>
          </cell>
          <cell r="C383">
            <v>2</v>
          </cell>
          <cell r="D383">
            <v>28126</v>
          </cell>
          <cell r="E383">
            <v>123136549.84794275</v>
          </cell>
          <cell r="F383">
            <v>12313654.984794272</v>
          </cell>
          <cell r="G383">
            <v>0.9</v>
          </cell>
        </row>
        <row r="384">
          <cell r="A384">
            <v>4195</v>
          </cell>
          <cell r="B384" t="str">
            <v>CUVE PENTRU DROJDIE</v>
          </cell>
          <cell r="C384">
            <v>2</v>
          </cell>
          <cell r="D384">
            <v>28126</v>
          </cell>
          <cell r="E384">
            <v>93263238.372093022</v>
          </cell>
          <cell r="F384">
            <v>9326323.8372092992</v>
          </cell>
          <cell r="G384">
            <v>0.9</v>
          </cell>
        </row>
        <row r="385">
          <cell r="A385">
            <v>4208</v>
          </cell>
          <cell r="B385" t="str">
            <v>INST FRIGORIFICA</v>
          </cell>
          <cell r="C385">
            <v>2</v>
          </cell>
          <cell r="D385">
            <v>28126</v>
          </cell>
          <cell r="E385">
            <v>3354584747.73703</v>
          </cell>
          <cell r="F385">
            <v>335458474.77370292</v>
          </cell>
          <cell r="G385">
            <v>0.9</v>
          </cell>
        </row>
        <row r="386">
          <cell r="A386">
            <v>4209</v>
          </cell>
          <cell r="B386" t="str">
            <v>POMPA PCH 40-20</v>
          </cell>
          <cell r="C386">
            <v>2</v>
          </cell>
          <cell r="D386">
            <v>28126</v>
          </cell>
          <cell r="E386">
            <v>5079418.3720930228</v>
          </cell>
          <cell r="F386">
            <v>253970.91860465138</v>
          </cell>
          <cell r="G386">
            <v>0.95</v>
          </cell>
        </row>
        <row r="387">
          <cell r="A387">
            <v>4210</v>
          </cell>
          <cell r="B387" t="str">
            <v>POMPA CERNA 65</v>
          </cell>
          <cell r="C387">
            <v>2</v>
          </cell>
          <cell r="D387">
            <v>28126</v>
          </cell>
          <cell r="E387">
            <v>5586574.2754919492</v>
          </cell>
          <cell r="F387">
            <v>279328.71377459774</v>
          </cell>
          <cell r="G387">
            <v>0.95000000000000007</v>
          </cell>
        </row>
        <row r="388">
          <cell r="A388">
            <v>4212</v>
          </cell>
          <cell r="B388" t="str">
            <v>POMPA CERNA Q 25 H 30</v>
          </cell>
          <cell r="C388">
            <v>2</v>
          </cell>
          <cell r="D388">
            <v>28126</v>
          </cell>
          <cell r="E388">
            <v>3187745.3577817529</v>
          </cell>
          <cell r="F388">
            <v>159387.26788908779</v>
          </cell>
          <cell r="G388">
            <v>0.94999999999999984</v>
          </cell>
        </row>
        <row r="389">
          <cell r="A389">
            <v>4237</v>
          </cell>
          <cell r="B389" t="str">
            <v>POMPA DUPLEX</v>
          </cell>
          <cell r="C389">
            <v>2</v>
          </cell>
          <cell r="D389">
            <v>28126</v>
          </cell>
          <cell r="E389">
            <v>9571705</v>
          </cell>
          <cell r="F389">
            <v>478585.24999999936</v>
          </cell>
          <cell r="G389">
            <v>0.95</v>
          </cell>
        </row>
        <row r="390">
          <cell r="A390">
            <v>4238</v>
          </cell>
          <cell r="B390" t="str">
            <v>POMPA LOTRU</v>
          </cell>
          <cell r="C390">
            <v>2</v>
          </cell>
          <cell r="D390">
            <v>28126</v>
          </cell>
          <cell r="E390">
            <v>3464923.0948121645</v>
          </cell>
          <cell r="F390">
            <v>173246.15474060801</v>
          </cell>
          <cell r="G390">
            <v>0.95000000000000007</v>
          </cell>
        </row>
        <row r="391">
          <cell r="A391">
            <v>4239</v>
          </cell>
          <cell r="B391" t="str">
            <v>POMPA CERNA 65</v>
          </cell>
          <cell r="C391">
            <v>2</v>
          </cell>
          <cell r="D391">
            <v>28126</v>
          </cell>
          <cell r="E391">
            <v>4017199.436493739</v>
          </cell>
          <cell r="F391">
            <v>200859.97182468712</v>
          </cell>
          <cell r="G391">
            <v>0.95</v>
          </cell>
        </row>
        <row r="392">
          <cell r="A392">
            <v>4244</v>
          </cell>
          <cell r="B392" t="str">
            <v>VAS CU AGITATOR</v>
          </cell>
          <cell r="C392">
            <v>2</v>
          </cell>
          <cell r="D392">
            <v>28126</v>
          </cell>
          <cell r="E392">
            <v>466243095.66189623</v>
          </cell>
          <cell r="F392">
            <v>23312154.783094779</v>
          </cell>
          <cell r="G392">
            <v>0.95000000000000007</v>
          </cell>
        </row>
        <row r="393">
          <cell r="A393">
            <v>4251</v>
          </cell>
          <cell r="B393" t="str">
            <v>TANC INOX BERE 50 HL</v>
          </cell>
          <cell r="C393">
            <v>2</v>
          </cell>
          <cell r="D393">
            <v>28126</v>
          </cell>
          <cell r="E393">
            <v>145896267.72808588</v>
          </cell>
          <cell r="F393">
            <v>21884440.159212869</v>
          </cell>
          <cell r="G393">
            <v>0.85000000000000009</v>
          </cell>
        </row>
        <row r="394">
          <cell r="A394">
            <v>4269</v>
          </cell>
          <cell r="B394" t="str">
            <v>LIN FERMENTARE DIN BETON</v>
          </cell>
          <cell r="C394">
            <v>2</v>
          </cell>
          <cell r="D394">
            <v>28126</v>
          </cell>
          <cell r="E394">
            <v>5420738715.7314034</v>
          </cell>
          <cell r="F394">
            <v>1626221614.7194211</v>
          </cell>
          <cell r="G394">
            <v>0.7</v>
          </cell>
        </row>
        <row r="395">
          <cell r="A395">
            <v>4289</v>
          </cell>
          <cell r="B395" t="str">
            <v>LIN FERMENTATIE DIN BETON</v>
          </cell>
          <cell r="C395">
            <v>2</v>
          </cell>
          <cell r="D395">
            <v>28126</v>
          </cell>
          <cell r="E395">
            <v>3864822230.1162786</v>
          </cell>
          <cell r="F395">
            <v>386482223.01162779</v>
          </cell>
          <cell r="G395">
            <v>0.9</v>
          </cell>
        </row>
        <row r="396">
          <cell r="A396">
            <v>4302</v>
          </cell>
          <cell r="B396" t="str">
            <v>TANC FERMENTATIE BERE5000X240</v>
          </cell>
          <cell r="C396">
            <v>2</v>
          </cell>
          <cell r="D396">
            <v>28126</v>
          </cell>
          <cell r="E396">
            <v>19480126011.323792</v>
          </cell>
          <cell r="F396">
            <v>1948012601.1323786</v>
          </cell>
          <cell r="G396">
            <v>0.90000000000000013</v>
          </cell>
        </row>
        <row r="397">
          <cell r="A397">
            <v>4382</v>
          </cell>
          <cell r="B397" t="str">
            <v>TANC FERM BERE 2200X5000</v>
          </cell>
          <cell r="C397">
            <v>2</v>
          </cell>
          <cell r="D397">
            <v>28126</v>
          </cell>
          <cell r="E397">
            <v>4290054276.3148479</v>
          </cell>
          <cell r="F397">
            <v>429005427.63148469</v>
          </cell>
          <cell r="G397">
            <v>0.9</v>
          </cell>
        </row>
        <row r="398">
          <cell r="A398">
            <v>4402</v>
          </cell>
          <cell r="B398" t="str">
            <v>POMPA LOTRU 80</v>
          </cell>
          <cell r="C398">
            <v>2</v>
          </cell>
          <cell r="D398">
            <v>28126</v>
          </cell>
          <cell r="E398">
            <v>3746226.4400715558</v>
          </cell>
          <cell r="F398">
            <v>374622.6440071555</v>
          </cell>
          <cell r="G398">
            <v>0.9</v>
          </cell>
        </row>
        <row r="399">
          <cell r="A399">
            <v>4404</v>
          </cell>
          <cell r="B399" t="str">
            <v>TANC BERE 1800X11600</v>
          </cell>
          <cell r="C399">
            <v>2</v>
          </cell>
          <cell r="D399">
            <v>28126</v>
          </cell>
          <cell r="E399">
            <v>8080312636.3416815</v>
          </cell>
          <cell r="F399">
            <v>808031263.63416791</v>
          </cell>
          <cell r="G399">
            <v>0.9</v>
          </cell>
        </row>
        <row r="400">
          <cell r="A400">
            <v>4420</v>
          </cell>
          <cell r="B400" t="str">
            <v>CUVA MET PTR FURTUNE</v>
          </cell>
          <cell r="C400">
            <v>2</v>
          </cell>
          <cell r="D400">
            <v>28126</v>
          </cell>
          <cell r="E400">
            <v>27446387.057245079</v>
          </cell>
          <cell r="F400">
            <v>1372319.3528622522</v>
          </cell>
          <cell r="G400">
            <v>0.95</v>
          </cell>
        </row>
        <row r="401">
          <cell r="A401">
            <v>4425</v>
          </cell>
          <cell r="B401" t="str">
            <v>CUVA PENTRU FURTUNE</v>
          </cell>
          <cell r="C401">
            <v>2</v>
          </cell>
          <cell r="D401">
            <v>28126</v>
          </cell>
          <cell r="E401">
            <v>5555757.3971377453</v>
          </cell>
          <cell r="F401">
            <v>277787.86985688691</v>
          </cell>
          <cell r="G401">
            <v>0.95000000000000018</v>
          </cell>
        </row>
        <row r="402">
          <cell r="A402">
            <v>4426</v>
          </cell>
          <cell r="B402" t="str">
            <v>CUVA METALICA I 8200</v>
          </cell>
          <cell r="C402">
            <v>2</v>
          </cell>
          <cell r="D402">
            <v>28126</v>
          </cell>
          <cell r="E402">
            <v>8086159.4722719137</v>
          </cell>
          <cell r="F402">
            <v>404307.97361359512</v>
          </cell>
          <cell r="G402">
            <v>0.95000000000000007</v>
          </cell>
        </row>
        <row r="403">
          <cell r="A403">
            <v>4427</v>
          </cell>
          <cell r="B403" t="str">
            <v>CUVA MET PTR FURTUNE</v>
          </cell>
          <cell r="C403">
            <v>2</v>
          </cell>
          <cell r="D403">
            <v>28126</v>
          </cell>
          <cell r="E403">
            <v>15322095.313059034</v>
          </cell>
          <cell r="F403">
            <v>766104.76565295062</v>
          </cell>
          <cell r="G403">
            <v>0.95000000000000007</v>
          </cell>
        </row>
        <row r="404">
          <cell r="A404">
            <v>4429</v>
          </cell>
          <cell r="B404" t="str">
            <v>CUVA MET PTR FURTUNE</v>
          </cell>
          <cell r="C404">
            <v>2</v>
          </cell>
          <cell r="D404">
            <v>28126</v>
          </cell>
          <cell r="E404">
            <v>48660025.089445435</v>
          </cell>
          <cell r="F404">
            <v>2433001.2544722687</v>
          </cell>
          <cell r="G404">
            <v>0.95000000000000007</v>
          </cell>
        </row>
        <row r="405">
          <cell r="A405">
            <v>4431</v>
          </cell>
          <cell r="B405" t="str">
            <v>INSTALATIE DESF</v>
          </cell>
          <cell r="C405">
            <v>2</v>
          </cell>
          <cell r="D405">
            <v>28126</v>
          </cell>
          <cell r="E405">
            <v>68235415.661896244</v>
          </cell>
          <cell r="F405">
            <v>10235312.349284429</v>
          </cell>
          <cell r="G405">
            <v>0.8500000000000002</v>
          </cell>
        </row>
        <row r="406">
          <cell r="A406">
            <v>4432</v>
          </cell>
          <cell r="B406" t="str">
            <v>INSTALATIE VENT IMBUTELIERE</v>
          </cell>
          <cell r="C406">
            <v>2</v>
          </cell>
          <cell r="D406">
            <v>28126</v>
          </cell>
          <cell r="E406">
            <v>173118718.07692307</v>
          </cell>
          <cell r="F406">
            <v>25967807.711538449</v>
          </cell>
          <cell r="G406">
            <v>0.8500000000000002</v>
          </cell>
        </row>
        <row r="407">
          <cell r="A407">
            <v>4433</v>
          </cell>
          <cell r="B407" t="str">
            <v>INST VENTILATIE</v>
          </cell>
          <cell r="C407">
            <v>2</v>
          </cell>
          <cell r="D407">
            <v>28126</v>
          </cell>
          <cell r="E407">
            <v>205317337.73703039</v>
          </cell>
          <cell r="F407">
            <v>30797600.660554539</v>
          </cell>
          <cell r="G407">
            <v>0.8500000000000002</v>
          </cell>
        </row>
        <row r="408">
          <cell r="A408">
            <v>4441</v>
          </cell>
          <cell r="B408" t="str">
            <v>POMPE GRAFAL 4-10</v>
          </cell>
          <cell r="C408">
            <v>2</v>
          </cell>
          <cell r="D408">
            <v>28126</v>
          </cell>
          <cell r="E408">
            <v>2380693.6583184255</v>
          </cell>
          <cell r="F408">
            <v>119034.68291592138</v>
          </cell>
          <cell r="G408">
            <v>0.95</v>
          </cell>
        </row>
        <row r="409">
          <cell r="A409">
            <v>4451</v>
          </cell>
          <cell r="B409" t="str">
            <v>INSTALATIE VENTILATIE</v>
          </cell>
          <cell r="C409">
            <v>2</v>
          </cell>
          <cell r="D409">
            <v>28126</v>
          </cell>
          <cell r="E409">
            <v>15068767.728085866</v>
          </cell>
          <cell r="F409">
            <v>753438.38640429231</v>
          </cell>
          <cell r="G409">
            <v>0.95000000000000007</v>
          </cell>
        </row>
        <row r="410">
          <cell r="A410">
            <v>4453</v>
          </cell>
          <cell r="B410" t="str">
            <v>APARAT INSAMINTARE</v>
          </cell>
          <cell r="C410">
            <v>2</v>
          </cell>
          <cell r="D410">
            <v>28126</v>
          </cell>
          <cell r="E410">
            <v>6441086.7978533097</v>
          </cell>
          <cell r="F410">
            <v>644108.67978533078</v>
          </cell>
          <cell r="G410">
            <v>0.9</v>
          </cell>
        </row>
        <row r="411">
          <cell r="A411">
            <v>4454</v>
          </cell>
          <cell r="B411" t="str">
            <v>INSTALATIE VENTILATIE</v>
          </cell>
          <cell r="C411">
            <v>2</v>
          </cell>
          <cell r="D411">
            <v>28126</v>
          </cell>
          <cell r="E411">
            <v>50041701.0822898</v>
          </cell>
          <cell r="F411">
            <v>2502085.054114487</v>
          </cell>
          <cell r="G411">
            <v>0.95</v>
          </cell>
        </row>
        <row r="412">
          <cell r="A412">
            <v>4455</v>
          </cell>
          <cell r="B412" t="str">
            <v>LIN RACIRE MUST</v>
          </cell>
          <cell r="C412">
            <v>2</v>
          </cell>
          <cell r="D412">
            <v>28126</v>
          </cell>
          <cell r="E412">
            <v>426528978.4973166</v>
          </cell>
          <cell r="F412">
            <v>63979346.774597451</v>
          </cell>
          <cell r="G412">
            <v>0.85000000000000009</v>
          </cell>
        </row>
        <row r="413">
          <cell r="A413">
            <v>4458</v>
          </cell>
          <cell r="B413" t="str">
            <v>INST MACINARE</v>
          </cell>
          <cell r="C413">
            <v>2</v>
          </cell>
          <cell r="D413">
            <v>28126</v>
          </cell>
          <cell r="E413">
            <v>2741374707.3703036</v>
          </cell>
          <cell r="F413">
            <v>411206206.10554534</v>
          </cell>
          <cell r="G413">
            <v>0.85</v>
          </cell>
        </row>
        <row r="414">
          <cell r="A414">
            <v>4460</v>
          </cell>
          <cell r="B414" t="str">
            <v>CAZAN PLAMADIRE</v>
          </cell>
          <cell r="C414">
            <v>2</v>
          </cell>
          <cell r="D414">
            <v>28126</v>
          </cell>
          <cell r="E414">
            <v>426642394.62432915</v>
          </cell>
          <cell r="F414">
            <v>63996359.193649337</v>
          </cell>
          <cell r="G414">
            <v>0.85000000000000009</v>
          </cell>
        </row>
        <row r="415">
          <cell r="A415">
            <v>4461</v>
          </cell>
          <cell r="B415" t="str">
            <v>CAZAN ZAHARIFICARE</v>
          </cell>
          <cell r="C415">
            <v>2</v>
          </cell>
          <cell r="D415">
            <v>28126</v>
          </cell>
          <cell r="E415">
            <v>369275409.43649369</v>
          </cell>
          <cell r="F415">
            <v>55391311.41547402</v>
          </cell>
          <cell r="G415">
            <v>0.8500000000000002</v>
          </cell>
        </row>
        <row r="416">
          <cell r="A416">
            <v>4462</v>
          </cell>
          <cell r="B416" t="str">
            <v>CAZAN NEMALTIFICATE</v>
          </cell>
          <cell r="C416">
            <v>2</v>
          </cell>
          <cell r="D416">
            <v>28126</v>
          </cell>
          <cell r="E416">
            <v>417323037.51341683</v>
          </cell>
          <cell r="F416">
            <v>62598455.627012484</v>
          </cell>
          <cell r="G416">
            <v>0.85000000000000009</v>
          </cell>
        </row>
        <row r="417">
          <cell r="A417">
            <v>4463</v>
          </cell>
          <cell r="B417" t="str">
            <v>CAZAN FILTRARE</v>
          </cell>
          <cell r="C417">
            <v>2</v>
          </cell>
          <cell r="D417">
            <v>28126</v>
          </cell>
          <cell r="E417">
            <v>298621200.8318426</v>
          </cell>
          <cell r="F417">
            <v>44793180.124776363</v>
          </cell>
          <cell r="G417">
            <v>0.85000000000000009</v>
          </cell>
        </row>
        <row r="418">
          <cell r="A418">
            <v>4464</v>
          </cell>
          <cell r="B418" t="str">
            <v>CAZAN FIERT MUST</v>
          </cell>
          <cell r="C418">
            <v>2</v>
          </cell>
          <cell r="D418">
            <v>28126</v>
          </cell>
          <cell r="E418">
            <v>413637878.78354204</v>
          </cell>
          <cell r="F418">
            <v>62045681.817531265</v>
          </cell>
          <cell r="G418">
            <v>0.85000000000000009</v>
          </cell>
        </row>
        <row r="419">
          <cell r="A419">
            <v>4472</v>
          </cell>
          <cell r="B419" t="str">
            <v>POLIZOR MALT</v>
          </cell>
          <cell r="C419">
            <v>2</v>
          </cell>
          <cell r="D419">
            <v>28126</v>
          </cell>
          <cell r="E419">
            <v>150218729.51699463</v>
          </cell>
          <cell r="F419">
            <v>22532809.427549183</v>
          </cell>
          <cell r="G419">
            <v>0.85000000000000009</v>
          </cell>
        </row>
        <row r="420">
          <cell r="A420">
            <v>4474</v>
          </cell>
          <cell r="B420" t="str">
            <v>SCHIMB CALDURA PHADUCA</v>
          </cell>
          <cell r="C420">
            <v>2</v>
          </cell>
          <cell r="D420">
            <v>28126</v>
          </cell>
          <cell r="E420">
            <v>244988261.19856885</v>
          </cell>
          <cell r="F420">
            <v>12249413.059928428</v>
          </cell>
          <cell r="G420">
            <v>0.95000000000000007</v>
          </cell>
        </row>
        <row r="421">
          <cell r="A421">
            <v>4478</v>
          </cell>
          <cell r="B421" t="str">
            <v>ELETROPOMPA LOTRU 100</v>
          </cell>
          <cell r="C421">
            <v>2</v>
          </cell>
          <cell r="D421">
            <v>28126</v>
          </cell>
          <cell r="E421">
            <v>9748148.2289803214</v>
          </cell>
          <cell r="F421">
            <v>487407.41144901642</v>
          </cell>
          <cell r="G421">
            <v>0.95</v>
          </cell>
        </row>
        <row r="422">
          <cell r="A422">
            <v>4479</v>
          </cell>
          <cell r="B422" t="str">
            <v>REZERVOR BUT</v>
          </cell>
          <cell r="C422">
            <v>2</v>
          </cell>
          <cell r="D422">
            <v>28126</v>
          </cell>
          <cell r="E422">
            <v>43207963.05903399</v>
          </cell>
          <cell r="F422">
            <v>2160398.1529517015</v>
          </cell>
          <cell r="G422">
            <v>0.95</v>
          </cell>
        </row>
        <row r="423">
          <cell r="A423">
            <v>4484</v>
          </cell>
          <cell r="B423" t="str">
            <v>CONDENSATOR TC MOCA</v>
          </cell>
          <cell r="C423">
            <v>2</v>
          </cell>
          <cell r="D423">
            <v>28126</v>
          </cell>
          <cell r="E423">
            <v>1968116409.1860466</v>
          </cell>
          <cell r="F423">
            <v>98405820.459302187</v>
          </cell>
          <cell r="G423">
            <v>0.95000000000000007</v>
          </cell>
        </row>
        <row r="424">
          <cell r="A424">
            <v>4487</v>
          </cell>
          <cell r="B424" t="str">
            <v>TANCURI INOX 50 HL</v>
          </cell>
          <cell r="C424">
            <v>2</v>
          </cell>
          <cell r="D424">
            <v>28126</v>
          </cell>
          <cell r="E424">
            <v>530381292.50447226</v>
          </cell>
          <cell r="F424">
            <v>26519064.625223573</v>
          </cell>
          <cell r="G424">
            <v>0.95000000000000007</v>
          </cell>
        </row>
        <row r="425">
          <cell r="A425">
            <v>4491</v>
          </cell>
          <cell r="B425" t="str">
            <v>FILTRU BERE KISSELGER</v>
          </cell>
          <cell r="C425">
            <v>2</v>
          </cell>
          <cell r="D425">
            <v>32143</v>
          </cell>
          <cell r="E425">
            <v>71478121.958855093</v>
          </cell>
          <cell r="F425">
            <v>17869530.489713773</v>
          </cell>
          <cell r="G425">
            <v>0.75</v>
          </cell>
        </row>
        <row r="426">
          <cell r="A426">
            <v>4493</v>
          </cell>
          <cell r="B426" t="str">
            <v>INSTALATIE FRIGORIFICA</v>
          </cell>
          <cell r="C426">
            <v>2</v>
          </cell>
          <cell r="D426">
            <v>28126</v>
          </cell>
          <cell r="E426">
            <v>1012330644.0071555</v>
          </cell>
          <cell r="F426">
            <v>50616532.200357713</v>
          </cell>
          <cell r="G426">
            <v>0.95000000000000007</v>
          </cell>
        </row>
        <row r="427">
          <cell r="A427">
            <v>4494</v>
          </cell>
          <cell r="B427" t="str">
            <v>INSTALATIE VENTILATOR</v>
          </cell>
          <cell r="C427">
            <v>2</v>
          </cell>
          <cell r="D427">
            <v>28126</v>
          </cell>
          <cell r="E427">
            <v>17058301.475849733</v>
          </cell>
          <cell r="F427">
            <v>852915.0737924854</v>
          </cell>
          <cell r="G427">
            <v>0.95000000000000007</v>
          </cell>
        </row>
        <row r="428">
          <cell r="A428">
            <v>4502</v>
          </cell>
          <cell r="B428" t="str">
            <v>RACITOR RAS</v>
          </cell>
          <cell r="C428">
            <v>2</v>
          </cell>
          <cell r="D428">
            <v>28126</v>
          </cell>
          <cell r="E428">
            <v>55935377.361359566</v>
          </cell>
          <cell r="F428">
            <v>2796768.8680679812</v>
          </cell>
          <cell r="G428">
            <v>0.95</v>
          </cell>
        </row>
        <row r="429">
          <cell r="A429">
            <v>4522</v>
          </cell>
          <cell r="B429" t="str">
            <v>RACITOR RAS 60 540</v>
          </cell>
          <cell r="C429">
            <v>2</v>
          </cell>
          <cell r="D429">
            <v>28126</v>
          </cell>
          <cell r="E429">
            <v>8216611.4221824687</v>
          </cell>
          <cell r="F429">
            <v>410830.57110912289</v>
          </cell>
          <cell r="G429">
            <v>0.95000000000000007</v>
          </cell>
        </row>
        <row r="430">
          <cell r="A430">
            <v>4538</v>
          </cell>
          <cell r="B430" t="str">
            <v>EVAPORATOR INTENSIV</v>
          </cell>
          <cell r="C430">
            <v>2</v>
          </cell>
          <cell r="D430">
            <v>28126</v>
          </cell>
          <cell r="E430">
            <v>740725591.3416816</v>
          </cell>
          <cell r="F430">
            <v>37036279.567084029</v>
          </cell>
          <cell r="G430">
            <v>0.95</v>
          </cell>
        </row>
        <row r="431">
          <cell r="A431">
            <v>4566</v>
          </cell>
          <cell r="B431" t="str">
            <v>TANCURI INOX 100 HL</v>
          </cell>
          <cell r="C431">
            <v>2</v>
          </cell>
          <cell r="D431">
            <v>28126</v>
          </cell>
          <cell r="E431">
            <v>2745089256.9767442</v>
          </cell>
          <cell r="F431">
            <v>137254462.84883702</v>
          </cell>
          <cell r="G431">
            <v>0.95000000000000007</v>
          </cell>
        </row>
        <row r="432">
          <cell r="A432">
            <v>4579</v>
          </cell>
          <cell r="B432" t="str">
            <v>RECIPIENT HIDROFOR 5000</v>
          </cell>
          <cell r="C432">
            <v>2</v>
          </cell>
          <cell r="D432">
            <v>28126</v>
          </cell>
          <cell r="E432">
            <v>9006812.3524150271</v>
          </cell>
          <cell r="F432">
            <v>450340.61762075074</v>
          </cell>
          <cell r="G432">
            <v>0.95</v>
          </cell>
        </row>
        <row r="433">
          <cell r="A433">
            <v>4582</v>
          </cell>
          <cell r="B433" t="str">
            <v>REZERVOR AMONIAC</v>
          </cell>
          <cell r="C433">
            <v>2</v>
          </cell>
          <cell r="D433">
            <v>28126</v>
          </cell>
          <cell r="E433">
            <v>47717154.883720927</v>
          </cell>
          <cell r="F433">
            <v>2385857.7441860428</v>
          </cell>
          <cell r="G433">
            <v>0.95000000000000007</v>
          </cell>
        </row>
        <row r="434">
          <cell r="A434">
            <v>4585</v>
          </cell>
          <cell r="B434" t="str">
            <v>SEPARATOR LICHID</v>
          </cell>
          <cell r="C434">
            <v>2</v>
          </cell>
          <cell r="D434">
            <v>28126</v>
          </cell>
          <cell r="E434">
            <v>36537888.676207513</v>
          </cell>
          <cell r="F434">
            <v>1826894.4338103733</v>
          </cell>
          <cell r="G434">
            <v>0.95</v>
          </cell>
        </row>
        <row r="435">
          <cell r="A435">
            <v>4656</v>
          </cell>
          <cell r="B435" t="str">
            <v>MASINA ROLUIT TABLA 1</v>
          </cell>
          <cell r="C435">
            <v>2</v>
          </cell>
          <cell r="D435">
            <v>28491</v>
          </cell>
          <cell r="E435">
            <v>6935060.3488372089</v>
          </cell>
          <cell r="F435">
            <v>1040259.0523255807</v>
          </cell>
          <cell r="G435">
            <v>0.85</v>
          </cell>
        </row>
        <row r="436">
          <cell r="A436">
            <v>4657</v>
          </cell>
          <cell r="B436" t="str">
            <v>MASINA GAURITG 40</v>
          </cell>
          <cell r="C436">
            <v>2</v>
          </cell>
          <cell r="D436">
            <v>28491</v>
          </cell>
          <cell r="E436">
            <v>31379060.509838998</v>
          </cell>
          <cell r="F436">
            <v>4706859.0764758475</v>
          </cell>
          <cell r="G436">
            <v>0.85000000000000009</v>
          </cell>
        </row>
        <row r="437">
          <cell r="A437">
            <v>4668</v>
          </cell>
          <cell r="B437" t="str">
            <v>SEPARATOR ULEI</v>
          </cell>
          <cell r="C437">
            <v>2</v>
          </cell>
          <cell r="D437">
            <v>28491</v>
          </cell>
          <cell r="E437">
            <v>4380274.7316636853</v>
          </cell>
          <cell r="F437">
            <v>219013.73658318396</v>
          </cell>
          <cell r="G437">
            <v>0.95000000000000007</v>
          </cell>
        </row>
        <row r="438">
          <cell r="A438">
            <v>4672</v>
          </cell>
          <cell r="B438" t="str">
            <v>SEPARATOR ULEI</v>
          </cell>
          <cell r="C438">
            <v>2</v>
          </cell>
          <cell r="D438">
            <v>28491</v>
          </cell>
          <cell r="E438">
            <v>4380274.7316636853</v>
          </cell>
          <cell r="F438">
            <v>219013.73658318396</v>
          </cell>
          <cell r="G438">
            <v>0.95000000000000007</v>
          </cell>
        </row>
        <row r="439">
          <cell r="A439">
            <v>4676</v>
          </cell>
          <cell r="B439" t="str">
            <v>SEPARATOR ULEI</v>
          </cell>
          <cell r="C439">
            <v>2</v>
          </cell>
          <cell r="D439">
            <v>28491</v>
          </cell>
          <cell r="E439">
            <v>7924966.8425760288</v>
          </cell>
          <cell r="F439">
            <v>396248.34212880087</v>
          </cell>
          <cell r="G439">
            <v>0.95000000000000007</v>
          </cell>
        </row>
        <row r="440">
          <cell r="A440">
            <v>4683</v>
          </cell>
          <cell r="B440" t="str">
            <v>SCHIMBATOR CALDURA</v>
          </cell>
          <cell r="C440">
            <v>2</v>
          </cell>
          <cell r="D440">
            <v>28491</v>
          </cell>
          <cell r="E440">
            <v>18688537.20035778</v>
          </cell>
          <cell r="F440">
            <v>934426.86001788778</v>
          </cell>
          <cell r="G440">
            <v>0.95000000000000007</v>
          </cell>
        </row>
        <row r="441">
          <cell r="A441">
            <v>4691</v>
          </cell>
          <cell r="B441" t="str">
            <v>RETELE FRIGORIFICE</v>
          </cell>
          <cell r="C441">
            <v>2</v>
          </cell>
          <cell r="D441">
            <v>28491</v>
          </cell>
          <cell r="E441">
            <v>435220753.3094812</v>
          </cell>
          <cell r="F441">
            <v>21761037.665474031</v>
          </cell>
          <cell r="G441">
            <v>0.95</v>
          </cell>
        </row>
        <row r="442">
          <cell r="A442">
            <v>4700</v>
          </cell>
          <cell r="B442" t="str">
            <v>CONVERTIZOR SUDURA</v>
          </cell>
          <cell r="C442">
            <v>2</v>
          </cell>
          <cell r="D442">
            <v>28491</v>
          </cell>
          <cell r="E442">
            <v>3869493.9534883718</v>
          </cell>
          <cell r="F442">
            <v>193474.69767441874</v>
          </cell>
          <cell r="G442">
            <v>0.95</v>
          </cell>
        </row>
        <row r="443">
          <cell r="A443">
            <v>4702</v>
          </cell>
          <cell r="B443" t="str">
            <v>REZERV SOLUTIE NAOM</v>
          </cell>
          <cell r="C443">
            <v>2</v>
          </cell>
          <cell r="D443">
            <v>28491</v>
          </cell>
          <cell r="E443">
            <v>63215715.196779959</v>
          </cell>
          <cell r="F443">
            <v>3160785.7598389941</v>
          </cell>
          <cell r="G443">
            <v>0.95000000000000007</v>
          </cell>
        </row>
        <row r="444">
          <cell r="A444">
            <v>4703</v>
          </cell>
          <cell r="B444" t="str">
            <v>INST FRIG</v>
          </cell>
          <cell r="C444">
            <v>2</v>
          </cell>
          <cell r="D444">
            <v>28491</v>
          </cell>
          <cell r="E444">
            <v>23870682.128801432</v>
          </cell>
          <cell r="F444">
            <v>1193534.1064400701</v>
          </cell>
          <cell r="G444">
            <v>0.95000000000000007</v>
          </cell>
        </row>
        <row r="445">
          <cell r="A445">
            <v>4704</v>
          </cell>
          <cell r="B445" t="str">
            <v>POMPA LOTRU</v>
          </cell>
          <cell r="C445">
            <v>2</v>
          </cell>
          <cell r="D445">
            <v>28491</v>
          </cell>
          <cell r="E445">
            <v>2353915.3041144898</v>
          </cell>
          <cell r="F445">
            <v>353087.29561717325</v>
          </cell>
          <cell r="G445">
            <v>0.85000000000000009</v>
          </cell>
        </row>
        <row r="446">
          <cell r="A446">
            <v>4705</v>
          </cell>
          <cell r="B446" t="str">
            <v>POMPA LOTRU</v>
          </cell>
          <cell r="C446">
            <v>2</v>
          </cell>
          <cell r="D446">
            <v>28491</v>
          </cell>
          <cell r="E446">
            <v>2198851.2164579607</v>
          </cell>
          <cell r="F446">
            <v>329827.68246869388</v>
          </cell>
          <cell r="G446">
            <v>0.85000000000000009</v>
          </cell>
        </row>
        <row r="447">
          <cell r="A447">
            <v>4718</v>
          </cell>
          <cell r="B447" t="str">
            <v>INSTALATIE VENTILATOR</v>
          </cell>
          <cell r="C447">
            <v>2</v>
          </cell>
          <cell r="D447">
            <v>28491</v>
          </cell>
          <cell r="E447">
            <v>1855369.8389982111</v>
          </cell>
          <cell r="F447">
            <v>185536.98389982106</v>
          </cell>
          <cell r="G447">
            <v>0.9</v>
          </cell>
        </row>
        <row r="448">
          <cell r="A448">
            <v>4729</v>
          </cell>
          <cell r="B448" t="str">
            <v>POMPA AH-125-36</v>
          </cell>
          <cell r="C448">
            <v>2</v>
          </cell>
          <cell r="D448">
            <v>28856</v>
          </cell>
          <cell r="E448">
            <v>3325414.4007155634</v>
          </cell>
          <cell r="F448">
            <v>166270.72003577795</v>
          </cell>
          <cell r="G448">
            <v>0.95000000000000007</v>
          </cell>
        </row>
        <row r="449">
          <cell r="A449">
            <v>4739</v>
          </cell>
          <cell r="B449" t="str">
            <v>MASINA UNIVERSALA TIMPLARIE</v>
          </cell>
          <cell r="C449">
            <v>2</v>
          </cell>
          <cell r="D449">
            <v>28856</v>
          </cell>
          <cell r="E449">
            <v>9246957.5849731658</v>
          </cell>
          <cell r="F449">
            <v>462347.87924865872</v>
          </cell>
          <cell r="G449">
            <v>0.95</v>
          </cell>
        </row>
        <row r="450">
          <cell r="A450">
            <v>4746</v>
          </cell>
          <cell r="B450" t="str">
            <v>ECRAN PROTECTIE</v>
          </cell>
          <cell r="C450">
            <v>2</v>
          </cell>
          <cell r="D450">
            <v>29221</v>
          </cell>
          <cell r="E450">
            <v>161715.13416815741</v>
          </cell>
          <cell r="F450">
            <v>8085.7567084078783</v>
          </cell>
          <cell r="G450">
            <v>0.94999999999999984</v>
          </cell>
        </row>
        <row r="451">
          <cell r="A451">
            <v>4747</v>
          </cell>
          <cell r="B451" t="str">
            <v>AP PROIECTCU CAP MAGNETIC</v>
          </cell>
          <cell r="C451">
            <v>2</v>
          </cell>
          <cell r="D451">
            <v>29221</v>
          </cell>
          <cell r="E451">
            <v>6680361.1896243291</v>
          </cell>
          <cell r="F451">
            <v>334018.05948121601</v>
          </cell>
          <cell r="G451">
            <v>0.95000000000000007</v>
          </cell>
        </row>
        <row r="452">
          <cell r="A452">
            <v>4748</v>
          </cell>
          <cell r="B452" t="str">
            <v>AS PROIECTIE CU DISP</v>
          </cell>
          <cell r="C452">
            <v>2</v>
          </cell>
          <cell r="D452">
            <v>29221</v>
          </cell>
          <cell r="E452">
            <v>30566.511627906977</v>
          </cell>
          <cell r="F452">
            <v>1528.3255813953501</v>
          </cell>
          <cell r="G452">
            <v>0.95</v>
          </cell>
        </row>
        <row r="453">
          <cell r="A453">
            <v>4757</v>
          </cell>
          <cell r="B453" t="str">
            <v>ELECTROPOMPA REGULAT</v>
          </cell>
          <cell r="C453">
            <v>2</v>
          </cell>
          <cell r="D453">
            <v>31778</v>
          </cell>
          <cell r="E453">
            <v>5070024.1771019679</v>
          </cell>
          <cell r="F453">
            <v>760503.62656529469</v>
          </cell>
          <cell r="G453">
            <v>0.8500000000000002</v>
          </cell>
        </row>
        <row r="454">
          <cell r="A454">
            <v>4758</v>
          </cell>
          <cell r="B454" t="str">
            <v>CONDUCTE TEHNOL FERMENTATIE</v>
          </cell>
          <cell r="C454">
            <v>2</v>
          </cell>
          <cell r="D454">
            <v>29221</v>
          </cell>
          <cell r="E454">
            <v>152489120.30411449</v>
          </cell>
          <cell r="F454">
            <v>22873368.045617156</v>
          </cell>
          <cell r="G454">
            <v>0.85000000000000009</v>
          </cell>
        </row>
        <row r="455">
          <cell r="A455">
            <v>4760</v>
          </cell>
          <cell r="B455" t="str">
            <v>AGITATOR SARAMURA</v>
          </cell>
          <cell r="C455">
            <v>2</v>
          </cell>
          <cell r="D455">
            <v>29221</v>
          </cell>
          <cell r="E455">
            <v>2550583.8103756709</v>
          </cell>
          <cell r="F455">
            <v>127529.19051878336</v>
          </cell>
          <cell r="G455">
            <v>0.95000000000000007</v>
          </cell>
        </row>
        <row r="456">
          <cell r="A456">
            <v>4802</v>
          </cell>
          <cell r="B456" t="str">
            <v>AGITATOR MAGNETIC</v>
          </cell>
          <cell r="C456">
            <v>2</v>
          </cell>
          <cell r="D456">
            <v>29587</v>
          </cell>
          <cell r="E456">
            <v>500570.16994633269</v>
          </cell>
          <cell r="F456">
            <v>25028.508497316601</v>
          </cell>
          <cell r="G456">
            <v>0.95000000000000007</v>
          </cell>
        </row>
        <row r="457">
          <cell r="A457">
            <v>4803</v>
          </cell>
          <cell r="B457" t="str">
            <v>TRADUCTOARE ELECTR.</v>
          </cell>
          <cell r="C457">
            <v>2</v>
          </cell>
          <cell r="D457">
            <v>29587</v>
          </cell>
          <cell r="E457">
            <v>93835369.883720934</v>
          </cell>
          <cell r="F457">
            <v>14075305.482558131</v>
          </cell>
          <cell r="G457">
            <v>0.85000000000000009</v>
          </cell>
        </row>
        <row r="458">
          <cell r="A458">
            <v>4900</v>
          </cell>
          <cell r="B458" t="str">
            <v>POMPA LOTRU 80</v>
          </cell>
          <cell r="C458">
            <v>2</v>
          </cell>
          <cell r="D458">
            <v>30317</v>
          </cell>
          <cell r="E458">
            <v>2661659.5527728084</v>
          </cell>
          <cell r="F458">
            <v>266165.95527728082</v>
          </cell>
          <cell r="G458">
            <v>0.9</v>
          </cell>
        </row>
        <row r="459">
          <cell r="A459">
            <v>4911</v>
          </cell>
          <cell r="B459" t="str">
            <v>POMPA CRIS</v>
          </cell>
          <cell r="C459">
            <v>2</v>
          </cell>
          <cell r="D459">
            <v>30317</v>
          </cell>
          <cell r="E459">
            <v>1521097.6028622538</v>
          </cell>
          <cell r="F459">
            <v>228164.64042933795</v>
          </cell>
          <cell r="G459">
            <v>0.85000000000000009</v>
          </cell>
        </row>
        <row r="460">
          <cell r="A460">
            <v>4920</v>
          </cell>
          <cell r="B460" t="str">
            <v>MASINA MORTEZAT</v>
          </cell>
          <cell r="C460">
            <v>2</v>
          </cell>
          <cell r="D460">
            <v>30317</v>
          </cell>
          <cell r="E460">
            <v>29696008.291592129</v>
          </cell>
          <cell r="F460">
            <v>4454401.2437388171</v>
          </cell>
          <cell r="G460">
            <v>0.85000000000000009</v>
          </cell>
        </row>
        <row r="461">
          <cell r="A461">
            <v>4924</v>
          </cell>
          <cell r="B461" t="str">
            <v>BLOC MATRITE CU 7 CUIBURI</v>
          </cell>
          <cell r="C461">
            <v>2</v>
          </cell>
          <cell r="D461">
            <v>30682</v>
          </cell>
          <cell r="E461">
            <v>12588286.601073345</v>
          </cell>
          <cell r="F461">
            <v>1888242.9901610008</v>
          </cell>
          <cell r="G461">
            <v>0.8500000000000002</v>
          </cell>
        </row>
        <row r="462">
          <cell r="A462">
            <v>4933</v>
          </cell>
          <cell r="B462" t="str">
            <v>POMPA CERNA 65</v>
          </cell>
          <cell r="C462">
            <v>2</v>
          </cell>
          <cell r="D462">
            <v>30682</v>
          </cell>
          <cell r="E462">
            <v>1655120</v>
          </cell>
          <cell r="F462">
            <v>248268</v>
          </cell>
          <cell r="G462">
            <v>0.85</v>
          </cell>
        </row>
        <row r="463">
          <cell r="A463">
            <v>4935</v>
          </cell>
          <cell r="B463" t="str">
            <v>POMPA CERNA 150/300</v>
          </cell>
          <cell r="C463">
            <v>2</v>
          </cell>
          <cell r="D463">
            <v>30682</v>
          </cell>
          <cell r="E463">
            <v>9786661.1627906971</v>
          </cell>
          <cell r="F463">
            <v>489333.05813953426</v>
          </cell>
          <cell r="G463">
            <v>0.95000000000000007</v>
          </cell>
        </row>
        <row r="464">
          <cell r="A464">
            <v>4936</v>
          </cell>
          <cell r="B464" t="str">
            <v>RACITOR FINAL CO2</v>
          </cell>
          <cell r="C464">
            <v>2</v>
          </cell>
          <cell r="D464">
            <v>30682</v>
          </cell>
          <cell r="E464">
            <v>11718730.304114491</v>
          </cell>
          <cell r="F464">
            <v>1757809.5456171725</v>
          </cell>
          <cell r="G464">
            <v>0.85000000000000009</v>
          </cell>
        </row>
        <row r="465">
          <cell r="A465">
            <v>4937</v>
          </cell>
          <cell r="B465" t="str">
            <v>CONDENSATOR CO2</v>
          </cell>
          <cell r="C465">
            <v>2</v>
          </cell>
          <cell r="D465">
            <v>30682</v>
          </cell>
          <cell r="E465">
            <v>8470864.2754919492</v>
          </cell>
          <cell r="F465">
            <v>1270629.6413237916</v>
          </cell>
          <cell r="G465">
            <v>0.85000000000000009</v>
          </cell>
        </row>
        <row r="466">
          <cell r="A466">
            <v>4939</v>
          </cell>
          <cell r="B466" t="str">
            <v>POMPA CERNA 65</v>
          </cell>
          <cell r="C466">
            <v>2</v>
          </cell>
          <cell r="D466">
            <v>30682</v>
          </cell>
          <cell r="E466">
            <v>1666691.2969588549</v>
          </cell>
          <cell r="F466">
            <v>158835.68060017895</v>
          </cell>
          <cell r="G466">
            <v>0.90469999999999995</v>
          </cell>
        </row>
        <row r="467">
          <cell r="A467">
            <v>4940</v>
          </cell>
          <cell r="B467" t="str">
            <v>ELECTROPOMPA LOTRU 100</v>
          </cell>
          <cell r="C467">
            <v>2</v>
          </cell>
          <cell r="D467">
            <v>30682</v>
          </cell>
          <cell r="E467">
            <v>5991809.1502683358</v>
          </cell>
          <cell r="F467">
            <v>299590.45751341636</v>
          </cell>
          <cell r="G467">
            <v>0.95000000000000007</v>
          </cell>
        </row>
        <row r="468">
          <cell r="A468">
            <v>4943</v>
          </cell>
          <cell r="B468" t="str">
            <v>STRUNG SNB 450X1500</v>
          </cell>
          <cell r="C468">
            <v>2</v>
          </cell>
          <cell r="D468">
            <v>31048</v>
          </cell>
          <cell r="E468">
            <v>115130954.03398927</v>
          </cell>
          <cell r="F468">
            <v>17269643.105098382</v>
          </cell>
          <cell r="G468">
            <v>0.85000000000000009</v>
          </cell>
        </row>
        <row r="469">
          <cell r="A469">
            <v>4944</v>
          </cell>
          <cell r="B469" t="str">
            <v>MOTOREDUCTOARE</v>
          </cell>
          <cell r="C469">
            <v>2</v>
          </cell>
          <cell r="D469">
            <v>31048</v>
          </cell>
          <cell r="E469">
            <v>10214298.416815743</v>
          </cell>
          <cell r="F469">
            <v>1532144.7625223605</v>
          </cell>
          <cell r="G469">
            <v>0.85000000000000009</v>
          </cell>
        </row>
        <row r="470">
          <cell r="A470">
            <v>4952</v>
          </cell>
          <cell r="B470" t="str">
            <v>POMPA LOTRU 80X100</v>
          </cell>
          <cell r="C470">
            <v>2</v>
          </cell>
          <cell r="D470">
            <v>31048</v>
          </cell>
          <cell r="E470">
            <v>15242979.427549195</v>
          </cell>
          <cell r="F470">
            <v>3810744.8568872986</v>
          </cell>
          <cell r="G470">
            <v>0.74999999999999989</v>
          </cell>
        </row>
        <row r="471">
          <cell r="A471">
            <v>4966</v>
          </cell>
          <cell r="B471" t="str">
            <v>BATERIE CU SILICAGEL</v>
          </cell>
          <cell r="C471">
            <v>2</v>
          </cell>
          <cell r="D471">
            <v>31048</v>
          </cell>
          <cell r="E471">
            <v>67370409.508050084</v>
          </cell>
          <cell r="F471">
            <v>10105561.426207507</v>
          </cell>
          <cell r="G471">
            <v>0.85000000000000009</v>
          </cell>
        </row>
        <row r="472">
          <cell r="A472">
            <v>4967</v>
          </cell>
          <cell r="B472" t="str">
            <v>BATERIE PURIFICARE</v>
          </cell>
          <cell r="C472">
            <v>2</v>
          </cell>
          <cell r="D472">
            <v>31048</v>
          </cell>
          <cell r="E472">
            <v>131779470.4919499</v>
          </cell>
          <cell r="F472">
            <v>19766920.573792476</v>
          </cell>
          <cell r="G472">
            <v>0.85000000000000009</v>
          </cell>
        </row>
        <row r="473">
          <cell r="A473">
            <v>4968</v>
          </cell>
          <cell r="B473" t="str">
            <v>FILTRU GAZE CO2</v>
          </cell>
          <cell r="C473">
            <v>2</v>
          </cell>
          <cell r="D473">
            <v>31048</v>
          </cell>
          <cell r="E473">
            <v>12912598.595706617</v>
          </cell>
          <cell r="F473">
            <v>1936889.7893559916</v>
          </cell>
          <cell r="G473">
            <v>0.85000000000000009</v>
          </cell>
        </row>
        <row r="474">
          <cell r="A474">
            <v>4969</v>
          </cell>
          <cell r="B474" t="str">
            <v>GAZOMETRU</v>
          </cell>
          <cell r="C474">
            <v>2</v>
          </cell>
          <cell r="D474">
            <v>31048</v>
          </cell>
          <cell r="E474">
            <v>41858791.198568866</v>
          </cell>
          <cell r="F474">
            <v>6278818.6797853271</v>
          </cell>
          <cell r="G474">
            <v>0.85000000000000009</v>
          </cell>
        </row>
        <row r="475">
          <cell r="A475">
            <v>4986</v>
          </cell>
          <cell r="B475" t="str">
            <v>AGITATOR VERTICAL</v>
          </cell>
          <cell r="C475">
            <v>2</v>
          </cell>
          <cell r="D475">
            <v>31778</v>
          </cell>
          <cell r="E475">
            <v>8095205.3309481209</v>
          </cell>
          <cell r="F475">
            <v>1214280.7996422176</v>
          </cell>
          <cell r="G475">
            <v>0.85000000000000009</v>
          </cell>
        </row>
        <row r="476">
          <cell r="A476">
            <v>9</v>
          </cell>
          <cell r="B476" t="str">
            <v>BUTOAIE 80 L</v>
          </cell>
          <cell r="C476">
            <v>2</v>
          </cell>
          <cell r="D476">
            <v>33970</v>
          </cell>
          <cell r="E476">
            <v>12114070381.073343</v>
          </cell>
          <cell r="F476">
            <v>6057035190.5366716</v>
          </cell>
          <cell r="G476">
            <v>0.5</v>
          </cell>
        </row>
        <row r="477">
          <cell r="A477">
            <v>9332</v>
          </cell>
          <cell r="B477" t="str">
            <v>BIROURI MICI</v>
          </cell>
          <cell r="C477">
            <v>2</v>
          </cell>
          <cell r="D477">
            <v>28126</v>
          </cell>
          <cell r="E477">
            <v>5619600.9123434704</v>
          </cell>
          <cell r="F477">
            <v>280980.04561717313</v>
          </cell>
          <cell r="G477">
            <v>0.95000000000000007</v>
          </cell>
        </row>
        <row r="478">
          <cell r="A478">
            <v>9415</v>
          </cell>
          <cell r="B478" t="str">
            <v>MASA CATEDRA</v>
          </cell>
          <cell r="C478">
            <v>2</v>
          </cell>
          <cell r="D478">
            <v>28126</v>
          </cell>
          <cell r="E478">
            <v>69079.445438282637</v>
          </cell>
          <cell r="F478">
            <v>3453.9722719141278</v>
          </cell>
          <cell r="G478">
            <v>0.95000000000000007</v>
          </cell>
        </row>
        <row r="479">
          <cell r="A479">
            <v>9435</v>
          </cell>
          <cell r="B479" t="str">
            <v>MANECHIN MEC AGRICOL</v>
          </cell>
          <cell r="C479">
            <v>2</v>
          </cell>
          <cell r="D479">
            <v>29221</v>
          </cell>
          <cell r="E479">
            <v>101496.49373881932</v>
          </cell>
          <cell r="F479">
            <v>5074.8246869409586</v>
          </cell>
          <cell r="G479">
            <v>0.95000000000000007</v>
          </cell>
        </row>
        <row r="480">
          <cell r="A480">
            <v>9437</v>
          </cell>
          <cell r="B480" t="str">
            <v>MANECHIN SILOZIER</v>
          </cell>
          <cell r="C480">
            <v>2</v>
          </cell>
          <cell r="D480">
            <v>29221</v>
          </cell>
          <cell r="E480">
            <v>101082.84436493738</v>
          </cell>
          <cell r="F480">
            <v>5054.1422182468623</v>
          </cell>
          <cell r="G480">
            <v>0.95000000000000007</v>
          </cell>
        </row>
        <row r="481">
          <cell r="A481">
            <v>9439</v>
          </cell>
          <cell r="B481" t="str">
            <v>MANECHIN</v>
          </cell>
          <cell r="C481">
            <v>2</v>
          </cell>
          <cell r="D481">
            <v>29221</v>
          </cell>
          <cell r="E481">
            <v>64703.470483005367</v>
          </cell>
          <cell r="F481">
            <v>3235.1735241502638</v>
          </cell>
          <cell r="G481">
            <v>0.95000000000000007</v>
          </cell>
        </row>
        <row r="482">
          <cell r="A482">
            <v>9548</v>
          </cell>
          <cell r="B482" t="str">
            <v>DISOZITIV SPALARE CO2</v>
          </cell>
          <cell r="C482">
            <v>2</v>
          </cell>
          <cell r="D482">
            <v>31048</v>
          </cell>
          <cell r="E482">
            <v>912750</v>
          </cell>
          <cell r="F482">
            <v>136912.5</v>
          </cell>
          <cell r="G482">
            <v>0.85</v>
          </cell>
        </row>
        <row r="483">
          <cell r="A483">
            <v>9549</v>
          </cell>
          <cell r="B483" t="str">
            <v>DISPOZITIV BASCULARE</v>
          </cell>
          <cell r="C483">
            <v>2</v>
          </cell>
          <cell r="D483">
            <v>31048</v>
          </cell>
          <cell r="E483">
            <v>1099817.4865831842</v>
          </cell>
          <cell r="F483">
            <v>164972.62298747752</v>
          </cell>
          <cell r="G483">
            <v>0.85000000000000009</v>
          </cell>
        </row>
        <row r="484">
          <cell r="A484">
            <v>9550</v>
          </cell>
          <cell r="B484" t="str">
            <v>DISPOZITIV MONTAT TUBURI</v>
          </cell>
          <cell r="C484">
            <v>2</v>
          </cell>
          <cell r="D484">
            <v>31048</v>
          </cell>
          <cell r="E484">
            <v>824827.73703041137</v>
          </cell>
          <cell r="F484">
            <v>123724.16055456165</v>
          </cell>
          <cell r="G484">
            <v>0.85000000000000009</v>
          </cell>
        </row>
        <row r="485">
          <cell r="A485">
            <v>9591</v>
          </cell>
          <cell r="B485" t="str">
            <v>UMIDOMETRU</v>
          </cell>
          <cell r="C485">
            <v>2</v>
          </cell>
          <cell r="D485">
            <v>32874</v>
          </cell>
          <cell r="E485">
            <v>4317726.5921288012</v>
          </cell>
          <cell r="F485">
            <v>215886.32960643977</v>
          </cell>
          <cell r="G485">
            <v>0.95000000000000007</v>
          </cell>
        </row>
        <row r="486">
          <cell r="A486">
            <v>9593</v>
          </cell>
          <cell r="B486" t="str">
            <v>APARAT VERIFICARE PRESIUNE</v>
          </cell>
          <cell r="C486">
            <v>2</v>
          </cell>
          <cell r="D486">
            <v>32874</v>
          </cell>
          <cell r="E486">
            <v>855067.68336314836</v>
          </cell>
          <cell r="F486">
            <v>42753.384168157361</v>
          </cell>
          <cell r="G486">
            <v>0.95000000000000007</v>
          </cell>
        </row>
        <row r="487">
          <cell r="A487">
            <v>9594</v>
          </cell>
          <cell r="B487" t="str">
            <v>APARAT DEGRESAT</v>
          </cell>
          <cell r="C487">
            <v>2</v>
          </cell>
          <cell r="D487">
            <v>32874</v>
          </cell>
          <cell r="E487">
            <v>1425109.1771019679</v>
          </cell>
          <cell r="F487">
            <v>71255.458855098288</v>
          </cell>
          <cell r="G487">
            <v>0.95000000000000007</v>
          </cell>
        </row>
        <row r="488">
          <cell r="A488">
            <v>9595</v>
          </cell>
          <cell r="B488" t="str">
            <v>MASURI ETALON</v>
          </cell>
          <cell r="C488">
            <v>2</v>
          </cell>
          <cell r="D488">
            <v>32874</v>
          </cell>
          <cell r="E488">
            <v>18051059.973166365</v>
          </cell>
          <cell r="F488">
            <v>902552.99865831714</v>
          </cell>
          <cell r="G488">
            <v>0.95</v>
          </cell>
        </row>
        <row r="489">
          <cell r="A489">
            <v>9598</v>
          </cell>
          <cell r="B489" t="str">
            <v>SURSA DUBLA</v>
          </cell>
          <cell r="C489">
            <v>2</v>
          </cell>
          <cell r="D489">
            <v>32874</v>
          </cell>
          <cell r="E489">
            <v>17397341.565295171</v>
          </cell>
          <cell r="F489">
            <v>869867.07826475741</v>
          </cell>
          <cell r="G489">
            <v>0.95000000000000007</v>
          </cell>
        </row>
        <row r="490">
          <cell r="A490" t="str">
            <v>9602-9611</v>
          </cell>
          <cell r="B490" t="str">
            <v>BUTELIE OXIGEN</v>
          </cell>
          <cell r="C490">
            <v>2</v>
          </cell>
          <cell r="D490">
            <v>34335</v>
          </cell>
          <cell r="E490">
            <v>17307960.644007158</v>
          </cell>
          <cell r="F490">
            <v>4326990.1610017894</v>
          </cell>
          <cell r="G490">
            <v>0.75</v>
          </cell>
        </row>
        <row r="491">
          <cell r="A491">
            <v>9612</v>
          </cell>
          <cell r="B491" t="str">
            <v>ETUVA 50</v>
          </cell>
          <cell r="C491">
            <v>2</v>
          </cell>
          <cell r="D491">
            <v>34455</v>
          </cell>
          <cell r="E491">
            <v>9615475.6350626107</v>
          </cell>
          <cell r="F491">
            <v>4326964.0357781751</v>
          </cell>
          <cell r="G491">
            <v>0.54999999999999993</v>
          </cell>
        </row>
        <row r="492">
          <cell r="A492" t="str">
            <v>9665-9835</v>
          </cell>
          <cell r="B492" t="str">
            <v>BUTOI ALUMINIU 60L</v>
          </cell>
          <cell r="C492">
            <v>2</v>
          </cell>
          <cell r="D492">
            <v>35156</v>
          </cell>
          <cell r="E492">
            <v>171631799.18125641</v>
          </cell>
          <cell r="F492">
            <v>120142259.4268795</v>
          </cell>
          <cell r="G492">
            <v>0.3</v>
          </cell>
        </row>
        <row r="493">
          <cell r="A493" t="str">
            <v>9836-10681</v>
          </cell>
          <cell r="B493" t="str">
            <v>BUTOI ALUMINIU 60L</v>
          </cell>
          <cell r="C493">
            <v>2</v>
          </cell>
          <cell r="D493">
            <v>35156</v>
          </cell>
          <cell r="E493">
            <v>125423857.06488155</v>
          </cell>
          <cell r="F493">
            <v>94067892.798661172</v>
          </cell>
          <cell r="G493">
            <v>0.24999999999999992</v>
          </cell>
        </row>
        <row r="494">
          <cell r="A494">
            <v>9957</v>
          </cell>
          <cell r="B494" t="str">
            <v>TUBURI CO2</v>
          </cell>
          <cell r="C494">
            <v>2</v>
          </cell>
          <cell r="D494">
            <v>32509</v>
          </cell>
          <cell r="E494">
            <v>23228306.422182467</v>
          </cell>
          <cell r="F494">
            <v>1161415.3211091219</v>
          </cell>
          <cell r="G494">
            <v>0.95</v>
          </cell>
        </row>
        <row r="495">
          <cell r="A495">
            <v>3247</v>
          </cell>
          <cell r="B495" t="str">
            <v>AP.VERIF.STAB.BERE;IMPRIMANTA</v>
          </cell>
          <cell r="C495">
            <v>3</v>
          </cell>
          <cell r="D495">
            <v>36182</v>
          </cell>
          <cell r="E495">
            <v>599086066.63229775</v>
          </cell>
          <cell r="F495">
            <v>599086066.63229775</v>
          </cell>
          <cell r="G495">
            <v>0</v>
          </cell>
        </row>
        <row r="496">
          <cell r="A496">
            <v>3248</v>
          </cell>
          <cell r="B496" t="str">
            <v>AP.PTR.DETERMINARE PROT.</v>
          </cell>
          <cell r="C496">
            <v>3</v>
          </cell>
          <cell r="D496">
            <v>36245</v>
          </cell>
          <cell r="E496">
            <v>335065386.69145727</v>
          </cell>
          <cell r="F496">
            <v>335065386.69145727</v>
          </cell>
          <cell r="G496">
            <v>0</v>
          </cell>
        </row>
        <row r="497">
          <cell r="A497">
            <v>3249</v>
          </cell>
          <cell r="B497" t="str">
            <v>AP.DET.DURITATE MALT</v>
          </cell>
          <cell r="C497">
            <v>3</v>
          </cell>
          <cell r="D497">
            <v>36329</v>
          </cell>
          <cell r="E497">
            <v>69448217.941287875</v>
          </cell>
          <cell r="F497">
            <v>69448217.941287875</v>
          </cell>
          <cell r="G497">
            <v>0</v>
          </cell>
        </row>
        <row r="498">
          <cell r="A498">
            <v>3250</v>
          </cell>
          <cell r="B498" t="str">
            <v>APARAT DE SITARE</v>
          </cell>
          <cell r="C498">
            <v>3</v>
          </cell>
          <cell r="D498">
            <v>36329</v>
          </cell>
          <cell r="E498">
            <v>63168753.787878789</v>
          </cell>
          <cell r="F498">
            <v>63168753.787878789</v>
          </cell>
          <cell r="G498">
            <v>0</v>
          </cell>
        </row>
        <row r="499">
          <cell r="A499">
            <v>3252</v>
          </cell>
          <cell r="B499" t="str">
            <v>APARAT FILTRARE</v>
          </cell>
          <cell r="C499">
            <v>3</v>
          </cell>
          <cell r="D499">
            <v>36354</v>
          </cell>
          <cell r="E499">
            <v>94058560.237263829</v>
          </cell>
          <cell r="F499">
            <v>94058560.237263829</v>
          </cell>
          <cell r="G499">
            <v>0</v>
          </cell>
        </row>
        <row r="500">
          <cell r="A500">
            <v>3253</v>
          </cell>
          <cell r="B500" t="str">
            <v>MICROMETRU EXTERIOR</v>
          </cell>
          <cell r="C500">
            <v>3</v>
          </cell>
          <cell r="D500">
            <v>36417</v>
          </cell>
          <cell r="E500">
            <v>3293827.3289665207</v>
          </cell>
          <cell r="F500">
            <v>3293827.3289665207</v>
          </cell>
          <cell r="G500">
            <v>0</v>
          </cell>
        </row>
        <row r="501">
          <cell r="A501">
            <v>5002</v>
          </cell>
          <cell r="B501" t="str">
            <v>BASCULA SEMIAUTOMATA</v>
          </cell>
          <cell r="C501">
            <v>3</v>
          </cell>
          <cell r="D501">
            <v>27760</v>
          </cell>
          <cell r="E501">
            <v>530483.55098389974</v>
          </cell>
          <cell r="F501">
            <v>26524.177549195014</v>
          </cell>
          <cell r="G501">
            <v>0.95</v>
          </cell>
        </row>
        <row r="502">
          <cell r="A502">
            <v>5006</v>
          </cell>
          <cell r="B502" t="str">
            <v>BALANTA SEMIAUTOMATA</v>
          </cell>
          <cell r="C502">
            <v>3</v>
          </cell>
          <cell r="D502">
            <v>27760</v>
          </cell>
          <cell r="E502">
            <v>618960.97495527728</v>
          </cell>
          <cell r="F502">
            <v>30948.04874776382</v>
          </cell>
          <cell r="G502">
            <v>0.95000000000000007</v>
          </cell>
        </row>
        <row r="503">
          <cell r="A503">
            <v>5019</v>
          </cell>
          <cell r="B503" t="str">
            <v>BALANTA SEMIAUTOMATA</v>
          </cell>
          <cell r="C503">
            <v>3</v>
          </cell>
          <cell r="D503">
            <v>27760</v>
          </cell>
          <cell r="E503">
            <v>2434881.7262969585</v>
          </cell>
          <cell r="F503">
            <v>121744.08631484777</v>
          </cell>
          <cell r="G503">
            <v>0.95000000000000007</v>
          </cell>
        </row>
        <row r="504">
          <cell r="A504">
            <v>5020</v>
          </cell>
          <cell r="B504" t="str">
            <v>BALANTA AUTOMATA</v>
          </cell>
          <cell r="C504">
            <v>3</v>
          </cell>
          <cell r="D504">
            <v>27760</v>
          </cell>
          <cell r="E504">
            <v>9209925.0805008952</v>
          </cell>
          <cell r="F504">
            <v>460496.25402504415</v>
          </cell>
          <cell r="G504">
            <v>0.95000000000000007</v>
          </cell>
        </row>
        <row r="505">
          <cell r="A505">
            <v>5044</v>
          </cell>
          <cell r="B505" t="str">
            <v>BASCULA SEMIAUTOMATA</v>
          </cell>
          <cell r="C505">
            <v>3</v>
          </cell>
          <cell r="D505">
            <v>28126</v>
          </cell>
          <cell r="E505">
            <v>13815682.262969587</v>
          </cell>
          <cell r="F505">
            <v>690784.11314847996</v>
          </cell>
          <cell r="G505">
            <v>0.95</v>
          </cell>
        </row>
        <row r="506">
          <cell r="A506">
            <v>5053</v>
          </cell>
          <cell r="B506" t="str">
            <v>BASCULA SEMIAUTOM  PROD</v>
          </cell>
          <cell r="C506">
            <v>3</v>
          </cell>
          <cell r="D506">
            <v>28126</v>
          </cell>
          <cell r="E506">
            <v>129380608.91771019</v>
          </cell>
          <cell r="F506">
            <v>6469030.4458855009</v>
          </cell>
          <cell r="G506">
            <v>0.95000000000000007</v>
          </cell>
        </row>
        <row r="507">
          <cell r="A507">
            <v>5056</v>
          </cell>
          <cell r="B507" t="str">
            <v>MICROSCOP</v>
          </cell>
          <cell r="C507">
            <v>3</v>
          </cell>
          <cell r="D507">
            <v>28126</v>
          </cell>
          <cell r="E507">
            <v>2819368.8193202144</v>
          </cell>
          <cell r="F507">
            <v>140968.44096601056</v>
          </cell>
          <cell r="G507">
            <v>0.95000000000000007</v>
          </cell>
        </row>
        <row r="508">
          <cell r="A508">
            <v>5060</v>
          </cell>
          <cell r="B508" t="str">
            <v>INSTALATIE ATS</v>
          </cell>
          <cell r="C508">
            <v>3</v>
          </cell>
          <cell r="D508">
            <v>28126</v>
          </cell>
          <cell r="E508">
            <v>123684319.58855098</v>
          </cell>
          <cell r="F508">
            <v>6184215.9794275407</v>
          </cell>
          <cell r="G508">
            <v>0.95000000000000007</v>
          </cell>
        </row>
        <row r="509">
          <cell r="A509">
            <v>5062</v>
          </cell>
          <cell r="B509" t="str">
            <v>TABLOU COMANDA SEMNALIZARE</v>
          </cell>
          <cell r="C509">
            <v>3</v>
          </cell>
          <cell r="D509">
            <v>28126</v>
          </cell>
          <cell r="E509">
            <v>62926650.483005367</v>
          </cell>
          <cell r="F509">
            <v>3146332.524150264</v>
          </cell>
          <cell r="G509">
            <v>0.95000000000000007</v>
          </cell>
        </row>
        <row r="510">
          <cell r="A510">
            <v>5064</v>
          </cell>
          <cell r="B510" t="str">
            <v>PANOU DE COMANDA</v>
          </cell>
          <cell r="C510">
            <v>3</v>
          </cell>
          <cell r="D510">
            <v>28126</v>
          </cell>
          <cell r="E510">
            <v>116719813.93559928</v>
          </cell>
          <cell r="F510">
            <v>5835990.6967799561</v>
          </cell>
          <cell r="G510">
            <v>0.95000000000000007</v>
          </cell>
        </row>
        <row r="511">
          <cell r="A511">
            <v>5065</v>
          </cell>
          <cell r="B511" t="str">
            <v>INST ATS</v>
          </cell>
          <cell r="C511">
            <v>3</v>
          </cell>
          <cell r="D511">
            <v>28126</v>
          </cell>
          <cell r="E511">
            <v>252191453.4257603</v>
          </cell>
          <cell r="F511">
            <v>12609572.671287997</v>
          </cell>
          <cell r="G511">
            <v>0.95000000000000018</v>
          </cell>
        </row>
        <row r="512">
          <cell r="A512">
            <v>5066</v>
          </cell>
          <cell r="B512" t="str">
            <v>TABLOU AUTOMATIZAEA</v>
          </cell>
          <cell r="C512">
            <v>3</v>
          </cell>
          <cell r="D512">
            <v>28126</v>
          </cell>
          <cell r="E512">
            <v>74454786.395348832</v>
          </cell>
          <cell r="F512">
            <v>3722739.3197674365</v>
          </cell>
          <cell r="G512">
            <v>0.95000000000000018</v>
          </cell>
        </row>
        <row r="513">
          <cell r="A513">
            <v>5078</v>
          </cell>
          <cell r="B513" t="str">
            <v>BALANTA AUTOMATA</v>
          </cell>
          <cell r="C513">
            <v>3</v>
          </cell>
          <cell r="D513">
            <v>28126</v>
          </cell>
          <cell r="E513">
            <v>1449100.8407871197</v>
          </cell>
          <cell r="F513">
            <v>72455.042039355874</v>
          </cell>
          <cell r="G513">
            <v>0.95000000000000007</v>
          </cell>
        </row>
        <row r="514">
          <cell r="A514">
            <v>5083</v>
          </cell>
          <cell r="B514" t="str">
            <v>AUTODAVA CU PERETI DUBLI</v>
          </cell>
          <cell r="C514">
            <v>3</v>
          </cell>
          <cell r="D514">
            <v>28491</v>
          </cell>
          <cell r="E514">
            <v>3041890.4114490161</v>
          </cell>
          <cell r="F514">
            <v>152094.52057245059</v>
          </cell>
          <cell r="G514">
            <v>0.95000000000000007</v>
          </cell>
        </row>
        <row r="515">
          <cell r="A515">
            <v>5095</v>
          </cell>
          <cell r="B515" t="str">
            <v>LAMPA ULTRAVIOLETE</v>
          </cell>
          <cell r="C515">
            <v>3</v>
          </cell>
          <cell r="D515">
            <v>29221</v>
          </cell>
          <cell r="E515">
            <v>72029.41860465116</v>
          </cell>
          <cell r="F515">
            <v>7202.9418604651146</v>
          </cell>
          <cell r="G515">
            <v>0.9</v>
          </cell>
        </row>
        <row r="516">
          <cell r="A516">
            <v>5096</v>
          </cell>
          <cell r="B516" t="str">
            <v>TERMOSTAT ELECTRIC</v>
          </cell>
          <cell r="C516">
            <v>3</v>
          </cell>
          <cell r="D516">
            <v>29221</v>
          </cell>
          <cell r="E516">
            <v>207826.15384615381</v>
          </cell>
          <cell r="F516">
            <v>31173.923076923056</v>
          </cell>
          <cell r="G516">
            <v>0.85000000000000009</v>
          </cell>
        </row>
        <row r="517">
          <cell r="A517">
            <v>5105</v>
          </cell>
          <cell r="B517" t="str">
            <v>BALANTA ET.VERIFICARE</v>
          </cell>
          <cell r="C517">
            <v>3</v>
          </cell>
          <cell r="D517">
            <v>30317</v>
          </cell>
          <cell r="E517">
            <v>2840530.2504472272</v>
          </cell>
          <cell r="F517">
            <v>426079.53756708378</v>
          </cell>
          <cell r="G517">
            <v>0.85000000000000009</v>
          </cell>
        </row>
        <row r="518">
          <cell r="A518">
            <v>5167</v>
          </cell>
          <cell r="B518" t="str">
            <v>ROBINET SERTAR PANA</v>
          </cell>
          <cell r="C518">
            <v>3</v>
          </cell>
          <cell r="D518">
            <v>30682</v>
          </cell>
          <cell r="E518">
            <v>112691413.3094812</v>
          </cell>
          <cell r="F518">
            <v>16903711.996422172</v>
          </cell>
          <cell r="G518">
            <v>0.85000000000000009</v>
          </cell>
        </row>
        <row r="519">
          <cell r="A519">
            <v>5172</v>
          </cell>
          <cell r="B519" t="str">
            <v>PRESOSTAT</v>
          </cell>
          <cell r="C519">
            <v>3</v>
          </cell>
          <cell r="D519">
            <v>31048</v>
          </cell>
          <cell r="E519">
            <v>767134.53488372092</v>
          </cell>
          <cell r="F519">
            <v>115070.18023255808</v>
          </cell>
          <cell r="G519">
            <v>0.85000000000000009</v>
          </cell>
        </row>
        <row r="520">
          <cell r="A520">
            <v>5173</v>
          </cell>
          <cell r="B520" t="str">
            <v>TERMOSTAT</v>
          </cell>
          <cell r="C520">
            <v>3</v>
          </cell>
          <cell r="D520">
            <v>31048</v>
          </cell>
          <cell r="E520">
            <v>4602741.8962432919</v>
          </cell>
          <cell r="F520">
            <v>690411.28443649341</v>
          </cell>
          <cell r="G520">
            <v>0.85000000000000009</v>
          </cell>
        </row>
        <row r="521">
          <cell r="A521">
            <v>5186</v>
          </cell>
          <cell r="B521" t="str">
            <v>BALANTA SEMIAUTOMATA</v>
          </cell>
          <cell r="C521">
            <v>3</v>
          </cell>
          <cell r="D521">
            <v>31048</v>
          </cell>
          <cell r="E521">
            <v>1851603.4525939175</v>
          </cell>
          <cell r="F521">
            <v>277740.5178890875</v>
          </cell>
          <cell r="G521">
            <v>0.85000000000000009</v>
          </cell>
        </row>
        <row r="522">
          <cell r="A522">
            <v>5188</v>
          </cell>
          <cell r="B522" t="str">
            <v>BALANTA SEMIAUTOMATA</v>
          </cell>
          <cell r="C522">
            <v>3</v>
          </cell>
          <cell r="D522">
            <v>31048</v>
          </cell>
          <cell r="E522">
            <v>1632499.9105545618</v>
          </cell>
          <cell r="F522">
            <v>81624.995527727981</v>
          </cell>
          <cell r="G522">
            <v>0.95000000000000007</v>
          </cell>
        </row>
        <row r="523">
          <cell r="A523">
            <v>5189</v>
          </cell>
          <cell r="B523" t="str">
            <v>BALANTA SEMIAUTOMATA</v>
          </cell>
          <cell r="C523">
            <v>3</v>
          </cell>
          <cell r="D523">
            <v>31048</v>
          </cell>
          <cell r="E523">
            <v>1632597.8801431125</v>
          </cell>
          <cell r="F523">
            <v>244889.68202146672</v>
          </cell>
          <cell r="G523">
            <v>0.85000000000000009</v>
          </cell>
        </row>
        <row r="524">
          <cell r="A524">
            <v>5228</v>
          </cell>
          <cell r="B524" t="str">
            <v>BALANTA TEHNICA L KG</v>
          </cell>
          <cell r="C524">
            <v>3</v>
          </cell>
          <cell r="D524">
            <v>31778</v>
          </cell>
          <cell r="E524">
            <v>246328.20214669051</v>
          </cell>
          <cell r="F524">
            <v>4926.5640429338146</v>
          </cell>
          <cell r="G524">
            <v>0.98</v>
          </cell>
        </row>
        <row r="525">
          <cell r="A525">
            <v>5229</v>
          </cell>
          <cell r="B525" t="str">
            <v>CENTIFUGA LABORATOR</v>
          </cell>
          <cell r="C525">
            <v>3</v>
          </cell>
          <cell r="D525">
            <v>32143</v>
          </cell>
          <cell r="E525">
            <v>87650321.162790686</v>
          </cell>
          <cell r="F525">
            <v>13147548.174418595</v>
          </cell>
          <cell r="G525">
            <v>0.85000000000000009</v>
          </cell>
        </row>
        <row r="526">
          <cell r="A526">
            <v>5240</v>
          </cell>
          <cell r="B526" t="str">
            <v>ELEMENT AUTOMATIZAT</v>
          </cell>
          <cell r="C526">
            <v>3</v>
          </cell>
          <cell r="D526">
            <v>32143</v>
          </cell>
          <cell r="E526">
            <v>3608938.3899821108</v>
          </cell>
          <cell r="F526">
            <v>72178.767799642286</v>
          </cell>
          <cell r="G526">
            <v>0.98</v>
          </cell>
        </row>
        <row r="527">
          <cell r="A527">
            <v>5413</v>
          </cell>
          <cell r="B527" t="str">
            <v>MASINA CALCUL</v>
          </cell>
          <cell r="C527">
            <v>3</v>
          </cell>
          <cell r="D527">
            <v>33239</v>
          </cell>
          <cell r="E527">
            <v>1375318.8550983898</v>
          </cell>
          <cell r="F527">
            <v>68765.942754919393</v>
          </cell>
          <cell r="G527">
            <v>0.95000000000000007</v>
          </cell>
        </row>
        <row r="528">
          <cell r="A528">
            <v>5423</v>
          </cell>
          <cell r="B528" t="str">
            <v>STAND LABORATOR</v>
          </cell>
          <cell r="C528">
            <v>3</v>
          </cell>
          <cell r="D528">
            <v>32509</v>
          </cell>
          <cell r="E528">
            <v>19854516.815742396</v>
          </cell>
          <cell r="F528">
            <v>397090.33631484833</v>
          </cell>
          <cell r="G528">
            <v>0.97999999999999987</v>
          </cell>
        </row>
        <row r="529">
          <cell r="A529">
            <v>5424</v>
          </cell>
          <cell r="B529" t="str">
            <v>TITRIMETRU</v>
          </cell>
          <cell r="C529">
            <v>3</v>
          </cell>
          <cell r="D529">
            <v>32874</v>
          </cell>
          <cell r="E529">
            <v>106306648.13953488</v>
          </cell>
          <cell r="F529">
            <v>26576662.034883719</v>
          </cell>
          <cell r="G529">
            <v>0.75</v>
          </cell>
        </row>
        <row r="530">
          <cell r="A530">
            <v>5425</v>
          </cell>
          <cell r="B530" t="str">
            <v>CALCULATOR BANDA CASIO</v>
          </cell>
          <cell r="C530">
            <v>3</v>
          </cell>
          <cell r="D530">
            <v>32874</v>
          </cell>
          <cell r="E530">
            <v>9611839.8747763857</v>
          </cell>
          <cell r="F530">
            <v>480591.99373881973</v>
          </cell>
          <cell r="G530">
            <v>0.95000000000000007</v>
          </cell>
        </row>
        <row r="531">
          <cell r="A531">
            <v>5435</v>
          </cell>
          <cell r="B531" t="str">
            <v>MINICALC BIROU</v>
          </cell>
          <cell r="C531">
            <v>3</v>
          </cell>
          <cell r="D531">
            <v>33239</v>
          </cell>
          <cell r="E531">
            <v>1662685.4293381036</v>
          </cell>
          <cell r="F531">
            <v>249402.8144007154</v>
          </cell>
          <cell r="G531">
            <v>0.8500000000000002</v>
          </cell>
        </row>
        <row r="532">
          <cell r="A532">
            <v>5443</v>
          </cell>
          <cell r="B532" t="str">
            <v>MASINA DE CALCUL</v>
          </cell>
          <cell r="C532">
            <v>3</v>
          </cell>
          <cell r="D532">
            <v>33239</v>
          </cell>
          <cell r="E532">
            <v>1220396.2790697673</v>
          </cell>
          <cell r="F532">
            <v>183059.44186046498</v>
          </cell>
          <cell r="G532">
            <v>0.85000000000000009</v>
          </cell>
        </row>
        <row r="533">
          <cell r="A533">
            <v>5445</v>
          </cell>
          <cell r="B533" t="str">
            <v>MASINI CALCUL</v>
          </cell>
          <cell r="C533">
            <v>3</v>
          </cell>
          <cell r="D533">
            <v>33239</v>
          </cell>
          <cell r="E533">
            <v>1375710.7334525939</v>
          </cell>
          <cell r="F533">
            <v>343927.68336314848</v>
          </cell>
          <cell r="G533">
            <v>0.75</v>
          </cell>
        </row>
        <row r="534">
          <cell r="A534">
            <v>5446</v>
          </cell>
          <cell r="B534" t="str">
            <v>MASINI DE CALCUL</v>
          </cell>
          <cell r="C534">
            <v>3</v>
          </cell>
          <cell r="D534">
            <v>33239</v>
          </cell>
          <cell r="E534">
            <v>1375318.8550983898</v>
          </cell>
          <cell r="F534">
            <v>206297.82826475834</v>
          </cell>
          <cell r="G534">
            <v>0.8500000000000002</v>
          </cell>
        </row>
        <row r="535">
          <cell r="A535">
            <v>5447</v>
          </cell>
          <cell r="B535" t="str">
            <v>MASINI DE CALCUL</v>
          </cell>
          <cell r="C535">
            <v>3</v>
          </cell>
          <cell r="D535">
            <v>33239</v>
          </cell>
          <cell r="E535">
            <v>1375318.8550983898</v>
          </cell>
          <cell r="F535">
            <v>68765.942754919393</v>
          </cell>
          <cell r="G535">
            <v>0.95000000000000007</v>
          </cell>
        </row>
        <row r="536">
          <cell r="A536">
            <v>5448</v>
          </cell>
          <cell r="B536" t="str">
            <v>BALANTA 1</v>
          </cell>
          <cell r="C536">
            <v>3</v>
          </cell>
          <cell r="D536">
            <v>33239</v>
          </cell>
          <cell r="E536">
            <v>43706595.608228981</v>
          </cell>
          <cell r="F536">
            <v>10926648.902057245</v>
          </cell>
          <cell r="G536">
            <v>0.75</v>
          </cell>
        </row>
        <row r="537">
          <cell r="A537">
            <v>5449</v>
          </cell>
          <cell r="B537" t="str">
            <v>CALCULATOR PS 2</v>
          </cell>
          <cell r="C537">
            <v>3</v>
          </cell>
          <cell r="D537">
            <v>33604</v>
          </cell>
          <cell r="E537">
            <v>3945997.3166368511</v>
          </cell>
          <cell r="F537">
            <v>789199.46332737</v>
          </cell>
          <cell r="G537">
            <v>0.8</v>
          </cell>
        </row>
        <row r="538">
          <cell r="A538">
            <v>5450</v>
          </cell>
          <cell r="B538" t="str">
            <v>CALCULATOR BIROU</v>
          </cell>
          <cell r="C538">
            <v>3</v>
          </cell>
          <cell r="D538">
            <v>33604</v>
          </cell>
          <cell r="E538">
            <v>554344.58855098393</v>
          </cell>
          <cell r="F538">
            <v>110868.91771019677</v>
          </cell>
          <cell r="G538">
            <v>0.8</v>
          </cell>
        </row>
        <row r="539">
          <cell r="A539">
            <v>5453</v>
          </cell>
          <cell r="B539" t="str">
            <v>CALCULATOR BIROU</v>
          </cell>
          <cell r="C539">
            <v>3</v>
          </cell>
          <cell r="D539">
            <v>33604</v>
          </cell>
          <cell r="E539">
            <v>976158.09481216455</v>
          </cell>
          <cell r="F539">
            <v>195231.61896243287</v>
          </cell>
          <cell r="G539">
            <v>0.8</v>
          </cell>
        </row>
        <row r="540">
          <cell r="A540">
            <v>5465</v>
          </cell>
          <cell r="B540" t="str">
            <v>CALCULATOR OSICOM 386SX/16</v>
          </cell>
          <cell r="C540">
            <v>3</v>
          </cell>
          <cell r="D540">
            <v>33970</v>
          </cell>
          <cell r="E540">
            <v>19125840.787119854</v>
          </cell>
          <cell r="F540">
            <v>1912584.0787119851</v>
          </cell>
          <cell r="G540">
            <v>0.89999999999999991</v>
          </cell>
        </row>
        <row r="541">
          <cell r="A541">
            <v>5466</v>
          </cell>
          <cell r="B541" t="str">
            <v>RETEA CALCULATOARE PLACA RETEA</v>
          </cell>
          <cell r="C541">
            <v>3</v>
          </cell>
          <cell r="D541">
            <v>34335</v>
          </cell>
          <cell r="E541">
            <v>120366840.72450803</v>
          </cell>
          <cell r="F541">
            <v>48146736.289803207</v>
          </cell>
          <cell r="G541">
            <v>0.60000000000000009</v>
          </cell>
        </row>
        <row r="542">
          <cell r="A542">
            <v>5467</v>
          </cell>
          <cell r="B542" t="str">
            <v>IMPRIMANTA EPSON FX1170</v>
          </cell>
          <cell r="C542">
            <v>3</v>
          </cell>
          <cell r="D542">
            <v>34578</v>
          </cell>
          <cell r="E542">
            <v>11223810.222095672</v>
          </cell>
          <cell r="F542">
            <v>5050714.599943052</v>
          </cell>
          <cell r="G542">
            <v>0.55000000000000004</v>
          </cell>
        </row>
        <row r="543">
          <cell r="A543">
            <v>5468</v>
          </cell>
          <cell r="B543" t="str">
            <v>CALCULATOR SHARP</v>
          </cell>
          <cell r="C543">
            <v>3</v>
          </cell>
          <cell r="D543">
            <v>34455</v>
          </cell>
          <cell r="E543">
            <v>901788.29159212869</v>
          </cell>
          <cell r="F543">
            <v>405804.73121645785</v>
          </cell>
          <cell r="G543">
            <v>0.55000000000000004</v>
          </cell>
        </row>
        <row r="544">
          <cell r="A544">
            <v>5469</v>
          </cell>
          <cell r="B544" t="str">
            <v>CALCULATOR SHARP</v>
          </cell>
          <cell r="C544">
            <v>3</v>
          </cell>
          <cell r="D544">
            <v>34455</v>
          </cell>
          <cell r="E544">
            <v>901788.29159212869</v>
          </cell>
          <cell r="F544">
            <v>405804.73121645785</v>
          </cell>
          <cell r="G544">
            <v>0.55000000000000004</v>
          </cell>
        </row>
        <row r="545">
          <cell r="A545" t="str">
            <v>5470-5471</v>
          </cell>
          <cell r="B545" t="str">
            <v>IMPRIMANTA EPSON FX1170</v>
          </cell>
          <cell r="C545">
            <v>3</v>
          </cell>
          <cell r="D545">
            <v>34486</v>
          </cell>
          <cell r="E545">
            <v>24661122.540250443</v>
          </cell>
          <cell r="F545">
            <v>7398336.7620751346</v>
          </cell>
          <cell r="G545">
            <v>0.7</v>
          </cell>
        </row>
        <row r="546">
          <cell r="A546">
            <v>5472</v>
          </cell>
          <cell r="B546" t="str">
            <v>MASINA NUMARAT BANCNOTE</v>
          </cell>
          <cell r="C546">
            <v>3</v>
          </cell>
          <cell r="D546">
            <v>34455</v>
          </cell>
          <cell r="E546">
            <v>31602540.026833631</v>
          </cell>
          <cell r="F546">
            <v>14221143.012075134</v>
          </cell>
          <cell r="G546">
            <v>0.55000000000000004</v>
          </cell>
        </row>
        <row r="547">
          <cell r="A547" t="str">
            <v>5473-5474</v>
          </cell>
          <cell r="B547" t="str">
            <v>CALCULATOR DTK</v>
          </cell>
          <cell r="C547">
            <v>3</v>
          </cell>
          <cell r="D547">
            <v>34394</v>
          </cell>
          <cell r="E547">
            <v>74455798.747763872</v>
          </cell>
          <cell r="F547">
            <v>7445579.8747763848</v>
          </cell>
          <cell r="G547">
            <v>0.9</v>
          </cell>
        </row>
        <row r="548">
          <cell r="A548" t="str">
            <v>5475-5476</v>
          </cell>
          <cell r="B548" t="str">
            <v>CALCULATOR DTK 386</v>
          </cell>
          <cell r="C548">
            <v>3</v>
          </cell>
          <cell r="D548">
            <v>34394</v>
          </cell>
          <cell r="E548">
            <v>62885590.339892663</v>
          </cell>
          <cell r="F548">
            <v>6288559.0339892646</v>
          </cell>
          <cell r="G548">
            <v>0.9</v>
          </cell>
        </row>
        <row r="549">
          <cell r="A549" t="str">
            <v>5477-5479</v>
          </cell>
          <cell r="B549" t="str">
            <v>IMPRIMANTA SEIKOSHA BP 5780</v>
          </cell>
          <cell r="C549">
            <v>3</v>
          </cell>
          <cell r="D549">
            <v>34335</v>
          </cell>
          <cell r="E549">
            <v>108582960.64400716</v>
          </cell>
          <cell r="F549">
            <v>5429148.0322003625</v>
          </cell>
          <cell r="G549">
            <v>0.95</v>
          </cell>
        </row>
        <row r="550">
          <cell r="A550">
            <v>5480</v>
          </cell>
          <cell r="B550" t="str">
            <v>SPECTOMETRU LASA NEPHLA</v>
          </cell>
          <cell r="C550">
            <v>3</v>
          </cell>
          <cell r="D550">
            <v>34943</v>
          </cell>
          <cell r="E550">
            <v>62689823.197838344</v>
          </cell>
          <cell r="F550">
            <v>47017367.39837876</v>
          </cell>
          <cell r="G550">
            <v>0.24999999999999997</v>
          </cell>
        </row>
        <row r="551">
          <cell r="A551">
            <v>5481</v>
          </cell>
          <cell r="B551" t="str">
            <v>MASINA NUM BANI FACTURARI</v>
          </cell>
          <cell r="C551">
            <v>3</v>
          </cell>
          <cell r="D551">
            <v>34943</v>
          </cell>
          <cell r="E551">
            <v>77460219.924812019</v>
          </cell>
          <cell r="F551">
            <v>42603120.958646618</v>
          </cell>
          <cell r="G551">
            <v>0.4499999999999999</v>
          </cell>
        </row>
        <row r="552">
          <cell r="A552">
            <v>5482</v>
          </cell>
          <cell r="B552" t="str">
            <v>COMPAQ PROSIGNIA-SERVER</v>
          </cell>
          <cell r="C552">
            <v>3</v>
          </cell>
          <cell r="D552">
            <v>34943</v>
          </cell>
          <cell r="E552">
            <v>210139438.61137217</v>
          </cell>
          <cell r="F552">
            <v>21013943.861137211</v>
          </cell>
          <cell r="G552">
            <v>0.9</v>
          </cell>
        </row>
        <row r="553">
          <cell r="A553">
            <v>5483</v>
          </cell>
          <cell r="B553" t="str">
            <v>CALCULATOR COMPAQ</v>
          </cell>
          <cell r="C553">
            <v>3</v>
          </cell>
          <cell r="D553">
            <v>34943</v>
          </cell>
          <cell r="E553">
            <v>89040323.782894731</v>
          </cell>
          <cell r="F553">
            <v>8904032.3782894704</v>
          </cell>
          <cell r="G553">
            <v>0.89999999999999991</v>
          </cell>
        </row>
        <row r="554">
          <cell r="A554">
            <v>5484</v>
          </cell>
          <cell r="B554" t="str">
            <v>TERMOSTAT LABORATOR</v>
          </cell>
          <cell r="C554">
            <v>3</v>
          </cell>
          <cell r="D554">
            <v>34943</v>
          </cell>
          <cell r="E554">
            <v>3968884.0601503756</v>
          </cell>
          <cell r="F554">
            <v>2579774.6390977446</v>
          </cell>
          <cell r="G554">
            <v>0.34999999999999987</v>
          </cell>
        </row>
        <row r="555">
          <cell r="A555">
            <v>5486</v>
          </cell>
          <cell r="B555" t="str">
            <v>SURSA NEINTRERUPTIBILA</v>
          </cell>
          <cell r="C555">
            <v>3</v>
          </cell>
          <cell r="D555">
            <v>34943</v>
          </cell>
          <cell r="E555">
            <v>8715733.0827067662</v>
          </cell>
          <cell r="F555">
            <v>4793653.1954887221</v>
          </cell>
          <cell r="G555">
            <v>0.4499999999999999</v>
          </cell>
        </row>
        <row r="556">
          <cell r="A556">
            <v>5488</v>
          </cell>
          <cell r="B556" t="str">
            <v>BOCK VPS 400 VA 600 VA</v>
          </cell>
          <cell r="C556">
            <v>3</v>
          </cell>
          <cell r="D556">
            <v>34881</v>
          </cell>
          <cell r="E556">
            <v>31713765.609514371</v>
          </cell>
          <cell r="F556">
            <v>17442571.085232902</v>
          </cell>
          <cell r="G556">
            <v>0.45000000000000007</v>
          </cell>
        </row>
        <row r="557">
          <cell r="A557">
            <v>5489</v>
          </cell>
          <cell r="B557" t="str">
            <v>CALCULATOR COMPAQ</v>
          </cell>
          <cell r="C557">
            <v>3</v>
          </cell>
          <cell r="D557">
            <v>34881</v>
          </cell>
          <cell r="E557">
            <v>96641590.064420208</v>
          </cell>
          <cell r="F557">
            <v>9664159.0064420197</v>
          </cell>
          <cell r="G557">
            <v>0.89999999999999991</v>
          </cell>
        </row>
        <row r="558">
          <cell r="A558">
            <v>5490</v>
          </cell>
          <cell r="B558" t="str">
            <v>IMPRIMANTA EPSON DFX 8000</v>
          </cell>
          <cell r="C558">
            <v>3</v>
          </cell>
          <cell r="D558">
            <v>34851</v>
          </cell>
          <cell r="E558">
            <v>68010273.41772151</v>
          </cell>
          <cell r="F558">
            <v>6801027.3417721493</v>
          </cell>
          <cell r="G558">
            <v>0.9</v>
          </cell>
        </row>
        <row r="559">
          <cell r="A559">
            <v>5491</v>
          </cell>
          <cell r="B559" t="str">
            <v>EPSON COLOR</v>
          </cell>
          <cell r="C559">
            <v>3</v>
          </cell>
          <cell r="D559">
            <v>34851</v>
          </cell>
          <cell r="E559">
            <v>17510149.784810126</v>
          </cell>
          <cell r="F559">
            <v>5253044.9354430381</v>
          </cell>
          <cell r="G559">
            <v>0.7</v>
          </cell>
        </row>
        <row r="560">
          <cell r="A560">
            <v>5500</v>
          </cell>
          <cell r="B560" t="str">
            <v>S.C.S.I.HDD 2GB</v>
          </cell>
          <cell r="C560">
            <v>3</v>
          </cell>
          <cell r="D560">
            <v>34790</v>
          </cell>
          <cell r="E560">
            <v>27183958.658861093</v>
          </cell>
          <cell r="F560">
            <v>2718395.8658861085</v>
          </cell>
          <cell r="G560">
            <v>0.90000000000000013</v>
          </cell>
        </row>
        <row r="561">
          <cell r="A561">
            <v>5501</v>
          </cell>
          <cell r="B561" t="str">
            <v>ETUVA 50</v>
          </cell>
          <cell r="C561">
            <v>3</v>
          </cell>
          <cell r="D561">
            <v>34790</v>
          </cell>
          <cell r="E561">
            <v>9148251.825439062</v>
          </cell>
          <cell r="F561">
            <v>6861188.8690792974</v>
          </cell>
          <cell r="G561">
            <v>0.24999999999999989</v>
          </cell>
        </row>
        <row r="562">
          <cell r="A562">
            <v>5502</v>
          </cell>
          <cell r="B562" t="str">
            <v>BALANTA ANALITICA</v>
          </cell>
          <cell r="C562">
            <v>3</v>
          </cell>
          <cell r="D562">
            <v>34700</v>
          </cell>
          <cell r="E562">
            <v>83588373.303370774</v>
          </cell>
          <cell r="F562">
            <v>62691279.97752808</v>
          </cell>
          <cell r="G562">
            <v>0.25</v>
          </cell>
        </row>
        <row r="563">
          <cell r="A563">
            <v>5503</v>
          </cell>
          <cell r="B563" t="str">
            <v>SIM RAM 72 4 M -6IMPRIMANTA  2</v>
          </cell>
          <cell r="C563">
            <v>3</v>
          </cell>
          <cell r="D563">
            <v>34700</v>
          </cell>
          <cell r="E563">
            <v>57728924.873595499</v>
          </cell>
          <cell r="F563">
            <v>17318677.462078653</v>
          </cell>
          <cell r="G563">
            <v>0.7</v>
          </cell>
        </row>
        <row r="564">
          <cell r="A564">
            <v>5504</v>
          </cell>
          <cell r="B564" t="str">
            <v>SCANNER GT 9000</v>
          </cell>
          <cell r="C564">
            <v>3</v>
          </cell>
          <cell r="D564">
            <v>34700</v>
          </cell>
          <cell r="E564">
            <v>32123415.800561797</v>
          </cell>
          <cell r="F564">
            <v>1606170.7900280913</v>
          </cell>
          <cell r="G564">
            <v>0.95</v>
          </cell>
        </row>
        <row r="565">
          <cell r="A565">
            <v>5505</v>
          </cell>
          <cell r="B565" t="str">
            <v>VAS APC 600</v>
          </cell>
          <cell r="C565">
            <v>3</v>
          </cell>
          <cell r="D565">
            <v>34700</v>
          </cell>
          <cell r="E565">
            <v>6401966.9662921336</v>
          </cell>
          <cell r="F565">
            <v>3521081.8314606738</v>
          </cell>
          <cell r="G565">
            <v>0.44999999999999996</v>
          </cell>
        </row>
        <row r="566">
          <cell r="A566">
            <v>5506</v>
          </cell>
          <cell r="B566" t="str">
            <v>MASINA DE NUM.BACNOTE</v>
          </cell>
          <cell r="C566">
            <v>3</v>
          </cell>
          <cell r="D566">
            <v>34700</v>
          </cell>
          <cell r="E566">
            <v>161413068.79213479</v>
          </cell>
          <cell r="F566">
            <v>88777187.835674137</v>
          </cell>
          <cell r="G566">
            <v>0.45</v>
          </cell>
        </row>
        <row r="567">
          <cell r="A567">
            <v>5507</v>
          </cell>
          <cell r="B567" t="str">
            <v>CALCULATOR HDD 128 GB MONIT 14</v>
          </cell>
          <cell r="C567">
            <v>3</v>
          </cell>
          <cell r="D567">
            <v>34700</v>
          </cell>
          <cell r="E567">
            <v>132248819.25842695</v>
          </cell>
          <cell r="F567">
            <v>6612440.9629213531</v>
          </cell>
          <cell r="G567">
            <v>0.95</v>
          </cell>
        </row>
        <row r="568">
          <cell r="A568">
            <v>5508</v>
          </cell>
          <cell r="B568" t="str">
            <v>IMPRIMANTA EPSON DFX 8000</v>
          </cell>
          <cell r="C568">
            <v>3</v>
          </cell>
          <cell r="D568">
            <v>34700</v>
          </cell>
          <cell r="E568">
            <v>74994206.460674137</v>
          </cell>
          <cell r="F568">
            <v>7499420.6460674126</v>
          </cell>
          <cell r="G568">
            <v>0.9</v>
          </cell>
        </row>
        <row r="569">
          <cell r="A569">
            <v>5509</v>
          </cell>
          <cell r="B569" t="str">
            <v>CALCULATOR COMPAQ PROLINEA1.28</v>
          </cell>
          <cell r="C569">
            <v>3</v>
          </cell>
          <cell r="D569">
            <v>34700</v>
          </cell>
          <cell r="E569">
            <v>70948590.792134821</v>
          </cell>
          <cell r="F569">
            <v>7094859.0792134805</v>
          </cell>
          <cell r="G569">
            <v>0.9</v>
          </cell>
        </row>
        <row r="570">
          <cell r="A570">
            <v>5510</v>
          </cell>
          <cell r="B570" t="str">
            <v>CALCULATOR DTOP5/90 M 1050</v>
          </cell>
          <cell r="C570">
            <v>3</v>
          </cell>
          <cell r="D570">
            <v>34700</v>
          </cell>
          <cell r="E570">
            <v>158158109.99157301</v>
          </cell>
          <cell r="F570">
            <v>15815810.999157298</v>
          </cell>
          <cell r="G570">
            <v>0.89999999999999991</v>
          </cell>
        </row>
        <row r="571">
          <cell r="A571">
            <v>5511</v>
          </cell>
          <cell r="B571" t="str">
            <v>APARATURA LABORATOR CF ANEXA</v>
          </cell>
          <cell r="C571">
            <v>3</v>
          </cell>
          <cell r="D571">
            <v>34700</v>
          </cell>
          <cell r="E571">
            <v>3781927072.7272725</v>
          </cell>
          <cell r="F571">
            <v>2836445304.5454545</v>
          </cell>
          <cell r="G571">
            <v>0.24999999999999997</v>
          </cell>
        </row>
        <row r="572">
          <cell r="A572">
            <v>5513</v>
          </cell>
          <cell r="B572" t="str">
            <v>PISTOL DOZATOR</v>
          </cell>
          <cell r="C572">
            <v>3</v>
          </cell>
          <cell r="D572">
            <v>35125</v>
          </cell>
          <cell r="E572">
            <v>7458631.2563840644</v>
          </cell>
          <cell r="F572">
            <v>6339836.5679264544</v>
          </cell>
          <cell r="G572">
            <v>0.15000000000000005</v>
          </cell>
        </row>
        <row r="573">
          <cell r="A573">
            <v>5514</v>
          </cell>
          <cell r="B573" t="str">
            <v>APARAT PT DETERMINARE CO2</v>
          </cell>
          <cell r="C573">
            <v>3</v>
          </cell>
          <cell r="D573">
            <v>35125</v>
          </cell>
          <cell r="E573">
            <v>14119325.709908068</v>
          </cell>
          <cell r="F573">
            <v>12001426.853421858</v>
          </cell>
          <cell r="G573">
            <v>0.15000000000000002</v>
          </cell>
        </row>
        <row r="574">
          <cell r="A574" t="str">
            <v>5515-5517</v>
          </cell>
          <cell r="B574" t="str">
            <v>LANTERNA DE CONTROL</v>
          </cell>
          <cell r="C574">
            <v>3</v>
          </cell>
          <cell r="D574">
            <v>35125</v>
          </cell>
          <cell r="E574">
            <v>164107384.34627169</v>
          </cell>
          <cell r="F574">
            <v>106669799.82507659</v>
          </cell>
          <cell r="G574">
            <v>0.35000000000000003</v>
          </cell>
        </row>
        <row r="575">
          <cell r="A575">
            <v>5518</v>
          </cell>
          <cell r="B575" t="str">
            <v>SPUNDAPARAT</v>
          </cell>
          <cell r="C575">
            <v>3</v>
          </cell>
          <cell r="D575">
            <v>35125</v>
          </cell>
          <cell r="E575">
            <v>4981868.4371807957</v>
          </cell>
          <cell r="F575">
            <v>3238214.4841675176</v>
          </cell>
          <cell r="G575">
            <v>0.34999999999999992</v>
          </cell>
        </row>
        <row r="576">
          <cell r="A576" t="str">
            <v>5519-5520</v>
          </cell>
          <cell r="B576" t="str">
            <v>CALCULATOR CITIZEN CX 123</v>
          </cell>
          <cell r="C576">
            <v>3</v>
          </cell>
          <cell r="D576">
            <v>35125</v>
          </cell>
          <cell r="E576">
            <v>3443401.4300306435</v>
          </cell>
          <cell r="F576">
            <v>860850.35750766087</v>
          </cell>
          <cell r="G576">
            <v>0.75</v>
          </cell>
        </row>
        <row r="577">
          <cell r="A577">
            <v>5521</v>
          </cell>
          <cell r="B577" t="str">
            <v>CALCULATOR CITIZEN CX 140</v>
          </cell>
          <cell r="C577">
            <v>3</v>
          </cell>
          <cell r="D577">
            <v>35125</v>
          </cell>
          <cell r="E577">
            <v>2166732.3799795709</v>
          </cell>
          <cell r="F577">
            <v>541683.09499489272</v>
          </cell>
          <cell r="G577">
            <v>0.75</v>
          </cell>
        </row>
        <row r="578">
          <cell r="A578" t="str">
            <v>5522-5531</v>
          </cell>
          <cell r="B578" t="str">
            <v>SPUNDAPARAT</v>
          </cell>
          <cell r="C578">
            <v>3</v>
          </cell>
          <cell r="D578">
            <v>35186</v>
          </cell>
          <cell r="E578">
            <v>45538832.683835983</v>
          </cell>
          <cell r="F578">
            <v>29600241.244493388</v>
          </cell>
          <cell r="G578">
            <v>0.35000000000000003</v>
          </cell>
        </row>
        <row r="579">
          <cell r="A579">
            <v>5532</v>
          </cell>
          <cell r="B579" t="str">
            <v>DESKTOP SYSTEMWITH TMT</v>
          </cell>
          <cell r="C579">
            <v>3</v>
          </cell>
          <cell r="D579">
            <v>35217</v>
          </cell>
          <cell r="E579">
            <v>60068415.108982816</v>
          </cell>
          <cell r="F579">
            <v>15017103.777245704</v>
          </cell>
          <cell r="G579">
            <v>0.75000000000000011</v>
          </cell>
        </row>
        <row r="580">
          <cell r="A580">
            <v>5533</v>
          </cell>
          <cell r="B580" t="str">
            <v>IMPRIMANTA EPSON</v>
          </cell>
          <cell r="C580">
            <v>3</v>
          </cell>
          <cell r="D580">
            <v>35247</v>
          </cell>
          <cell r="E580">
            <v>14283736.842105264</v>
          </cell>
          <cell r="F580">
            <v>3570934.210526316</v>
          </cell>
          <cell r="G580">
            <v>0.75</v>
          </cell>
        </row>
        <row r="581">
          <cell r="A581">
            <v>5534</v>
          </cell>
          <cell r="B581" t="str">
            <v>CALCULATOR XL 5133 MONOTOR</v>
          </cell>
          <cell r="C581">
            <v>3</v>
          </cell>
          <cell r="D581">
            <v>35247</v>
          </cell>
          <cell r="E581">
            <v>109845738.71291865</v>
          </cell>
          <cell r="F581">
            <v>16476860.806937801</v>
          </cell>
          <cell r="G581">
            <v>0.85</v>
          </cell>
        </row>
        <row r="582">
          <cell r="A582">
            <v>5535</v>
          </cell>
          <cell r="B582" t="str">
            <v>TERMOMETRU DIGITAL</v>
          </cell>
          <cell r="C582">
            <v>3</v>
          </cell>
          <cell r="D582">
            <v>35363</v>
          </cell>
          <cell r="E582">
            <v>7308171.5422222214</v>
          </cell>
          <cell r="F582">
            <v>5481128.6566666663</v>
          </cell>
          <cell r="G582">
            <v>0.24999999999999997</v>
          </cell>
        </row>
        <row r="583">
          <cell r="A583">
            <v>5537</v>
          </cell>
          <cell r="B583" t="str">
            <v>BALANTA 100KG.ELECTRICA</v>
          </cell>
          <cell r="C583">
            <v>3</v>
          </cell>
          <cell r="D583">
            <v>35390</v>
          </cell>
          <cell r="E583">
            <v>23694476.562238928</v>
          </cell>
          <cell r="F583">
            <v>20140305.077903092</v>
          </cell>
          <cell r="G583">
            <v>0.14999999999999986</v>
          </cell>
        </row>
        <row r="584">
          <cell r="A584">
            <v>5538</v>
          </cell>
          <cell r="B584" t="str">
            <v>BALANTA AUTOMATA CU CUPA 20KG</v>
          </cell>
          <cell r="C584">
            <v>3</v>
          </cell>
          <cell r="D584">
            <v>35482</v>
          </cell>
          <cell r="E584">
            <v>8394376.9369834717</v>
          </cell>
          <cell r="F584">
            <v>7387051.7045454551</v>
          </cell>
          <cell r="G584">
            <v>0.12000000000000001</v>
          </cell>
        </row>
        <row r="585">
          <cell r="A585">
            <v>5539</v>
          </cell>
          <cell r="B585" t="str">
            <v>APARAT DE MASURA SI CONTROL</v>
          </cell>
          <cell r="C585">
            <v>3</v>
          </cell>
          <cell r="D585">
            <v>35482</v>
          </cell>
          <cell r="E585">
            <v>767775.50361570239</v>
          </cell>
          <cell r="F585">
            <v>652609.17807334696</v>
          </cell>
          <cell r="G585">
            <v>0.15000000000000008</v>
          </cell>
        </row>
        <row r="586">
          <cell r="A586">
            <v>5540</v>
          </cell>
          <cell r="B586" t="str">
            <v>APARATURA DETERMINARE CO2</v>
          </cell>
          <cell r="C586">
            <v>3</v>
          </cell>
          <cell r="D586">
            <v>35514</v>
          </cell>
          <cell r="E586">
            <v>53569527.933247745</v>
          </cell>
          <cell r="F586">
            <v>47141184.581258014</v>
          </cell>
          <cell r="G586">
            <v>0.12000000000000004</v>
          </cell>
        </row>
        <row r="587">
          <cell r="A587" t="str">
            <v>5541-5542</v>
          </cell>
          <cell r="B587" t="str">
            <v>IMPRIMANTA EPSON</v>
          </cell>
          <cell r="C587">
            <v>3</v>
          </cell>
          <cell r="D587">
            <v>35565</v>
          </cell>
          <cell r="E587">
            <v>19725659.135507446</v>
          </cell>
          <cell r="F587">
            <v>8876546.61097835</v>
          </cell>
          <cell r="G587">
            <v>0.55000000000000004</v>
          </cell>
        </row>
        <row r="588">
          <cell r="A588">
            <v>5543</v>
          </cell>
          <cell r="B588" t="str">
            <v>UMIDOMETRU ELECTRONIC</v>
          </cell>
          <cell r="C588">
            <v>3</v>
          </cell>
          <cell r="D588">
            <v>35576</v>
          </cell>
          <cell r="E588">
            <v>8981234.1861118916</v>
          </cell>
          <cell r="F588">
            <v>7903486.0837784642</v>
          </cell>
          <cell r="G588">
            <v>0.12000000000000005</v>
          </cell>
        </row>
        <row r="589">
          <cell r="A589">
            <v>5544</v>
          </cell>
          <cell r="B589" t="str">
            <v>CONTOR APA WOLTEX</v>
          </cell>
          <cell r="C589">
            <v>3</v>
          </cell>
          <cell r="D589">
            <v>35585</v>
          </cell>
          <cell r="E589">
            <v>34661898.818841614</v>
          </cell>
          <cell r="F589">
            <v>29462613.99601537</v>
          </cell>
          <cell r="G589">
            <v>0.15000000000000005</v>
          </cell>
        </row>
        <row r="590">
          <cell r="A590">
            <v>5545</v>
          </cell>
          <cell r="B590" t="str">
            <v>IMPRIMANTA EPSON 6900</v>
          </cell>
          <cell r="C590">
            <v>3</v>
          </cell>
          <cell r="D590">
            <v>35597</v>
          </cell>
          <cell r="E590">
            <v>5283735.3052511737</v>
          </cell>
          <cell r="F590">
            <v>3170241.183150704</v>
          </cell>
          <cell r="G590">
            <v>0.4</v>
          </cell>
        </row>
        <row r="591">
          <cell r="A591">
            <v>5546</v>
          </cell>
          <cell r="B591" t="str">
            <v>BALANTA AUTOMATA CU CUPA</v>
          </cell>
          <cell r="C591">
            <v>3</v>
          </cell>
          <cell r="D591">
            <v>35737</v>
          </cell>
          <cell r="E591">
            <v>11394840.76433121</v>
          </cell>
          <cell r="F591">
            <v>10255356.68789809</v>
          </cell>
          <cell r="G591">
            <v>9.9999999999999936E-2</v>
          </cell>
        </row>
        <row r="592">
          <cell r="A592">
            <v>5547</v>
          </cell>
          <cell r="B592" t="str">
            <v>BALANTA AUTOMATA CU CUPA 20KG</v>
          </cell>
          <cell r="C592">
            <v>3</v>
          </cell>
          <cell r="D592">
            <v>35737</v>
          </cell>
          <cell r="E592">
            <v>11394840.76433121</v>
          </cell>
          <cell r="F592">
            <v>10255356.68789809</v>
          </cell>
          <cell r="G592">
            <v>9.9999999999999936E-2</v>
          </cell>
        </row>
        <row r="593">
          <cell r="A593">
            <v>5548</v>
          </cell>
          <cell r="B593" t="str">
            <v>CONTOR TRIFAZAT ALPHA</v>
          </cell>
          <cell r="C593">
            <v>3</v>
          </cell>
          <cell r="D593">
            <v>35736</v>
          </cell>
          <cell r="E593">
            <v>7749654.4585987255</v>
          </cell>
          <cell r="F593">
            <v>6974689.0127388537</v>
          </cell>
          <cell r="G593">
            <v>9.9999999999999908E-2</v>
          </cell>
        </row>
        <row r="594">
          <cell r="A594">
            <v>5549</v>
          </cell>
          <cell r="B594" t="str">
            <v>CONTOR ELECTRIC TRIFAZAT</v>
          </cell>
          <cell r="C594">
            <v>3</v>
          </cell>
          <cell r="D594">
            <v>35736</v>
          </cell>
          <cell r="E594">
            <v>7749654.4585987255</v>
          </cell>
          <cell r="F594">
            <v>6974689.0127388537</v>
          </cell>
          <cell r="G594">
            <v>9.9999999999999908E-2</v>
          </cell>
        </row>
        <row r="595">
          <cell r="A595">
            <v>5550</v>
          </cell>
          <cell r="B595" t="str">
            <v>CALCULATOR COMPAQ</v>
          </cell>
          <cell r="C595">
            <v>3</v>
          </cell>
          <cell r="D595">
            <v>35825</v>
          </cell>
          <cell r="E595">
            <v>71414536.346908718</v>
          </cell>
          <cell r="F595">
            <v>21424360.90407262</v>
          </cell>
          <cell r="G595">
            <v>0.7</v>
          </cell>
        </row>
        <row r="596">
          <cell r="A596">
            <v>5551</v>
          </cell>
          <cell r="B596" t="str">
            <v>CALCULATOR PC-ATP5-166MMX</v>
          </cell>
          <cell r="C596">
            <v>3</v>
          </cell>
          <cell r="D596">
            <v>35845</v>
          </cell>
          <cell r="E596">
            <v>13923305.084745763</v>
          </cell>
          <cell r="F596">
            <v>6265487.2881355919</v>
          </cell>
          <cell r="G596">
            <v>0.55000000000000016</v>
          </cell>
        </row>
        <row r="597">
          <cell r="A597">
            <v>5552</v>
          </cell>
          <cell r="B597" t="str">
            <v>CALCULATOR PC-ATPS-200MMX</v>
          </cell>
          <cell r="C597">
            <v>3</v>
          </cell>
          <cell r="D597">
            <v>35845</v>
          </cell>
          <cell r="E597">
            <v>14674221.886514369</v>
          </cell>
          <cell r="F597">
            <v>6603399.8489314662</v>
          </cell>
          <cell r="G597">
            <v>0.55000000000000004</v>
          </cell>
        </row>
        <row r="598">
          <cell r="A598">
            <v>5553</v>
          </cell>
          <cell r="B598" t="str">
            <v>IMPRIMANTA FX 1170</v>
          </cell>
          <cell r="C598">
            <v>3</v>
          </cell>
          <cell r="D598">
            <v>35851</v>
          </cell>
          <cell r="E598">
            <v>9326679.4933677223</v>
          </cell>
          <cell r="F598">
            <v>4197005.7720154747</v>
          </cell>
          <cell r="G598">
            <v>0.55000000000000004</v>
          </cell>
        </row>
        <row r="599">
          <cell r="A599">
            <v>5554</v>
          </cell>
          <cell r="B599" t="str">
            <v>IMPRIMANTA EPSON</v>
          </cell>
          <cell r="C599">
            <v>3</v>
          </cell>
          <cell r="D599">
            <v>35874</v>
          </cell>
          <cell r="E599">
            <v>8957042.4840764329</v>
          </cell>
          <cell r="F599">
            <v>4030669.1178343939</v>
          </cell>
          <cell r="G599">
            <v>0.55000000000000016</v>
          </cell>
        </row>
        <row r="600">
          <cell r="A600" t="str">
            <v>5555-5556</v>
          </cell>
          <cell r="B600" t="str">
            <v>CALCULATOR COMPAQ</v>
          </cell>
          <cell r="C600">
            <v>3</v>
          </cell>
          <cell r="D600">
            <v>35945</v>
          </cell>
          <cell r="E600">
            <v>40436101.198449068</v>
          </cell>
          <cell r="F600">
            <v>18196245.539302077</v>
          </cell>
          <cell r="G600">
            <v>0.55000000000000004</v>
          </cell>
        </row>
        <row r="601">
          <cell r="A601">
            <v>5557</v>
          </cell>
          <cell r="B601" t="str">
            <v>CONTOR APA RECE DN 50</v>
          </cell>
          <cell r="C601">
            <v>3</v>
          </cell>
          <cell r="D601">
            <v>35965</v>
          </cell>
          <cell r="E601">
            <v>6588223.1833910029</v>
          </cell>
          <cell r="F601">
            <v>6588223.1833910029</v>
          </cell>
          <cell r="G601">
            <v>0</v>
          </cell>
        </row>
        <row r="602">
          <cell r="A602">
            <v>5558</v>
          </cell>
          <cell r="B602" t="str">
            <v>CONTOR APA RECE DN 65</v>
          </cell>
          <cell r="C602">
            <v>3</v>
          </cell>
          <cell r="D602">
            <v>35962</v>
          </cell>
          <cell r="E602">
            <v>6708238.7543252585</v>
          </cell>
          <cell r="F602">
            <v>6708238.7543252585</v>
          </cell>
          <cell r="G602">
            <v>0</v>
          </cell>
        </row>
        <row r="603">
          <cell r="A603">
            <v>5559</v>
          </cell>
          <cell r="B603" t="str">
            <v>CONTOR APA RECE DN 80</v>
          </cell>
          <cell r="C603">
            <v>3</v>
          </cell>
          <cell r="D603">
            <v>35963</v>
          </cell>
          <cell r="E603">
            <v>6828254.3252595151</v>
          </cell>
          <cell r="F603">
            <v>6828254.3252595151</v>
          </cell>
          <cell r="G603">
            <v>0</v>
          </cell>
        </row>
        <row r="604">
          <cell r="A604">
            <v>5560</v>
          </cell>
          <cell r="B604" t="str">
            <v>CONTO APA RECE DN 80</v>
          </cell>
          <cell r="C604">
            <v>3</v>
          </cell>
          <cell r="D604">
            <v>35963</v>
          </cell>
          <cell r="E604">
            <v>6828254.3252595151</v>
          </cell>
          <cell r="F604">
            <v>6828254.3252595151</v>
          </cell>
          <cell r="G604">
            <v>0</v>
          </cell>
        </row>
        <row r="605">
          <cell r="A605">
            <v>5561</v>
          </cell>
          <cell r="B605" t="str">
            <v>CONTOR APA RECE DH 80</v>
          </cell>
          <cell r="C605">
            <v>3</v>
          </cell>
          <cell r="D605">
            <v>35963</v>
          </cell>
          <cell r="E605">
            <v>6828254.3252595151</v>
          </cell>
          <cell r="F605">
            <v>6828254.3252595151</v>
          </cell>
          <cell r="G605">
            <v>0</v>
          </cell>
        </row>
        <row r="606">
          <cell r="A606">
            <v>5562</v>
          </cell>
          <cell r="B606" t="str">
            <v>CONTOR APA RECE</v>
          </cell>
          <cell r="C606">
            <v>3</v>
          </cell>
          <cell r="D606">
            <v>35963</v>
          </cell>
          <cell r="E606">
            <v>8268441.176470587</v>
          </cell>
          <cell r="F606">
            <v>8268441.176470587</v>
          </cell>
          <cell r="G606">
            <v>0</v>
          </cell>
        </row>
        <row r="607">
          <cell r="A607">
            <v>5563</v>
          </cell>
          <cell r="B607" t="str">
            <v>CONTOR APA RECE</v>
          </cell>
          <cell r="C607">
            <v>3</v>
          </cell>
          <cell r="D607">
            <v>35963</v>
          </cell>
          <cell r="E607">
            <v>8268441.176470587</v>
          </cell>
          <cell r="F607">
            <v>8268441.176470587</v>
          </cell>
          <cell r="G607">
            <v>0</v>
          </cell>
        </row>
        <row r="608">
          <cell r="A608" t="str">
            <v>5564-565</v>
          </cell>
          <cell r="B608" t="str">
            <v>SURSA BACH</v>
          </cell>
          <cell r="C608">
            <v>3</v>
          </cell>
          <cell r="D608">
            <v>36019</v>
          </cell>
          <cell r="E608">
            <v>5475886.1114224866</v>
          </cell>
          <cell r="F608">
            <v>3650590.7409483246</v>
          </cell>
          <cell r="G608">
            <v>0.33333333333333331</v>
          </cell>
        </row>
        <row r="609">
          <cell r="A609">
            <v>5566</v>
          </cell>
          <cell r="B609" t="str">
            <v>CALCULATOR LIFE BOOK</v>
          </cell>
          <cell r="C609">
            <v>3</v>
          </cell>
          <cell r="D609">
            <v>36053</v>
          </cell>
          <cell r="E609">
            <v>53748739.248526521</v>
          </cell>
          <cell r="F609">
            <v>24186932.661836933</v>
          </cell>
          <cell r="G609">
            <v>0.55000000000000004</v>
          </cell>
        </row>
        <row r="610">
          <cell r="A610">
            <v>5567</v>
          </cell>
          <cell r="B610" t="str">
            <v>CALCULATOR COMPAQ</v>
          </cell>
          <cell r="C610">
            <v>3</v>
          </cell>
          <cell r="D610">
            <v>36073</v>
          </cell>
          <cell r="E610">
            <v>23287632.491659716</v>
          </cell>
          <cell r="F610">
            <v>10479434.621246871</v>
          </cell>
          <cell r="G610">
            <v>0.55000000000000004</v>
          </cell>
        </row>
        <row r="611">
          <cell r="A611">
            <v>5568</v>
          </cell>
          <cell r="B611" t="str">
            <v>IMPRIMANTA DFX 8500</v>
          </cell>
          <cell r="C611">
            <v>3</v>
          </cell>
          <cell r="D611">
            <v>36084</v>
          </cell>
          <cell r="E611">
            <v>61973745.725604661</v>
          </cell>
          <cell r="F611">
            <v>15493436.431401165</v>
          </cell>
          <cell r="G611">
            <v>0.75</v>
          </cell>
        </row>
        <row r="612">
          <cell r="A612" t="str">
            <v>5569-5571</v>
          </cell>
          <cell r="B612" t="str">
            <v>IMPRIMANTAFX1180</v>
          </cell>
          <cell r="C612">
            <v>3</v>
          </cell>
          <cell r="D612">
            <v>36084</v>
          </cell>
          <cell r="E612">
            <v>33774338.281901583</v>
          </cell>
          <cell r="F612">
            <v>15198452.22685571</v>
          </cell>
          <cell r="G612">
            <v>0.55000000000000004</v>
          </cell>
        </row>
        <row r="613">
          <cell r="A613">
            <v>5572</v>
          </cell>
          <cell r="B613" t="str">
            <v>CALCULATOR COMPAQ</v>
          </cell>
          <cell r="C613">
            <v>3</v>
          </cell>
          <cell r="D613">
            <v>36088</v>
          </cell>
          <cell r="E613">
            <v>145347625.07558382</v>
          </cell>
          <cell r="F613">
            <v>43604287.522675149</v>
          </cell>
          <cell r="G613">
            <v>0.7</v>
          </cell>
        </row>
        <row r="614">
          <cell r="A614">
            <v>5573</v>
          </cell>
          <cell r="B614" t="str">
            <v>CALCULATOR COMPAQ</v>
          </cell>
          <cell r="C614">
            <v>3</v>
          </cell>
          <cell r="D614">
            <v>36089</v>
          </cell>
          <cell r="E614">
            <v>31977842.264386985</v>
          </cell>
          <cell r="F614">
            <v>19186705.358632192</v>
          </cell>
          <cell r="G614">
            <v>0.39999999999999997</v>
          </cell>
        </row>
        <row r="615">
          <cell r="A615" t="str">
            <v>5574-5578</v>
          </cell>
          <cell r="B615" t="str">
            <v>CALCULATOR PC COMPAQ</v>
          </cell>
          <cell r="C615">
            <v>3</v>
          </cell>
          <cell r="D615">
            <v>36090</v>
          </cell>
          <cell r="E615">
            <v>147084828.50291908</v>
          </cell>
          <cell r="F615">
            <v>36771207.125729769</v>
          </cell>
          <cell r="G615">
            <v>0.75</v>
          </cell>
        </row>
        <row r="616">
          <cell r="A616">
            <v>5579</v>
          </cell>
          <cell r="B616" t="str">
            <v>IMPRIMANTA</v>
          </cell>
          <cell r="C616">
            <v>3</v>
          </cell>
          <cell r="D616">
            <v>36109</v>
          </cell>
          <cell r="E616">
            <v>8616443.29002182</v>
          </cell>
          <cell r="F616">
            <v>2584932.9870065465</v>
          </cell>
          <cell r="G616">
            <v>0.69999999999999984</v>
          </cell>
        </row>
        <row r="617">
          <cell r="A617">
            <v>5580</v>
          </cell>
          <cell r="B617" t="str">
            <v>SPECTOFOTOMETRU CADAS</v>
          </cell>
          <cell r="C617">
            <v>3</v>
          </cell>
          <cell r="D617">
            <v>36132</v>
          </cell>
          <cell r="E617">
            <v>167571027.04179186</v>
          </cell>
          <cell r="F617">
            <v>134056821.63343349</v>
          </cell>
          <cell r="G617">
            <v>0.19999999999999996</v>
          </cell>
        </row>
        <row r="618">
          <cell r="A618">
            <v>5581</v>
          </cell>
          <cell r="B618" t="str">
            <v>SURSA BACK VPS 500</v>
          </cell>
          <cell r="C618">
            <v>3</v>
          </cell>
          <cell r="D618">
            <v>36168</v>
          </cell>
          <cell r="E618">
            <v>2333615.4258168181</v>
          </cell>
          <cell r="F618">
            <v>1633530.7980717723</v>
          </cell>
          <cell r="G618">
            <v>0.30000000000000016</v>
          </cell>
        </row>
        <row r="619">
          <cell r="A619">
            <v>5582</v>
          </cell>
          <cell r="B619" t="str">
            <v>SURSA BACK VPS</v>
          </cell>
          <cell r="C619">
            <v>3</v>
          </cell>
          <cell r="D619">
            <v>36171</v>
          </cell>
          <cell r="E619">
            <v>2305911.8907337976</v>
          </cell>
          <cell r="F619">
            <v>2305911.8907337976</v>
          </cell>
          <cell r="G619">
            <v>0</v>
          </cell>
        </row>
        <row r="620">
          <cell r="A620">
            <v>5583</v>
          </cell>
          <cell r="B620" t="str">
            <v>SARTON COMMANDER W95</v>
          </cell>
          <cell r="C620">
            <v>3</v>
          </cell>
          <cell r="D620">
            <v>36171</v>
          </cell>
          <cell r="E620">
            <v>6196628.9501874661</v>
          </cell>
          <cell r="F620">
            <v>4337640.2651312258</v>
          </cell>
          <cell r="G620">
            <v>0.3000000000000001</v>
          </cell>
        </row>
        <row r="621">
          <cell r="A621">
            <v>5584</v>
          </cell>
          <cell r="B621" t="str">
            <v>CALCULATOR</v>
          </cell>
          <cell r="C621">
            <v>3</v>
          </cell>
          <cell r="D621">
            <v>36172</v>
          </cell>
          <cell r="E621">
            <v>30120244.817889657</v>
          </cell>
          <cell r="F621">
            <v>18072146.890733793</v>
          </cell>
          <cell r="G621">
            <v>0.4</v>
          </cell>
        </row>
        <row r="622">
          <cell r="A622">
            <v>5585</v>
          </cell>
          <cell r="B622" t="str">
            <v>CALCULATOR</v>
          </cell>
          <cell r="C622">
            <v>3</v>
          </cell>
          <cell r="D622">
            <v>36179</v>
          </cell>
          <cell r="E622">
            <v>30120244.817889657</v>
          </cell>
          <cell r="F622">
            <v>18072146.890733793</v>
          </cell>
          <cell r="G622">
            <v>0.4</v>
          </cell>
        </row>
        <row r="623">
          <cell r="A623">
            <v>5586</v>
          </cell>
          <cell r="B623" t="str">
            <v>IMPRIMANTA LASERFORT 4000</v>
          </cell>
          <cell r="C623">
            <v>3</v>
          </cell>
          <cell r="D623">
            <v>36175</v>
          </cell>
          <cell r="E623">
            <v>28325072.040707018</v>
          </cell>
          <cell r="F623">
            <v>16995043.224424209</v>
          </cell>
          <cell r="G623">
            <v>0.40000000000000008</v>
          </cell>
        </row>
        <row r="624">
          <cell r="A624" t="str">
            <v>5588AMC</v>
          </cell>
          <cell r="B624" t="str">
            <v>CALCULATOR</v>
          </cell>
          <cell r="C624">
            <v>3</v>
          </cell>
          <cell r="D624">
            <v>36217</v>
          </cell>
          <cell r="E624">
            <v>24705128.581493657</v>
          </cell>
          <cell r="F624">
            <v>14823077.148896193</v>
          </cell>
          <cell r="G624">
            <v>0.4</v>
          </cell>
        </row>
        <row r="625">
          <cell r="A625" t="str">
            <v>5589 A.M.C</v>
          </cell>
          <cell r="B625" t="str">
            <v>IMPRIMANTA</v>
          </cell>
          <cell r="C625">
            <v>3</v>
          </cell>
          <cell r="D625">
            <v>36213</v>
          </cell>
          <cell r="E625">
            <v>10453681.30577736</v>
          </cell>
          <cell r="F625">
            <v>6272208.7834664155</v>
          </cell>
          <cell r="G625">
            <v>0.4</v>
          </cell>
        </row>
        <row r="626">
          <cell r="A626" t="str">
            <v>5602AMC</v>
          </cell>
          <cell r="B626" t="str">
            <v>INSTALATIE DISTILARE BERE</v>
          </cell>
          <cell r="C626">
            <v>3</v>
          </cell>
          <cell r="D626">
            <v>36196</v>
          </cell>
          <cell r="E626">
            <v>20512782.229920149</v>
          </cell>
          <cell r="F626">
            <v>14358947.560944105</v>
          </cell>
          <cell r="G626">
            <v>0.3</v>
          </cell>
        </row>
        <row r="627">
          <cell r="A627">
            <v>5603</v>
          </cell>
          <cell r="B627" t="str">
            <v>CALCULATOR</v>
          </cell>
          <cell r="C627">
            <v>3</v>
          </cell>
          <cell r="D627">
            <v>36220</v>
          </cell>
          <cell r="E627">
            <v>22868347.336683415</v>
          </cell>
          <cell r="F627">
            <v>13721008.402010048</v>
          </cell>
          <cell r="G627">
            <v>0.4</v>
          </cell>
        </row>
        <row r="628">
          <cell r="A628">
            <v>5614</v>
          </cell>
          <cell r="B628" t="str">
            <v>IMPRIMANTA</v>
          </cell>
          <cell r="C628">
            <v>3</v>
          </cell>
          <cell r="D628">
            <v>36220</v>
          </cell>
          <cell r="E628">
            <v>10639393.165829143</v>
          </cell>
          <cell r="F628">
            <v>6383635.8994974857</v>
          </cell>
          <cell r="G628">
            <v>0.39999999999999997</v>
          </cell>
        </row>
        <row r="629">
          <cell r="A629">
            <v>5616</v>
          </cell>
          <cell r="B629" t="str">
            <v>CALCULATOARE BIROU</v>
          </cell>
          <cell r="C629">
            <v>3</v>
          </cell>
          <cell r="D629">
            <v>36230</v>
          </cell>
          <cell r="E629">
            <v>6590146.7336683404</v>
          </cell>
          <cell r="F629">
            <v>3954088.0402010041</v>
          </cell>
          <cell r="G629">
            <v>0.4</v>
          </cell>
        </row>
        <row r="630">
          <cell r="A630">
            <v>5617</v>
          </cell>
          <cell r="B630" t="str">
            <v>IMPRIMANTA EPSON</v>
          </cell>
          <cell r="C630">
            <v>3</v>
          </cell>
          <cell r="D630">
            <v>36238</v>
          </cell>
          <cell r="E630">
            <v>7461005.0251256265</v>
          </cell>
          <cell r="F630">
            <v>4476603.0150753763</v>
          </cell>
          <cell r="G630">
            <v>0.39999999999999997</v>
          </cell>
        </row>
        <row r="631">
          <cell r="A631">
            <v>5618</v>
          </cell>
          <cell r="B631" t="str">
            <v>CALCULATOR</v>
          </cell>
          <cell r="C631">
            <v>3</v>
          </cell>
          <cell r="D631">
            <v>36242</v>
          </cell>
          <cell r="E631">
            <v>27534777.889447235</v>
          </cell>
          <cell r="F631">
            <v>16520866.733668339</v>
          </cell>
          <cell r="G631">
            <v>0.40000000000000008</v>
          </cell>
        </row>
        <row r="632">
          <cell r="A632">
            <v>5619</v>
          </cell>
          <cell r="B632" t="str">
            <v>SURSA BACK</v>
          </cell>
          <cell r="C632">
            <v>3</v>
          </cell>
          <cell r="D632">
            <v>36238</v>
          </cell>
          <cell r="E632">
            <v>2260929.1457286431</v>
          </cell>
          <cell r="F632">
            <v>1356557.4874371856</v>
          </cell>
          <cell r="G632">
            <v>0.40000000000000008</v>
          </cell>
        </row>
        <row r="633">
          <cell r="A633" t="str">
            <v>5620-5621</v>
          </cell>
          <cell r="B633" t="str">
            <v>CALCULATOR TARGA</v>
          </cell>
          <cell r="C633">
            <v>3</v>
          </cell>
          <cell r="D633">
            <v>36270</v>
          </cell>
          <cell r="E633">
            <v>30901506.803628601</v>
          </cell>
          <cell r="F633">
            <v>18540904.082177158</v>
          </cell>
          <cell r="G633">
            <v>0.40000000000000008</v>
          </cell>
        </row>
        <row r="634">
          <cell r="A634">
            <v>5622</v>
          </cell>
          <cell r="B634" t="str">
            <v>CALCULATOR</v>
          </cell>
          <cell r="C634">
            <v>3</v>
          </cell>
          <cell r="D634">
            <v>36266</v>
          </cell>
          <cell r="E634">
            <v>15816048.225720385</v>
          </cell>
          <cell r="F634">
            <v>9489628.9354322311</v>
          </cell>
          <cell r="G634">
            <v>0.4</v>
          </cell>
        </row>
        <row r="635">
          <cell r="A635">
            <v>5623</v>
          </cell>
          <cell r="B635" t="str">
            <v>SURSA BACH VPS</v>
          </cell>
          <cell r="C635">
            <v>3</v>
          </cell>
          <cell r="D635">
            <v>36255</v>
          </cell>
          <cell r="E635">
            <v>2250824.9399679829</v>
          </cell>
          <cell r="F635">
            <v>1350494.9639807895</v>
          </cell>
          <cell r="G635">
            <v>0.40000000000000008</v>
          </cell>
        </row>
        <row r="636">
          <cell r="A636">
            <v>5624</v>
          </cell>
          <cell r="B636" t="str">
            <v>IMPRIMANTA</v>
          </cell>
          <cell r="C636">
            <v>3</v>
          </cell>
          <cell r="D636">
            <v>36260</v>
          </cell>
          <cell r="E636">
            <v>7427661.4194236919</v>
          </cell>
          <cell r="F636">
            <v>4456596.8516542148</v>
          </cell>
          <cell r="G636">
            <v>0.40000000000000008</v>
          </cell>
        </row>
        <row r="637">
          <cell r="A637" t="str">
            <v>5625-5627</v>
          </cell>
          <cell r="B637" t="str">
            <v>SURSA BACK</v>
          </cell>
          <cell r="C637">
            <v>3</v>
          </cell>
          <cell r="D637">
            <v>36280</v>
          </cell>
          <cell r="E637">
            <v>8558857.724119531</v>
          </cell>
          <cell r="F637">
            <v>5135314.6344717182</v>
          </cell>
          <cell r="G637">
            <v>0.4</v>
          </cell>
        </row>
        <row r="638">
          <cell r="A638">
            <v>5628</v>
          </cell>
          <cell r="B638" t="str">
            <v>CALCULATOR COMPAQ</v>
          </cell>
          <cell r="C638">
            <v>3</v>
          </cell>
          <cell r="D638">
            <v>36273</v>
          </cell>
          <cell r="E638">
            <v>23078109.324973319</v>
          </cell>
          <cell r="F638">
            <v>13846865.594983991</v>
          </cell>
          <cell r="G638">
            <v>0.4</v>
          </cell>
        </row>
        <row r="639">
          <cell r="A639" t="str">
            <v>5629-5630</v>
          </cell>
          <cell r="B639" t="str">
            <v>IMPRIMANTA EPSON</v>
          </cell>
          <cell r="C639">
            <v>3</v>
          </cell>
          <cell r="D639">
            <v>36283</v>
          </cell>
          <cell r="E639">
            <v>14256241.198310075</v>
          </cell>
          <cell r="F639">
            <v>8553744.7189860437</v>
          </cell>
          <cell r="G639">
            <v>0.40000000000000008</v>
          </cell>
        </row>
        <row r="640">
          <cell r="A640" t="str">
            <v>5631-5632</v>
          </cell>
          <cell r="B640" t="str">
            <v>IMPRIMANTA</v>
          </cell>
          <cell r="C640">
            <v>3</v>
          </cell>
          <cell r="D640">
            <v>36286</v>
          </cell>
          <cell r="E640">
            <v>15947826.014594801</v>
          </cell>
          <cell r="F640">
            <v>9568695.6087568812</v>
          </cell>
          <cell r="G640">
            <v>0.39999999999999997</v>
          </cell>
        </row>
        <row r="641">
          <cell r="A641">
            <v>5633</v>
          </cell>
          <cell r="B641" t="str">
            <v>IMPRIMANTA EPSON</v>
          </cell>
          <cell r="C641">
            <v>3</v>
          </cell>
          <cell r="D641">
            <v>36291</v>
          </cell>
          <cell r="E641">
            <v>7128120.5991550377</v>
          </cell>
          <cell r="F641">
            <v>4276872.3594930219</v>
          </cell>
          <cell r="G641">
            <v>0.40000000000000008</v>
          </cell>
        </row>
        <row r="642">
          <cell r="A642" t="str">
            <v>5634-5636</v>
          </cell>
          <cell r="B642" t="str">
            <v>CALCULATOR COMPAQ</v>
          </cell>
          <cell r="C642">
            <v>3</v>
          </cell>
          <cell r="D642">
            <v>36291</v>
          </cell>
          <cell r="E642">
            <v>76270656.702086791</v>
          </cell>
          <cell r="F642">
            <v>45762394.021252073</v>
          </cell>
          <cell r="G642">
            <v>0.4</v>
          </cell>
        </row>
        <row r="643">
          <cell r="A643">
            <v>5638</v>
          </cell>
          <cell r="B643" t="str">
            <v>CALCULATOR COMPAQ</v>
          </cell>
          <cell r="C643">
            <v>3</v>
          </cell>
          <cell r="D643">
            <v>36307</v>
          </cell>
          <cell r="E643">
            <v>28671404.429650489</v>
          </cell>
          <cell r="F643">
            <v>17202842.657790296</v>
          </cell>
          <cell r="G643">
            <v>0.39999999999999991</v>
          </cell>
        </row>
        <row r="644">
          <cell r="A644">
            <v>5643</v>
          </cell>
          <cell r="B644" t="str">
            <v>HUB 3 COM</v>
          </cell>
          <cell r="C644">
            <v>3</v>
          </cell>
          <cell r="D644">
            <v>36326</v>
          </cell>
          <cell r="E644">
            <v>18313429.829545453</v>
          </cell>
          <cell r="F644">
            <v>10988057.897727272</v>
          </cell>
          <cell r="G644">
            <v>0.4</v>
          </cell>
        </row>
        <row r="645">
          <cell r="A645">
            <v>5645</v>
          </cell>
          <cell r="B645" t="str">
            <v>CALCULATOR COMPAQ</v>
          </cell>
          <cell r="C645">
            <v>3</v>
          </cell>
          <cell r="D645">
            <v>36332</v>
          </cell>
          <cell r="E645">
            <v>27867144.895833336</v>
          </cell>
          <cell r="F645">
            <v>16720286.9375</v>
          </cell>
          <cell r="G645">
            <v>0.40000000000000008</v>
          </cell>
        </row>
        <row r="646">
          <cell r="A646">
            <v>5646</v>
          </cell>
          <cell r="B646" t="str">
            <v>PH-METRU CU ACCESORII</v>
          </cell>
          <cell r="C646">
            <v>3</v>
          </cell>
          <cell r="D646">
            <v>36355</v>
          </cell>
          <cell r="E646">
            <v>23748935.420278106</v>
          </cell>
          <cell r="F646">
            <v>16624254.794194672</v>
          </cell>
          <cell r="G646">
            <v>0.3000000000000001</v>
          </cell>
        </row>
        <row r="647">
          <cell r="A647">
            <v>5647</v>
          </cell>
          <cell r="B647" t="str">
            <v>IMPRIMANTA</v>
          </cell>
          <cell r="C647">
            <v>3</v>
          </cell>
          <cell r="D647">
            <v>36355</v>
          </cell>
          <cell r="E647">
            <v>8128181.8918750389</v>
          </cell>
          <cell r="F647">
            <v>4876909.1351250233</v>
          </cell>
          <cell r="G647">
            <v>0.4</v>
          </cell>
        </row>
        <row r="648">
          <cell r="A648">
            <v>41001</v>
          </cell>
          <cell r="B648" t="str">
            <v>SNEC CU JGHEAB</v>
          </cell>
          <cell r="C648">
            <v>4</v>
          </cell>
          <cell r="D648">
            <v>36447</v>
          </cell>
          <cell r="E648">
            <v>26428089.211618256</v>
          </cell>
          <cell r="F648">
            <v>26428089.211618256</v>
          </cell>
          <cell r="G648">
            <v>0</v>
          </cell>
        </row>
        <row r="649">
          <cell r="A649" t="str">
            <v>5582-5583</v>
          </cell>
          <cell r="B649" t="str">
            <v>TRANSPALETA HIDRAULICA</v>
          </cell>
          <cell r="C649">
            <v>4</v>
          </cell>
          <cell r="D649">
            <v>36339</v>
          </cell>
          <cell r="E649">
            <v>13829545.454545455</v>
          </cell>
          <cell r="F649">
            <v>13138068.181818182</v>
          </cell>
          <cell r="G649">
            <v>5.0000000000000044E-2</v>
          </cell>
        </row>
        <row r="650">
          <cell r="A650">
            <v>5642</v>
          </cell>
          <cell r="B650" t="str">
            <v>TRANSPALETA HIDRAULICA</v>
          </cell>
          <cell r="C650">
            <v>4</v>
          </cell>
          <cell r="D650">
            <v>36329</v>
          </cell>
          <cell r="E650">
            <v>5566392.0454545449</v>
          </cell>
          <cell r="F650">
            <v>5288072.4431818174</v>
          </cell>
          <cell r="G650">
            <v>5.0000000000000051E-2</v>
          </cell>
        </row>
        <row r="651">
          <cell r="A651">
            <v>6332</v>
          </cell>
          <cell r="B651" t="str">
            <v>MOTOSTIVUITOR</v>
          </cell>
          <cell r="C651">
            <v>4</v>
          </cell>
          <cell r="D651">
            <v>36321</v>
          </cell>
          <cell r="E651">
            <v>107117608.66477272</v>
          </cell>
          <cell r="F651">
            <v>101761728.23153408</v>
          </cell>
          <cell r="G651">
            <v>5.0000000000000044E-2</v>
          </cell>
        </row>
        <row r="652">
          <cell r="A652">
            <v>6333</v>
          </cell>
          <cell r="B652" t="str">
            <v>PRELATA AUTO</v>
          </cell>
          <cell r="C652">
            <v>4</v>
          </cell>
          <cell r="D652">
            <v>36341</v>
          </cell>
          <cell r="E652">
            <v>2650662.8787878789</v>
          </cell>
          <cell r="F652">
            <v>2518129.7348484849</v>
          </cell>
          <cell r="G652">
            <v>5.0000000000000037E-2</v>
          </cell>
        </row>
        <row r="653">
          <cell r="A653">
            <v>6328</v>
          </cell>
          <cell r="B653" t="str">
            <v>MOTOSTIVUITO 1.6</v>
          </cell>
          <cell r="C653">
            <v>4</v>
          </cell>
          <cell r="D653">
            <v>35962</v>
          </cell>
          <cell r="E653">
            <v>153704152.24913493</v>
          </cell>
          <cell r="F653">
            <v>138333737.02422142</v>
          </cell>
          <cell r="G653">
            <v>0.1000000000000001</v>
          </cell>
        </row>
        <row r="654">
          <cell r="A654">
            <v>6329</v>
          </cell>
          <cell r="B654" t="str">
            <v>MOTOSTIVUITOR 1.25</v>
          </cell>
          <cell r="C654">
            <v>4</v>
          </cell>
          <cell r="D654">
            <v>35962</v>
          </cell>
          <cell r="E654">
            <v>137599999.72318339</v>
          </cell>
          <cell r="F654">
            <v>123839999.75086506</v>
          </cell>
          <cell r="G654">
            <v>9.9999999999999978E-2</v>
          </cell>
        </row>
        <row r="655">
          <cell r="A655">
            <v>6326</v>
          </cell>
          <cell r="B655" t="str">
            <v>MOTOSTIVUITOR</v>
          </cell>
          <cell r="C655">
            <v>4</v>
          </cell>
          <cell r="D655">
            <v>35913</v>
          </cell>
          <cell r="E655">
            <v>201637926.75853804</v>
          </cell>
          <cell r="F655">
            <v>181474134.08268422</v>
          </cell>
          <cell r="G655">
            <v>0.10000000000000007</v>
          </cell>
        </row>
        <row r="656">
          <cell r="A656">
            <v>6327</v>
          </cell>
          <cell r="B656" t="str">
            <v>MOTOSTIVUITOR DV 1792</v>
          </cell>
          <cell r="C656">
            <v>4</v>
          </cell>
          <cell r="D656">
            <v>35891</v>
          </cell>
          <cell r="E656">
            <v>26250449.370880764</v>
          </cell>
          <cell r="F656">
            <v>23625404.433792692</v>
          </cell>
          <cell r="G656">
            <v>9.9999999999999839E-2</v>
          </cell>
        </row>
        <row r="657">
          <cell r="A657">
            <v>6325</v>
          </cell>
          <cell r="B657" t="str">
            <v>TRANSPALETA TH 1200</v>
          </cell>
          <cell r="C657">
            <v>4</v>
          </cell>
          <cell r="D657">
            <v>35566</v>
          </cell>
          <cell r="E657">
            <v>3977403.7109924085</v>
          </cell>
          <cell r="F657">
            <v>3380793.1543435473</v>
          </cell>
          <cell r="G657">
            <v>0.14999999999999997</v>
          </cell>
        </row>
        <row r="658">
          <cell r="A658">
            <v>6323</v>
          </cell>
          <cell r="B658" t="str">
            <v>REMORCA CISTERNA RC-36</v>
          </cell>
          <cell r="C658">
            <v>4</v>
          </cell>
          <cell r="D658">
            <v>35550</v>
          </cell>
          <cell r="E658">
            <v>8730440.8726015799</v>
          </cell>
          <cell r="F658">
            <v>6984352.6980812633</v>
          </cell>
          <cell r="G658">
            <v>0.20000000000000007</v>
          </cell>
        </row>
        <row r="659">
          <cell r="A659">
            <v>5536</v>
          </cell>
          <cell r="B659" t="str">
            <v>DISTILATOR ELECTRIC APA</v>
          </cell>
          <cell r="C659">
            <v>4</v>
          </cell>
          <cell r="D659">
            <v>35387</v>
          </cell>
          <cell r="E659">
            <v>26523889.724310778</v>
          </cell>
          <cell r="F659">
            <v>22545306.265664157</v>
          </cell>
          <cell r="G659">
            <v>0.15000000000000019</v>
          </cell>
        </row>
        <row r="660">
          <cell r="A660" t="str">
            <v>6320-6321</v>
          </cell>
          <cell r="B660" t="str">
            <v>MOTOSTIVUITOR</v>
          </cell>
          <cell r="C660">
            <v>4</v>
          </cell>
          <cell r="D660">
            <v>35348</v>
          </cell>
          <cell r="E660">
            <v>700473806.80888891</v>
          </cell>
          <cell r="F660">
            <v>525355355.10666662</v>
          </cell>
          <cell r="G660">
            <v>0.25000000000000011</v>
          </cell>
        </row>
        <row r="661">
          <cell r="A661">
            <v>6273</v>
          </cell>
          <cell r="B661" t="str">
            <v>IFRON 204 NR 5</v>
          </cell>
          <cell r="C661">
            <v>4</v>
          </cell>
          <cell r="D661">
            <v>34943</v>
          </cell>
          <cell r="E661">
            <v>111315575.76597743</v>
          </cell>
          <cell r="F661">
            <v>89052460.612781957</v>
          </cell>
          <cell r="G661">
            <v>0.19999999999999987</v>
          </cell>
        </row>
        <row r="662">
          <cell r="A662">
            <v>6275</v>
          </cell>
          <cell r="B662" t="str">
            <v>LADA SCULE MODIF.SUPRASTRCT.</v>
          </cell>
          <cell r="C662">
            <v>4</v>
          </cell>
          <cell r="D662">
            <v>34943</v>
          </cell>
          <cell r="E662">
            <v>7597039.5747180441</v>
          </cell>
          <cell r="F662">
            <v>4938075.7235667286</v>
          </cell>
          <cell r="G662">
            <v>0.35000000000000003</v>
          </cell>
        </row>
        <row r="663">
          <cell r="A663" t="str">
            <v>6276-6277</v>
          </cell>
          <cell r="B663" t="str">
            <v>MOTOSTIVUITOR TIP DV 1792</v>
          </cell>
          <cell r="C663">
            <v>4</v>
          </cell>
          <cell r="D663">
            <v>34943</v>
          </cell>
          <cell r="E663">
            <v>504191072.97462398</v>
          </cell>
          <cell r="F663">
            <v>378143304.730968</v>
          </cell>
          <cell r="G663">
            <v>0.24999999999999997</v>
          </cell>
        </row>
        <row r="664">
          <cell r="A664" t="str">
            <v>6288-89</v>
          </cell>
          <cell r="B664" t="str">
            <v>ELECTROSTIVUITOR</v>
          </cell>
          <cell r="C664">
            <v>4</v>
          </cell>
          <cell r="D664">
            <v>34790</v>
          </cell>
          <cell r="E664">
            <v>509432287.98296964</v>
          </cell>
          <cell r="F664">
            <v>229244529.59233633</v>
          </cell>
          <cell r="G664">
            <v>0.55000000000000004</v>
          </cell>
        </row>
        <row r="665">
          <cell r="A665">
            <v>6004</v>
          </cell>
          <cell r="B665" t="str">
            <v>LOCOMOTIVA DIESEL</v>
          </cell>
          <cell r="C665">
            <v>4</v>
          </cell>
          <cell r="D665">
            <v>27395</v>
          </cell>
          <cell r="E665">
            <v>1105584324.9016099</v>
          </cell>
          <cell r="F665">
            <v>165837648.73524141</v>
          </cell>
          <cell r="G665">
            <v>0.85000000000000009</v>
          </cell>
        </row>
        <row r="666">
          <cell r="A666">
            <v>6097</v>
          </cell>
          <cell r="B666" t="str">
            <v>ELEVATOR CU CUPE</v>
          </cell>
          <cell r="C666">
            <v>4</v>
          </cell>
          <cell r="D666">
            <v>27760</v>
          </cell>
          <cell r="E666">
            <v>6716892.9606440067</v>
          </cell>
          <cell r="F666">
            <v>671689.29606440046</v>
          </cell>
          <cell r="G666">
            <v>0.90000000000000013</v>
          </cell>
        </row>
        <row r="667">
          <cell r="A667">
            <v>6098</v>
          </cell>
          <cell r="B667" t="str">
            <v>ELEVATOR CU CUPE</v>
          </cell>
          <cell r="C667">
            <v>4</v>
          </cell>
          <cell r="D667">
            <v>27760</v>
          </cell>
          <cell r="E667">
            <v>37709267.504472271</v>
          </cell>
          <cell r="F667">
            <v>3770926.7504472267</v>
          </cell>
          <cell r="G667">
            <v>0.89999999999999991</v>
          </cell>
        </row>
        <row r="668">
          <cell r="A668">
            <v>6100</v>
          </cell>
          <cell r="B668" t="str">
            <v>ELEVATOR CU CUPE</v>
          </cell>
          <cell r="C668">
            <v>4</v>
          </cell>
          <cell r="D668">
            <v>27760</v>
          </cell>
          <cell r="E668">
            <v>10454748.443649374</v>
          </cell>
          <cell r="F668">
            <v>1045474.8443649373</v>
          </cell>
          <cell r="G668">
            <v>0.9</v>
          </cell>
        </row>
        <row r="669">
          <cell r="A669">
            <v>6101</v>
          </cell>
          <cell r="B669" t="str">
            <v>ELEVATOR CU CUPE</v>
          </cell>
          <cell r="C669">
            <v>4</v>
          </cell>
          <cell r="D669">
            <v>27760</v>
          </cell>
          <cell r="E669">
            <v>14937760.617173523</v>
          </cell>
          <cell r="F669">
            <v>1493776.0617173519</v>
          </cell>
          <cell r="G669">
            <v>0.9</v>
          </cell>
        </row>
        <row r="670">
          <cell r="A670">
            <v>6102</v>
          </cell>
          <cell r="B670" t="str">
            <v>ELEVATOR CU CUPE</v>
          </cell>
          <cell r="C670">
            <v>4</v>
          </cell>
          <cell r="D670">
            <v>27760</v>
          </cell>
          <cell r="E670">
            <v>27570764.892665476</v>
          </cell>
          <cell r="F670">
            <v>2757076.4892665469</v>
          </cell>
          <cell r="G670">
            <v>0.9</v>
          </cell>
        </row>
        <row r="671">
          <cell r="A671">
            <v>6104</v>
          </cell>
          <cell r="B671" t="str">
            <v>ELEVATOR CU CUPE</v>
          </cell>
          <cell r="C671">
            <v>4</v>
          </cell>
          <cell r="D671">
            <v>27760</v>
          </cell>
          <cell r="E671">
            <v>24380929.516994633</v>
          </cell>
          <cell r="F671">
            <v>2438092.9516994632</v>
          </cell>
          <cell r="G671">
            <v>0.9</v>
          </cell>
        </row>
        <row r="672">
          <cell r="A672">
            <v>6129</v>
          </cell>
          <cell r="B672" t="str">
            <v>TRANSPORTOR ORZ LA INMUIERE</v>
          </cell>
          <cell r="C672">
            <v>4</v>
          </cell>
          <cell r="D672">
            <v>27760</v>
          </cell>
          <cell r="E672">
            <v>666367.37030411442</v>
          </cell>
          <cell r="F672">
            <v>66636.73703041143</v>
          </cell>
          <cell r="G672">
            <v>0.90000000000000013</v>
          </cell>
        </row>
        <row r="673">
          <cell r="A673">
            <v>6130</v>
          </cell>
          <cell r="B673" t="str">
            <v>TRANSPORTOR MALTUSCAT</v>
          </cell>
          <cell r="C673">
            <v>4</v>
          </cell>
          <cell r="D673">
            <v>27760</v>
          </cell>
          <cell r="E673">
            <v>11412999.874776386</v>
          </cell>
          <cell r="F673">
            <v>1141299.9874776383</v>
          </cell>
          <cell r="G673">
            <v>0.9</v>
          </cell>
        </row>
        <row r="674">
          <cell r="A674">
            <v>6132</v>
          </cell>
          <cell r="B674" t="str">
            <v>INSTALATII INCARCARE USCATOR</v>
          </cell>
          <cell r="C674">
            <v>4</v>
          </cell>
          <cell r="D674">
            <v>27760</v>
          </cell>
          <cell r="E674">
            <v>50238848.550983898</v>
          </cell>
          <cell r="F674">
            <v>5023884.8550983891</v>
          </cell>
          <cell r="G674">
            <v>0.9</v>
          </cell>
        </row>
        <row r="675">
          <cell r="A675">
            <v>6148</v>
          </cell>
          <cell r="B675" t="str">
            <v>ELEVATOR PRIMIRE H-23</v>
          </cell>
          <cell r="C675">
            <v>4</v>
          </cell>
          <cell r="D675">
            <v>28126</v>
          </cell>
          <cell r="E675">
            <v>2774074.212880143</v>
          </cell>
          <cell r="F675">
            <v>277407.42128801421</v>
          </cell>
          <cell r="G675">
            <v>0.89999999999999991</v>
          </cell>
        </row>
        <row r="676">
          <cell r="A676">
            <v>6149</v>
          </cell>
          <cell r="B676" t="str">
            <v>ELEVATOR PRIMIRE H-23</v>
          </cell>
          <cell r="C676">
            <v>4</v>
          </cell>
          <cell r="D676">
            <v>28126</v>
          </cell>
          <cell r="E676">
            <v>2090420.6529516994</v>
          </cell>
          <cell r="F676">
            <v>209042.06529516992</v>
          </cell>
          <cell r="G676">
            <v>0.9</v>
          </cell>
        </row>
        <row r="677">
          <cell r="A677">
            <v>6150</v>
          </cell>
          <cell r="B677" t="str">
            <v>DISPOZITIV RIDICAT SACI</v>
          </cell>
          <cell r="C677">
            <v>4</v>
          </cell>
          <cell r="D677">
            <v>28126</v>
          </cell>
          <cell r="E677">
            <v>1169256.1538461538</v>
          </cell>
          <cell r="F677">
            <v>116925.61538461535</v>
          </cell>
          <cell r="G677">
            <v>0.90000000000000013</v>
          </cell>
        </row>
        <row r="678">
          <cell r="A678">
            <v>6162</v>
          </cell>
          <cell r="B678" t="str">
            <v>TRANSPORTOR TC 200-39</v>
          </cell>
          <cell r="C678">
            <v>4</v>
          </cell>
          <cell r="D678">
            <v>27760</v>
          </cell>
          <cell r="E678">
            <v>2359989.418604651</v>
          </cell>
          <cell r="F678">
            <v>235998.94186046504</v>
          </cell>
          <cell r="G678">
            <v>0.90000000000000013</v>
          </cell>
        </row>
        <row r="679">
          <cell r="A679">
            <v>6163</v>
          </cell>
          <cell r="B679" t="str">
            <v>TRANSPORTOR CU LANT 1</v>
          </cell>
          <cell r="C679">
            <v>4</v>
          </cell>
          <cell r="D679">
            <v>27760</v>
          </cell>
          <cell r="E679">
            <v>1278611.9856887297</v>
          </cell>
          <cell r="F679">
            <v>127861.19856887295</v>
          </cell>
          <cell r="G679">
            <v>0.9</v>
          </cell>
        </row>
        <row r="680">
          <cell r="A680">
            <v>6164</v>
          </cell>
          <cell r="B680" t="str">
            <v>ELEVATOR METALIC MALT</v>
          </cell>
          <cell r="C680">
            <v>4</v>
          </cell>
          <cell r="D680">
            <v>28126</v>
          </cell>
          <cell r="E680">
            <v>2073275.9749552771</v>
          </cell>
          <cell r="F680">
            <v>103663.79874776394</v>
          </cell>
          <cell r="G680">
            <v>0.95</v>
          </cell>
        </row>
        <row r="681">
          <cell r="A681">
            <v>6206</v>
          </cell>
          <cell r="B681" t="str">
            <v>TRACTOR U 650</v>
          </cell>
          <cell r="C681">
            <v>4</v>
          </cell>
          <cell r="D681">
            <v>29221</v>
          </cell>
          <cell r="E681">
            <v>2040379.9642218247</v>
          </cell>
          <cell r="F681">
            <v>204037.99642218242</v>
          </cell>
          <cell r="G681">
            <v>0.89999999999999991</v>
          </cell>
        </row>
        <row r="682">
          <cell r="A682">
            <v>6212</v>
          </cell>
          <cell r="B682" t="str">
            <v>TRANSPORTOR CU ROLA</v>
          </cell>
          <cell r="C682">
            <v>4</v>
          </cell>
          <cell r="D682">
            <v>31048</v>
          </cell>
          <cell r="E682">
            <v>18489245.286225405</v>
          </cell>
          <cell r="F682">
            <v>1848924.5286225399</v>
          </cell>
          <cell r="G682">
            <v>0.9</v>
          </cell>
        </row>
        <row r="683">
          <cell r="A683">
            <v>6218</v>
          </cell>
          <cell r="B683" t="str">
            <v>TROLIU</v>
          </cell>
          <cell r="C683">
            <v>4</v>
          </cell>
          <cell r="D683">
            <v>31048</v>
          </cell>
          <cell r="E683">
            <v>8664343.3273703046</v>
          </cell>
          <cell r="F683">
            <v>1299651.4991055448</v>
          </cell>
          <cell r="G683">
            <v>0.85000000000000009</v>
          </cell>
        </row>
        <row r="684">
          <cell r="A684">
            <v>6219</v>
          </cell>
          <cell r="B684" t="str">
            <v>AUTOCISTERNA</v>
          </cell>
          <cell r="C684">
            <v>4</v>
          </cell>
          <cell r="D684">
            <v>29221</v>
          </cell>
          <cell r="E684">
            <v>10600102.656529518</v>
          </cell>
          <cell r="F684">
            <v>1060010.2656529516</v>
          </cell>
          <cell r="G684">
            <v>0.90000000000000013</v>
          </cell>
        </row>
        <row r="685">
          <cell r="A685">
            <v>6238</v>
          </cell>
          <cell r="B685" t="str">
            <v>INSTALATIE DEPOZITARE CIOBURI</v>
          </cell>
          <cell r="C685">
            <v>4</v>
          </cell>
          <cell r="D685">
            <v>32143</v>
          </cell>
          <cell r="E685">
            <v>106975061.98568873</v>
          </cell>
          <cell r="F685">
            <v>10697506.198568869</v>
          </cell>
          <cell r="G685">
            <v>0.9</v>
          </cell>
        </row>
        <row r="686">
          <cell r="A686">
            <v>6239</v>
          </cell>
          <cell r="B686" t="str">
            <v>AUTOTREN FRIGORIFIC FUR AG</v>
          </cell>
          <cell r="C686">
            <v>4</v>
          </cell>
          <cell r="D686">
            <v>32203</v>
          </cell>
          <cell r="E686">
            <v>641353012.38885593</v>
          </cell>
          <cell r="F686">
            <v>64135301.238885574</v>
          </cell>
          <cell r="G686">
            <v>0.90000000000000013</v>
          </cell>
        </row>
        <row r="687">
          <cell r="A687">
            <v>6243</v>
          </cell>
          <cell r="B687" t="str">
            <v>MACARA HIDRAULICA</v>
          </cell>
          <cell r="C687">
            <v>4</v>
          </cell>
          <cell r="D687">
            <v>32874</v>
          </cell>
          <cell r="E687">
            <v>10854660.304114489</v>
          </cell>
          <cell r="F687">
            <v>1628199.0456171727</v>
          </cell>
          <cell r="G687">
            <v>0.85000000000000009</v>
          </cell>
        </row>
        <row r="688">
          <cell r="A688">
            <v>6244</v>
          </cell>
          <cell r="B688" t="str">
            <v>TRANSPORTOR PNEUMATIC BORHOT</v>
          </cell>
          <cell r="C688">
            <v>4</v>
          </cell>
          <cell r="D688">
            <v>32874</v>
          </cell>
          <cell r="E688">
            <v>25319434.633273702</v>
          </cell>
          <cell r="F688">
            <v>6329858.6583184255</v>
          </cell>
          <cell r="G688">
            <v>0.75</v>
          </cell>
        </row>
        <row r="689">
          <cell r="A689">
            <v>6248</v>
          </cell>
          <cell r="B689" t="str">
            <v>TRANSPALETE</v>
          </cell>
          <cell r="C689">
            <v>4</v>
          </cell>
          <cell r="D689">
            <v>33239</v>
          </cell>
          <cell r="E689">
            <v>3937190.9391771019</v>
          </cell>
          <cell r="F689">
            <v>590578.6408765649</v>
          </cell>
          <cell r="G689">
            <v>0.8500000000000002</v>
          </cell>
        </row>
        <row r="690">
          <cell r="A690">
            <v>6266</v>
          </cell>
          <cell r="B690" t="str">
            <v>REMORCA BASCULA 2RBB</v>
          </cell>
          <cell r="C690">
            <v>4</v>
          </cell>
          <cell r="D690">
            <v>34366</v>
          </cell>
          <cell r="E690">
            <v>44723117.173524149</v>
          </cell>
          <cell r="F690">
            <v>13416935.152057247</v>
          </cell>
          <cell r="G690">
            <v>0.7</v>
          </cell>
        </row>
        <row r="691">
          <cell r="A691">
            <v>6230</v>
          </cell>
          <cell r="B691" t="str">
            <v>AUTOFURGON IZOTERM</v>
          </cell>
          <cell r="C691">
            <v>4</v>
          </cell>
          <cell r="D691">
            <v>32143</v>
          </cell>
          <cell r="E691">
            <v>556945225.25192642</v>
          </cell>
          <cell r="F691">
            <v>49011179.822169505</v>
          </cell>
          <cell r="G691">
            <v>0.91200000000000003</v>
          </cell>
        </row>
        <row r="692">
          <cell r="A692">
            <v>6234</v>
          </cell>
          <cell r="B692" t="str">
            <v>AUTOBASCULA</v>
          </cell>
          <cell r="C692">
            <v>4</v>
          </cell>
          <cell r="D692">
            <v>32143</v>
          </cell>
          <cell r="E692">
            <v>332095998.8144635</v>
          </cell>
          <cell r="F692">
            <v>47946359.82883814</v>
          </cell>
          <cell r="G692">
            <v>0.85562500000000019</v>
          </cell>
        </row>
        <row r="693">
          <cell r="A693">
            <v>6237</v>
          </cell>
          <cell r="B693" t="str">
            <v>AUTOFURGON REPARAT FURGON</v>
          </cell>
          <cell r="C693">
            <v>4</v>
          </cell>
          <cell r="D693">
            <v>32143</v>
          </cell>
          <cell r="E693">
            <v>556945225.25192642</v>
          </cell>
          <cell r="F693">
            <v>55137577.299940735</v>
          </cell>
          <cell r="G693">
            <v>0.90100000000000002</v>
          </cell>
        </row>
        <row r="694">
          <cell r="A694">
            <v>6240</v>
          </cell>
          <cell r="B694" t="str">
            <v>AUTOTREN FRIG FURGO- AGREG</v>
          </cell>
          <cell r="C694">
            <v>4</v>
          </cell>
          <cell r="D694">
            <v>32568</v>
          </cell>
          <cell r="E694">
            <v>641353012.38885593</v>
          </cell>
          <cell r="F694">
            <v>95240922.339745089</v>
          </cell>
          <cell r="G694">
            <v>0.85150000000000015</v>
          </cell>
        </row>
        <row r="695">
          <cell r="A695">
            <v>6246</v>
          </cell>
          <cell r="B695" t="str">
            <v>AUTOSASIU REPARAT FURGON</v>
          </cell>
          <cell r="C695">
            <v>4</v>
          </cell>
          <cell r="D695">
            <v>33239</v>
          </cell>
          <cell r="E695">
            <v>556945225.25192642</v>
          </cell>
          <cell r="F695">
            <v>141519781.73651448</v>
          </cell>
          <cell r="G695">
            <v>0.74590000000000012</v>
          </cell>
        </row>
        <row r="696">
          <cell r="A696">
            <v>6257</v>
          </cell>
          <cell r="B696" t="str">
            <v>AUTOCISTERNA 4 CORPURI</v>
          </cell>
          <cell r="C696">
            <v>4</v>
          </cell>
          <cell r="D696">
            <v>32874</v>
          </cell>
          <cell r="E696">
            <v>332095998.8144635</v>
          </cell>
          <cell r="F696">
            <v>87308038.088322461</v>
          </cell>
          <cell r="G696">
            <v>0.73709999999999998</v>
          </cell>
        </row>
        <row r="697">
          <cell r="A697">
            <v>6261</v>
          </cell>
          <cell r="B697" t="str">
            <v>HD-01-PPE</v>
          </cell>
          <cell r="C697">
            <v>4</v>
          </cell>
          <cell r="D697">
            <v>34394</v>
          </cell>
          <cell r="E697">
            <v>60158178.423236512</v>
          </cell>
          <cell r="F697">
            <v>32665890.883817427</v>
          </cell>
          <cell r="G697">
            <v>0.45699999999999996</v>
          </cell>
        </row>
        <row r="698">
          <cell r="A698">
            <v>6262</v>
          </cell>
          <cell r="B698" t="str">
            <v>METALCAR ATH 10</v>
          </cell>
          <cell r="C698">
            <v>4</v>
          </cell>
          <cell r="D698">
            <v>34394</v>
          </cell>
          <cell r="E698">
            <v>576427108.41730881</v>
          </cell>
          <cell r="F698">
            <v>142435138.48991695</v>
          </cell>
          <cell r="G698">
            <v>0.75290000000000012</v>
          </cell>
        </row>
        <row r="699">
          <cell r="A699">
            <v>6263</v>
          </cell>
          <cell r="B699" t="str">
            <v>METALCAR APK 8135 REPARAT</v>
          </cell>
          <cell r="C699">
            <v>4</v>
          </cell>
          <cell r="D699">
            <v>34394</v>
          </cell>
          <cell r="E699">
            <v>397021902.78601062</v>
          </cell>
          <cell r="F699">
            <v>149935321.58713689</v>
          </cell>
          <cell r="G699">
            <v>0.62235000000000007</v>
          </cell>
        </row>
        <row r="700">
          <cell r="A700">
            <v>6264</v>
          </cell>
          <cell r="B700" t="str">
            <v>HD-01-PED</v>
          </cell>
          <cell r="C700">
            <v>4</v>
          </cell>
          <cell r="D700">
            <v>34516</v>
          </cell>
          <cell r="E700">
            <v>556945225.25192642</v>
          </cell>
          <cell r="F700">
            <v>58200776.038826302</v>
          </cell>
          <cell r="G700">
            <v>0.89550000000000007</v>
          </cell>
        </row>
        <row r="701">
          <cell r="A701">
            <v>6265</v>
          </cell>
          <cell r="B701" t="str">
            <v>HD-01-RMA</v>
          </cell>
          <cell r="C701">
            <v>4</v>
          </cell>
          <cell r="D701">
            <v>34335</v>
          </cell>
          <cell r="E701">
            <v>64478997.332542971</v>
          </cell>
          <cell r="F701">
            <v>33972371.719583578</v>
          </cell>
          <cell r="G701">
            <v>0.47312499999999996</v>
          </cell>
        </row>
        <row r="702">
          <cell r="A702">
            <v>6267</v>
          </cell>
          <cell r="B702" t="str">
            <v>HD-01-SBH</v>
          </cell>
          <cell r="C702">
            <v>4</v>
          </cell>
          <cell r="D702">
            <v>34335</v>
          </cell>
          <cell r="E702">
            <v>64478997.332542971</v>
          </cell>
          <cell r="F702">
            <v>32545773.903601069</v>
          </cell>
          <cell r="G702">
            <v>0.49524999999999991</v>
          </cell>
        </row>
        <row r="703">
          <cell r="A703">
            <v>6270</v>
          </cell>
          <cell r="B703" t="str">
            <v>HD-01-PAV</v>
          </cell>
          <cell r="C703">
            <v>4</v>
          </cell>
          <cell r="D703">
            <v>34394</v>
          </cell>
          <cell r="E703">
            <v>530569076.76348543</v>
          </cell>
          <cell r="F703">
            <v>366649760.4974066</v>
          </cell>
          <cell r="G703">
            <v>0.30895</v>
          </cell>
        </row>
        <row r="704">
          <cell r="A704">
            <v>6271</v>
          </cell>
          <cell r="B704" t="str">
            <v>HD-01-UDB</v>
          </cell>
          <cell r="C704">
            <v>4</v>
          </cell>
          <cell r="D704">
            <v>34335</v>
          </cell>
          <cell r="E704">
            <v>60158178.423236512</v>
          </cell>
          <cell r="F704">
            <v>17728615.181327797</v>
          </cell>
          <cell r="G704">
            <v>0.70530000000000004</v>
          </cell>
        </row>
        <row r="705">
          <cell r="A705">
            <v>6274</v>
          </cell>
          <cell r="B705" t="str">
            <v>AUTOSASIU R 16215 PARAVINT</v>
          </cell>
          <cell r="C705">
            <v>4</v>
          </cell>
          <cell r="D705">
            <v>34943</v>
          </cell>
          <cell r="E705">
            <v>530569076.76348543</v>
          </cell>
          <cell r="F705">
            <v>274495217.55435681</v>
          </cell>
          <cell r="G705">
            <v>0.48264000000000001</v>
          </cell>
        </row>
        <row r="706">
          <cell r="A706">
            <v>6279</v>
          </cell>
          <cell r="B706" t="str">
            <v>AUTOSASIU R 16215</v>
          </cell>
          <cell r="C706">
            <v>4</v>
          </cell>
          <cell r="D706">
            <v>34943</v>
          </cell>
          <cell r="E706">
            <v>530569076.76348543</v>
          </cell>
          <cell r="F706">
            <v>366649760.4974066</v>
          </cell>
          <cell r="G706">
            <v>0.30895</v>
          </cell>
        </row>
        <row r="707">
          <cell r="A707">
            <v>6280</v>
          </cell>
          <cell r="B707" t="str">
            <v>AUTOSASIU R 16215</v>
          </cell>
          <cell r="C707">
            <v>4</v>
          </cell>
          <cell r="D707">
            <v>34912</v>
          </cell>
          <cell r="E707">
            <v>530569076.76348543</v>
          </cell>
          <cell r="F707">
            <v>330571063.2774896</v>
          </cell>
          <cell r="G707">
            <v>0.37695000000000001</v>
          </cell>
        </row>
        <row r="708">
          <cell r="A708">
            <v>6281</v>
          </cell>
          <cell r="B708" t="str">
            <v>AUTOSASIU R 16215</v>
          </cell>
          <cell r="C708">
            <v>4</v>
          </cell>
          <cell r="D708">
            <v>34881</v>
          </cell>
          <cell r="E708">
            <v>530569076.76348543</v>
          </cell>
          <cell r="F708">
            <v>325159258.69450206</v>
          </cell>
          <cell r="G708">
            <v>0.38714999999999999</v>
          </cell>
        </row>
        <row r="709">
          <cell r="A709">
            <v>6282</v>
          </cell>
          <cell r="B709" t="str">
            <v>AUTOSASIU R 16215</v>
          </cell>
          <cell r="C709">
            <v>4</v>
          </cell>
          <cell r="D709">
            <v>34881</v>
          </cell>
          <cell r="E709">
            <v>530569076.76348543</v>
          </cell>
          <cell r="F709">
            <v>306894418.22691905</v>
          </cell>
          <cell r="G709">
            <v>0.42157500000000003</v>
          </cell>
        </row>
        <row r="710">
          <cell r="A710">
            <v>6283</v>
          </cell>
          <cell r="B710" t="str">
            <v>AUTOSASIU SUPRASTRUCTURA</v>
          </cell>
          <cell r="C710">
            <v>4</v>
          </cell>
          <cell r="D710">
            <v>34851</v>
          </cell>
          <cell r="E710">
            <v>530569076.76348543</v>
          </cell>
          <cell r="F710">
            <v>323806307.54875517</v>
          </cell>
          <cell r="G710">
            <v>0.38969999999999999</v>
          </cell>
        </row>
        <row r="711">
          <cell r="A711">
            <v>6284</v>
          </cell>
          <cell r="B711" t="str">
            <v>AUTOSASIU R 16215</v>
          </cell>
          <cell r="C711">
            <v>4</v>
          </cell>
          <cell r="D711">
            <v>34790</v>
          </cell>
          <cell r="E711">
            <v>530569076.76348543</v>
          </cell>
          <cell r="F711">
            <v>323806307.54875517</v>
          </cell>
          <cell r="G711">
            <v>0.38969999999999999</v>
          </cell>
        </row>
        <row r="712">
          <cell r="A712">
            <v>6285</v>
          </cell>
          <cell r="B712" t="str">
            <v>AUTOSASIU R 16215</v>
          </cell>
          <cell r="C712">
            <v>4</v>
          </cell>
          <cell r="D712">
            <v>34790</v>
          </cell>
          <cell r="E712">
            <v>530569076.76348543</v>
          </cell>
          <cell r="F712">
            <v>323806307.54875517</v>
          </cell>
          <cell r="G712">
            <v>0.38969999999999999</v>
          </cell>
        </row>
        <row r="713">
          <cell r="A713">
            <v>6286</v>
          </cell>
          <cell r="B713" t="str">
            <v>AUTOSASIU R 16215</v>
          </cell>
          <cell r="C713">
            <v>4</v>
          </cell>
          <cell r="D713">
            <v>34700</v>
          </cell>
          <cell r="E713">
            <v>530569076.76348543</v>
          </cell>
          <cell r="F713">
            <v>322363159.65995848</v>
          </cell>
          <cell r="G713">
            <v>0.39241999999999999</v>
          </cell>
        </row>
        <row r="714">
          <cell r="A714">
            <v>6287</v>
          </cell>
          <cell r="B714" t="str">
            <v>AUTOSASIU R 16215</v>
          </cell>
          <cell r="C714">
            <v>4</v>
          </cell>
          <cell r="D714">
            <v>34790</v>
          </cell>
          <cell r="E714">
            <v>530569076.76348543</v>
          </cell>
          <cell r="F714">
            <v>326331816.3541494</v>
          </cell>
          <cell r="G714">
            <v>0.38493999999999989</v>
          </cell>
        </row>
        <row r="715">
          <cell r="A715">
            <v>6290</v>
          </cell>
          <cell r="B715" t="str">
            <v>AUTOSASIU R 16215</v>
          </cell>
          <cell r="C715">
            <v>4</v>
          </cell>
          <cell r="D715">
            <v>34759</v>
          </cell>
          <cell r="E715">
            <v>556945225.25192642</v>
          </cell>
          <cell r="F715">
            <v>315052775.02050972</v>
          </cell>
          <cell r="G715">
            <v>0.43432000000000004</v>
          </cell>
        </row>
        <row r="716">
          <cell r="A716">
            <v>6291</v>
          </cell>
          <cell r="B716" t="str">
            <v>AUTOSASIU R 16215</v>
          </cell>
          <cell r="C716">
            <v>4</v>
          </cell>
          <cell r="D716">
            <v>34700</v>
          </cell>
          <cell r="E716">
            <v>556945225.25192642</v>
          </cell>
          <cell r="F716">
            <v>309037766.58778894</v>
          </cell>
          <cell r="G716">
            <v>0.44512000000000002</v>
          </cell>
        </row>
        <row r="717">
          <cell r="A717">
            <v>6292</v>
          </cell>
          <cell r="B717" t="str">
            <v>AUTOSASIU R 16215</v>
          </cell>
          <cell r="C717">
            <v>4</v>
          </cell>
          <cell r="D717">
            <v>34700</v>
          </cell>
          <cell r="E717">
            <v>556945225.25192642</v>
          </cell>
          <cell r="F717">
            <v>309037766.58778894</v>
          </cell>
          <cell r="G717">
            <v>0.44512000000000002</v>
          </cell>
        </row>
        <row r="718">
          <cell r="A718">
            <v>6293</v>
          </cell>
          <cell r="B718" t="str">
            <v>AUTOSASIU R 16215</v>
          </cell>
          <cell r="C718">
            <v>4</v>
          </cell>
          <cell r="D718">
            <v>34700</v>
          </cell>
          <cell r="E718">
            <v>556945225.25192642</v>
          </cell>
          <cell r="F718">
            <v>309037766.58778894</v>
          </cell>
          <cell r="G718">
            <v>0.44512000000000002</v>
          </cell>
        </row>
        <row r="719">
          <cell r="A719">
            <v>6297</v>
          </cell>
          <cell r="B719" t="str">
            <v>AUTOSASIU R 16215</v>
          </cell>
          <cell r="C719">
            <v>4</v>
          </cell>
          <cell r="D719">
            <v>34700</v>
          </cell>
          <cell r="E719">
            <v>556945225.25192642</v>
          </cell>
          <cell r="F719">
            <v>305027760.96597505</v>
          </cell>
          <cell r="G719">
            <v>0.45232000000000006</v>
          </cell>
        </row>
        <row r="720">
          <cell r="A720">
            <v>6298</v>
          </cell>
          <cell r="B720" t="str">
            <v>AUTOTRACTOR RENAULT</v>
          </cell>
          <cell r="C720">
            <v>4</v>
          </cell>
          <cell r="D720">
            <v>34700</v>
          </cell>
          <cell r="E720">
            <v>1034486069.9466507</v>
          </cell>
          <cell r="F720">
            <v>151629795.7024304</v>
          </cell>
          <cell r="G720">
            <v>0.85342499999999999</v>
          </cell>
        </row>
        <row r="721">
          <cell r="A721">
            <v>6299</v>
          </cell>
          <cell r="B721" t="str">
            <v>AUTOSASIU R 16215</v>
          </cell>
          <cell r="C721">
            <v>4</v>
          </cell>
          <cell r="D721">
            <v>34700</v>
          </cell>
          <cell r="E721">
            <v>556945225.25192642</v>
          </cell>
          <cell r="F721">
            <v>307611986.81114399</v>
          </cell>
          <cell r="G721">
            <v>0.44768000000000002</v>
          </cell>
        </row>
        <row r="722">
          <cell r="A722">
            <v>6301</v>
          </cell>
          <cell r="B722" t="str">
            <v>AUTOSPECIALIZATA FURGON</v>
          </cell>
          <cell r="C722">
            <v>4</v>
          </cell>
          <cell r="D722">
            <v>35156</v>
          </cell>
          <cell r="E722">
            <v>576427108.41730881</v>
          </cell>
          <cell r="F722">
            <v>357845948.9054653</v>
          </cell>
          <cell r="G722">
            <v>0.37919999999999998</v>
          </cell>
        </row>
        <row r="723">
          <cell r="A723">
            <v>6302</v>
          </cell>
          <cell r="B723" t="str">
            <v>DACIA 1310 CL BREAK</v>
          </cell>
          <cell r="C723">
            <v>4</v>
          </cell>
          <cell r="D723">
            <v>35186</v>
          </cell>
          <cell r="E723">
            <v>60158178.423236512</v>
          </cell>
          <cell r="F723">
            <v>34989500.525414936</v>
          </cell>
          <cell r="G723">
            <v>0.418375</v>
          </cell>
        </row>
        <row r="724">
          <cell r="A724">
            <v>6303</v>
          </cell>
          <cell r="B724" t="str">
            <v>DACIA 1304 PICK-UP</v>
          </cell>
          <cell r="C724">
            <v>4</v>
          </cell>
          <cell r="D724">
            <v>35217</v>
          </cell>
          <cell r="E724">
            <v>64478997.332542971</v>
          </cell>
          <cell r="F724">
            <v>38503633.257128038</v>
          </cell>
          <cell r="G724">
            <v>0.40284999999999999</v>
          </cell>
        </row>
        <row r="725">
          <cell r="A725">
            <v>6304</v>
          </cell>
          <cell r="B725" t="str">
            <v>DACIA 1310 CL BREAK</v>
          </cell>
          <cell r="C725">
            <v>4</v>
          </cell>
          <cell r="D725">
            <v>35186</v>
          </cell>
          <cell r="E725">
            <v>60158178.423236512</v>
          </cell>
          <cell r="F725">
            <v>23603061.304356843</v>
          </cell>
          <cell r="G725">
            <v>0.60765000000000002</v>
          </cell>
        </row>
        <row r="726">
          <cell r="A726">
            <v>6305</v>
          </cell>
          <cell r="B726" t="str">
            <v>DACIA 1304 PICK-UPT 009532</v>
          </cell>
          <cell r="C726">
            <v>4</v>
          </cell>
          <cell r="D726">
            <v>35217</v>
          </cell>
          <cell r="E726">
            <v>64478997.332542971</v>
          </cell>
          <cell r="F726">
            <v>38639039.151526377</v>
          </cell>
          <cell r="G726">
            <v>0.40075</v>
          </cell>
        </row>
        <row r="727">
          <cell r="A727">
            <v>6306</v>
          </cell>
          <cell r="B727" t="str">
            <v>DACIA 1310 CL BREAK</v>
          </cell>
          <cell r="C727">
            <v>4</v>
          </cell>
          <cell r="D727">
            <v>35186</v>
          </cell>
          <cell r="E727">
            <v>60158178.423236512</v>
          </cell>
          <cell r="F727">
            <v>23603061.304356843</v>
          </cell>
          <cell r="G727">
            <v>0.60765000000000002</v>
          </cell>
        </row>
        <row r="728">
          <cell r="A728">
            <v>6307</v>
          </cell>
          <cell r="B728" t="str">
            <v>DACIA 1310 CL BREAK</v>
          </cell>
          <cell r="C728">
            <v>4</v>
          </cell>
          <cell r="D728">
            <v>35186</v>
          </cell>
          <cell r="E728">
            <v>60158178.423236512</v>
          </cell>
          <cell r="F728">
            <v>23603061.304356843</v>
          </cell>
          <cell r="G728">
            <v>0.60765000000000002</v>
          </cell>
        </row>
        <row r="729">
          <cell r="A729">
            <v>6308</v>
          </cell>
          <cell r="B729" t="str">
            <v>AUTOSPECIALIZATA FURGON</v>
          </cell>
          <cell r="C729">
            <v>4</v>
          </cell>
          <cell r="D729">
            <v>35186</v>
          </cell>
          <cell r="E729">
            <v>576427108.41730881</v>
          </cell>
          <cell r="F729">
            <v>363748562.49565852</v>
          </cell>
          <cell r="G729">
            <v>0.36896000000000007</v>
          </cell>
        </row>
        <row r="730">
          <cell r="A730">
            <v>6309</v>
          </cell>
          <cell r="B730" t="str">
            <v>AUTOSPECIALIZATA FURGON</v>
          </cell>
          <cell r="C730">
            <v>4</v>
          </cell>
          <cell r="D730">
            <v>35186</v>
          </cell>
          <cell r="E730">
            <v>576427108.41730881</v>
          </cell>
          <cell r="F730">
            <v>363748562.49565852</v>
          </cell>
          <cell r="G730">
            <v>0.36896000000000007</v>
          </cell>
        </row>
        <row r="731">
          <cell r="A731">
            <v>6310</v>
          </cell>
          <cell r="B731" t="str">
            <v>AUTOSPECIALIZATA FURGON</v>
          </cell>
          <cell r="C731">
            <v>4</v>
          </cell>
          <cell r="D731">
            <v>35186</v>
          </cell>
          <cell r="E731">
            <v>576427108.41730881</v>
          </cell>
          <cell r="F731">
            <v>363748562.49565852</v>
          </cell>
          <cell r="G731">
            <v>0.36896000000000007</v>
          </cell>
        </row>
        <row r="732">
          <cell r="A732">
            <v>6311</v>
          </cell>
          <cell r="B732" t="str">
            <v>AUTOSP.TRANSP.VAVETE</v>
          </cell>
          <cell r="C732">
            <v>4</v>
          </cell>
          <cell r="D732">
            <v>35217</v>
          </cell>
          <cell r="E732">
            <v>576427108.41730881</v>
          </cell>
          <cell r="F732">
            <v>363748562.49565852</v>
          </cell>
          <cell r="G732">
            <v>0.36896000000000007</v>
          </cell>
        </row>
        <row r="733">
          <cell r="A733">
            <v>6312</v>
          </cell>
          <cell r="B733" t="str">
            <v>DACIA 1310 L</v>
          </cell>
          <cell r="C733">
            <v>4</v>
          </cell>
          <cell r="D733">
            <v>35217</v>
          </cell>
          <cell r="E733">
            <v>60158178.423236512</v>
          </cell>
          <cell r="F733">
            <v>38308728.019917011</v>
          </cell>
          <cell r="G733">
            <v>0.36319999999999997</v>
          </cell>
        </row>
        <row r="734">
          <cell r="A734">
            <v>6313</v>
          </cell>
          <cell r="B734" t="str">
            <v>DACIA BREAK</v>
          </cell>
          <cell r="C734">
            <v>4</v>
          </cell>
          <cell r="D734">
            <v>35217</v>
          </cell>
          <cell r="E734">
            <v>57351215.174866624</v>
          </cell>
          <cell r="F734">
            <v>33593474.288678125</v>
          </cell>
          <cell r="G734">
            <v>0.41425000000000001</v>
          </cell>
        </row>
        <row r="735">
          <cell r="A735">
            <v>6314</v>
          </cell>
          <cell r="B735" t="str">
            <v>AUTOSP.TRANSP.NAVETE</v>
          </cell>
          <cell r="C735">
            <v>4</v>
          </cell>
          <cell r="D735">
            <v>35247</v>
          </cell>
          <cell r="E735">
            <v>576427108.41730881</v>
          </cell>
          <cell r="F735">
            <v>363748562.49565852</v>
          </cell>
          <cell r="G735">
            <v>0.36896000000000007</v>
          </cell>
        </row>
        <row r="736">
          <cell r="A736">
            <v>6315</v>
          </cell>
          <cell r="B736" t="str">
            <v>DACIA BRECK</v>
          </cell>
          <cell r="C736">
            <v>4</v>
          </cell>
          <cell r="D736">
            <v>35247</v>
          </cell>
          <cell r="E736">
            <v>60158178.423236512</v>
          </cell>
          <cell r="F736">
            <v>36058812.146887966</v>
          </cell>
          <cell r="G736">
            <v>0.40060000000000001</v>
          </cell>
        </row>
        <row r="737">
          <cell r="A737">
            <v>6316</v>
          </cell>
          <cell r="B737" t="str">
            <v>AUTOSPECIALIZATA TRANSP.</v>
          </cell>
          <cell r="C737">
            <v>4</v>
          </cell>
          <cell r="D737">
            <v>35247</v>
          </cell>
          <cell r="E737">
            <v>576427108.41730881</v>
          </cell>
          <cell r="F737">
            <v>363748562.49565852</v>
          </cell>
          <cell r="G737">
            <v>0.36896000000000007</v>
          </cell>
        </row>
        <row r="738">
          <cell r="A738">
            <v>6317</v>
          </cell>
          <cell r="B738" t="str">
            <v>AUTOSPECIALA FURGON</v>
          </cell>
          <cell r="C738">
            <v>4</v>
          </cell>
          <cell r="D738">
            <v>35247</v>
          </cell>
          <cell r="E738">
            <v>576427108.41730881</v>
          </cell>
          <cell r="F738">
            <v>363748562.49565852</v>
          </cell>
          <cell r="G738">
            <v>0.36896000000000007</v>
          </cell>
        </row>
        <row r="739">
          <cell r="A739">
            <v>6318</v>
          </cell>
          <cell r="B739" t="str">
            <v>AUTOSPECIALA FURGON</v>
          </cell>
          <cell r="C739">
            <v>4</v>
          </cell>
          <cell r="D739">
            <v>35278</v>
          </cell>
          <cell r="E739">
            <v>576427108.41730881</v>
          </cell>
          <cell r="F739">
            <v>361350625.72464252</v>
          </cell>
          <cell r="G739">
            <v>0.37312000000000006</v>
          </cell>
        </row>
        <row r="740">
          <cell r="A740">
            <v>6319</v>
          </cell>
          <cell r="B740" t="str">
            <v>AUTOSPECIALA FURGON</v>
          </cell>
          <cell r="C740">
            <v>4</v>
          </cell>
          <cell r="D740">
            <v>35278</v>
          </cell>
          <cell r="E740">
            <v>576427108.41730881</v>
          </cell>
          <cell r="F740">
            <v>363056849.96555775</v>
          </cell>
          <cell r="G740">
            <v>0.37016000000000004</v>
          </cell>
        </row>
        <row r="741">
          <cell r="A741">
            <v>6322</v>
          </cell>
          <cell r="B741" t="str">
            <v>AUTOSPECIALA FURGON</v>
          </cell>
          <cell r="C741">
            <v>4</v>
          </cell>
          <cell r="D741">
            <v>35348</v>
          </cell>
          <cell r="E741">
            <v>576427108.41730881</v>
          </cell>
          <cell r="F741">
            <v>363748562.49565852</v>
          </cell>
          <cell r="G741">
            <v>0.36896000000000007</v>
          </cell>
        </row>
        <row r="742">
          <cell r="A742">
            <v>6324</v>
          </cell>
          <cell r="B742" t="str">
            <v>AUTO ESPERO</v>
          </cell>
          <cell r="C742">
            <v>4</v>
          </cell>
          <cell r="D742">
            <v>35528</v>
          </cell>
          <cell r="E742">
            <v>227274750</v>
          </cell>
          <cell r="F742">
            <v>173947002.66</v>
          </cell>
          <cell r="G742">
            <v>0.23464000000000002</v>
          </cell>
        </row>
        <row r="743">
          <cell r="A743">
            <v>6330</v>
          </cell>
          <cell r="B743" t="str">
            <v>LEGANZA</v>
          </cell>
          <cell r="C743">
            <v>4</v>
          </cell>
          <cell r="D743">
            <v>36115</v>
          </cell>
          <cell r="E743">
            <v>315811500</v>
          </cell>
          <cell r="F743">
            <v>270018832.5</v>
          </cell>
          <cell r="G743">
            <v>0.14499999999999999</v>
          </cell>
        </row>
        <row r="744">
          <cell r="A744">
            <v>6331</v>
          </cell>
          <cell r="B744" t="str">
            <v>DACIA PICK-UP</v>
          </cell>
          <cell r="C744">
            <v>4</v>
          </cell>
          <cell r="D744">
            <v>36241</v>
          </cell>
          <cell r="E744">
            <v>64478997.332542971</v>
          </cell>
          <cell r="F744">
            <v>48952454.774866626</v>
          </cell>
          <cell r="G744">
            <v>0.24079999999999996</v>
          </cell>
        </row>
        <row r="745">
          <cell r="A745">
            <v>6334</v>
          </cell>
          <cell r="B745" t="str">
            <v>DACIA PICK-UP 1305T SERIE40079</v>
          </cell>
          <cell r="C745">
            <v>4</v>
          </cell>
          <cell r="D745">
            <v>36350</v>
          </cell>
          <cell r="E745">
            <v>64478997.332542971</v>
          </cell>
          <cell r="F745">
            <v>41782390.271487847</v>
          </cell>
          <cell r="G745">
            <v>0.35199999999999998</v>
          </cell>
        </row>
        <row r="746">
          <cell r="A746">
            <v>6335</v>
          </cell>
          <cell r="B746" t="str">
            <v>DACIA PICK-UP SERIE M.143434</v>
          </cell>
          <cell r="C746">
            <v>4</v>
          </cell>
          <cell r="D746">
            <v>36350</v>
          </cell>
          <cell r="E746">
            <v>64478997.332542971</v>
          </cell>
          <cell r="F746">
            <v>23754062.617308833</v>
          </cell>
          <cell r="G746">
            <v>0.63159999999999994</v>
          </cell>
        </row>
        <row r="747">
          <cell r="A747">
            <v>6336</v>
          </cell>
          <cell r="B747" t="str">
            <v>DACIA PICK-UP SERIE M.030583</v>
          </cell>
          <cell r="C747">
            <v>4</v>
          </cell>
          <cell r="D747">
            <v>36350</v>
          </cell>
          <cell r="E747">
            <v>64478997.332542971</v>
          </cell>
          <cell r="F747">
            <v>34483367.773443982</v>
          </cell>
          <cell r="G747">
            <v>0.4652</v>
          </cell>
        </row>
        <row r="748">
          <cell r="A748">
            <v>6337</v>
          </cell>
          <cell r="B748" t="str">
            <v>DACIA PICK-UP SERIE M.038012</v>
          </cell>
          <cell r="C748">
            <v>4</v>
          </cell>
          <cell r="D748">
            <v>36350</v>
          </cell>
          <cell r="E748">
            <v>64478997.332542971</v>
          </cell>
          <cell r="F748">
            <v>41782390.271487847</v>
          </cell>
          <cell r="G748">
            <v>0.35199999999999998</v>
          </cell>
        </row>
        <row r="749">
          <cell r="A749">
            <v>6338</v>
          </cell>
          <cell r="B749" t="str">
            <v>DACIA PICK-UP SERIE M.034395</v>
          </cell>
          <cell r="C749">
            <v>4</v>
          </cell>
          <cell r="D749">
            <v>36353</v>
          </cell>
          <cell r="E749">
            <v>64478997.332542971</v>
          </cell>
          <cell r="F749">
            <v>34483367.773443982</v>
          </cell>
          <cell r="G749">
            <v>0.4652</v>
          </cell>
        </row>
        <row r="750">
          <cell r="A750">
            <v>6339</v>
          </cell>
          <cell r="B750" t="str">
            <v>DACIA PICK-UP SERIE M.042946</v>
          </cell>
          <cell r="C750">
            <v>4</v>
          </cell>
          <cell r="D750">
            <v>36353</v>
          </cell>
          <cell r="E750">
            <v>64478997.332542971</v>
          </cell>
          <cell r="F750">
            <v>41782390.271487847</v>
          </cell>
          <cell r="G750">
            <v>0.35199999999999998</v>
          </cell>
        </row>
        <row r="751">
          <cell r="A751">
            <v>6340</v>
          </cell>
          <cell r="B751" t="str">
            <v>AUTOTURISM TICO</v>
          </cell>
          <cell r="C751">
            <v>4</v>
          </cell>
          <cell r="D751">
            <v>36433</v>
          </cell>
          <cell r="E751">
            <v>85798500</v>
          </cell>
          <cell r="F751">
            <v>77433146.25</v>
          </cell>
          <cell r="G751">
            <v>9.7500000000000003E-2</v>
          </cell>
        </row>
        <row r="752">
          <cell r="A752">
            <v>11094</v>
          </cell>
          <cell r="B752" t="str">
            <v>DULAP METAL A2</v>
          </cell>
          <cell r="C752">
            <v>6</v>
          </cell>
          <cell r="D752">
            <v>35156</v>
          </cell>
          <cell r="E752">
            <v>1459898.6611740473</v>
          </cell>
          <cell r="F752">
            <v>1240913.8619979401</v>
          </cell>
          <cell r="G752">
            <v>0.15000000000000005</v>
          </cell>
        </row>
        <row r="753">
          <cell r="A753">
            <v>12984</v>
          </cell>
          <cell r="B753" t="str">
            <v>RADIO CASETOFON AUTO</v>
          </cell>
          <cell r="C753">
            <v>6</v>
          </cell>
          <cell r="D753">
            <v>35217</v>
          </cell>
          <cell r="E753">
            <v>2271493.5237780712</v>
          </cell>
          <cell r="F753">
            <v>1703620.1428335533</v>
          </cell>
          <cell r="G753">
            <v>0.25000000000000006</v>
          </cell>
        </row>
        <row r="754">
          <cell r="A754" t="str">
            <v>12985-12994</v>
          </cell>
          <cell r="B754" t="str">
            <v>APARAT MEMO</v>
          </cell>
          <cell r="C754">
            <v>6</v>
          </cell>
          <cell r="D754">
            <v>35217</v>
          </cell>
          <cell r="E754">
            <v>25844449.933949798</v>
          </cell>
          <cell r="F754">
            <v>19383337.450462352</v>
          </cell>
          <cell r="G754">
            <v>0.24999999999999986</v>
          </cell>
        </row>
        <row r="755">
          <cell r="A755">
            <v>14726</v>
          </cell>
          <cell r="B755" t="str">
            <v>BOILER 85 L</v>
          </cell>
          <cell r="C755">
            <v>6</v>
          </cell>
          <cell r="D755">
            <v>35377</v>
          </cell>
          <cell r="E755">
            <v>1925716.9507101087</v>
          </cell>
          <cell r="F755">
            <v>1636859.4081035925</v>
          </cell>
          <cell r="G755">
            <v>0.15</v>
          </cell>
        </row>
        <row r="756">
          <cell r="A756">
            <v>14727</v>
          </cell>
          <cell r="B756" t="str">
            <v>UMBRAR KEOPS</v>
          </cell>
          <cell r="C756">
            <v>6</v>
          </cell>
          <cell r="D756">
            <v>35377</v>
          </cell>
          <cell r="E756">
            <v>54674004.59482038</v>
          </cell>
          <cell r="F756">
            <v>41005503.446115285</v>
          </cell>
          <cell r="G756">
            <v>0.25</v>
          </cell>
        </row>
        <row r="757">
          <cell r="A757" t="str">
            <v>16013-16014</v>
          </cell>
          <cell r="B757" t="str">
            <v>STAND EXPUNERE BERE</v>
          </cell>
          <cell r="C757">
            <v>6</v>
          </cell>
          <cell r="D757">
            <v>35482</v>
          </cell>
          <cell r="E757">
            <v>8014850.20661157</v>
          </cell>
          <cell r="F757">
            <v>7213365.1859504133</v>
          </cell>
          <cell r="G757">
            <v>9.999999999999995E-2</v>
          </cell>
        </row>
        <row r="758">
          <cell r="A758" t="str">
            <v>16137-16140</v>
          </cell>
          <cell r="B758" t="str">
            <v>MESE LABORATOR</v>
          </cell>
          <cell r="C758">
            <v>6</v>
          </cell>
          <cell r="D758">
            <v>35510</v>
          </cell>
          <cell r="E758">
            <v>11415098.076593921</v>
          </cell>
          <cell r="F758">
            <v>10045286.30740265</v>
          </cell>
          <cell r="G758">
            <v>0.12000000000000002</v>
          </cell>
        </row>
        <row r="759">
          <cell r="A759">
            <v>16138</v>
          </cell>
          <cell r="B759" t="str">
            <v>RAFT METALIC</v>
          </cell>
          <cell r="C759">
            <v>6</v>
          </cell>
          <cell r="D759">
            <v>35510</v>
          </cell>
          <cell r="E759">
            <v>3632252.8883183566</v>
          </cell>
          <cell r="F759">
            <v>3196382.5417201538</v>
          </cell>
          <cell r="G759">
            <v>0.12000000000000001</v>
          </cell>
        </row>
        <row r="760">
          <cell r="A760" t="str">
            <v>16141-16142</v>
          </cell>
          <cell r="B760" t="str">
            <v>BIROU LEMN</v>
          </cell>
          <cell r="C760">
            <v>6</v>
          </cell>
          <cell r="D760">
            <v>35510</v>
          </cell>
          <cell r="E760">
            <v>1301882.7556696618</v>
          </cell>
          <cell r="F760">
            <v>1145656.8249893025</v>
          </cell>
          <cell r="G760">
            <v>0.11999999999999987</v>
          </cell>
        </row>
        <row r="761">
          <cell r="A761" t="str">
            <v>16143-16153</v>
          </cell>
          <cell r="B761" t="str">
            <v>VESTIAR</v>
          </cell>
          <cell r="C761">
            <v>6</v>
          </cell>
          <cell r="D761">
            <v>35510</v>
          </cell>
          <cell r="E761">
            <v>2603765.5113393236</v>
          </cell>
          <cell r="F761">
            <v>2291313.6499786051</v>
          </cell>
          <cell r="G761">
            <v>0.11999999999999987</v>
          </cell>
        </row>
        <row r="762">
          <cell r="A762">
            <v>16154</v>
          </cell>
          <cell r="B762" t="str">
            <v>CUPTOR CU MICROUNDE</v>
          </cell>
          <cell r="C762">
            <v>6</v>
          </cell>
          <cell r="D762">
            <v>35544</v>
          </cell>
          <cell r="E762">
            <v>5030916.2598758461</v>
          </cell>
          <cell r="F762">
            <v>4276278.8208944686</v>
          </cell>
          <cell r="G762">
            <v>0.15000000000000013</v>
          </cell>
        </row>
        <row r="763">
          <cell r="A763">
            <v>16155</v>
          </cell>
          <cell r="B763" t="str">
            <v>TELEVIZOR NEI</v>
          </cell>
          <cell r="C763">
            <v>6</v>
          </cell>
          <cell r="D763">
            <v>35543</v>
          </cell>
          <cell r="E763">
            <v>6547611.0948081259</v>
          </cell>
          <cell r="F763">
            <v>5565469.4305869071</v>
          </cell>
          <cell r="G763">
            <v>0.15</v>
          </cell>
        </row>
        <row r="764">
          <cell r="A764">
            <v>16156</v>
          </cell>
          <cell r="B764" t="str">
            <v>BIROU B4 V1S</v>
          </cell>
          <cell r="C764">
            <v>6</v>
          </cell>
          <cell r="D764">
            <v>35542</v>
          </cell>
          <cell r="E764">
            <v>2682287.4019469521</v>
          </cell>
          <cell r="F764">
            <v>2414058.6617522575</v>
          </cell>
          <cell r="G764">
            <v>9.999999999999977E-2</v>
          </cell>
        </row>
        <row r="765">
          <cell r="A765" t="str">
            <v>16157-16158</v>
          </cell>
          <cell r="B765" t="str">
            <v>DULAP DO 151</v>
          </cell>
          <cell r="C765">
            <v>6</v>
          </cell>
          <cell r="D765">
            <v>35542</v>
          </cell>
          <cell r="E765">
            <v>6025715.8916478548</v>
          </cell>
          <cell r="F765">
            <v>5423144.3024830697</v>
          </cell>
          <cell r="G765">
            <v>9.9999999999999936E-2</v>
          </cell>
        </row>
        <row r="766">
          <cell r="A766">
            <v>16917</v>
          </cell>
          <cell r="B766" t="str">
            <v>BIROU 160X80X74</v>
          </cell>
          <cell r="C766">
            <v>6</v>
          </cell>
          <cell r="D766">
            <v>35584</v>
          </cell>
          <cell r="E766">
            <v>6069770.6140600545</v>
          </cell>
          <cell r="F766">
            <v>5462793.5526540484</v>
          </cell>
          <cell r="G766">
            <v>0.1000000000000001</v>
          </cell>
        </row>
        <row r="767">
          <cell r="A767">
            <v>16918</v>
          </cell>
          <cell r="B767" t="str">
            <v>BIBLIOTECA 186X46.5X2</v>
          </cell>
          <cell r="C767">
            <v>6</v>
          </cell>
          <cell r="D767">
            <v>35584</v>
          </cell>
          <cell r="E767">
            <v>24466656.672833357</v>
          </cell>
          <cell r="F767">
            <v>22019991.005550019</v>
          </cell>
          <cell r="G767">
            <v>0.10000000000000007</v>
          </cell>
        </row>
        <row r="768">
          <cell r="A768">
            <v>16919</v>
          </cell>
          <cell r="B768" t="str">
            <v>PENINSULA 120X110X75</v>
          </cell>
          <cell r="C768">
            <v>6</v>
          </cell>
          <cell r="D768">
            <v>35584</v>
          </cell>
          <cell r="E768">
            <v>7200084.2599971537</v>
          </cell>
          <cell r="F768">
            <v>6480075.8339974387</v>
          </cell>
          <cell r="G768">
            <v>9.999999999999995E-2</v>
          </cell>
        </row>
        <row r="769">
          <cell r="A769">
            <v>16920</v>
          </cell>
          <cell r="B769" t="str">
            <v>SCAUN PREZIDENTIAL</v>
          </cell>
          <cell r="C769">
            <v>6</v>
          </cell>
          <cell r="D769">
            <v>35584</v>
          </cell>
          <cell r="E769">
            <v>5041344.1319197388</v>
          </cell>
          <cell r="F769">
            <v>4537209.7187277647</v>
          </cell>
          <cell r="G769">
            <v>0.10000000000000006</v>
          </cell>
        </row>
        <row r="770">
          <cell r="A770">
            <v>16921</v>
          </cell>
          <cell r="B770" t="str">
            <v>MOBILIER SERVICIU</v>
          </cell>
          <cell r="C770">
            <v>6</v>
          </cell>
          <cell r="D770">
            <v>35584</v>
          </cell>
          <cell r="E770">
            <v>6137589.7445567101</v>
          </cell>
          <cell r="F770">
            <v>5523830.7701010387</v>
          </cell>
          <cell r="G770">
            <v>0.10000000000000006</v>
          </cell>
        </row>
        <row r="771">
          <cell r="A771">
            <v>16922</v>
          </cell>
          <cell r="B771" t="str">
            <v>USA CAPITONATA</v>
          </cell>
          <cell r="C771">
            <v>6</v>
          </cell>
          <cell r="D771">
            <v>35601</v>
          </cell>
          <cell r="E771">
            <v>2809446.3184858402</v>
          </cell>
          <cell r="F771">
            <v>2528501.6866372568</v>
          </cell>
          <cell r="G771">
            <v>9.9999999999999797E-2</v>
          </cell>
        </row>
        <row r="772">
          <cell r="A772">
            <v>16923</v>
          </cell>
          <cell r="B772" t="str">
            <v>PANOU PUBLICITAR LIDO</v>
          </cell>
          <cell r="C772">
            <v>6</v>
          </cell>
          <cell r="D772">
            <v>35641</v>
          </cell>
          <cell r="E772">
            <v>13496255.112936346</v>
          </cell>
          <cell r="F772">
            <v>12146629.601642711</v>
          </cell>
          <cell r="G772">
            <v>0.10000000000000002</v>
          </cell>
        </row>
        <row r="773">
          <cell r="A773">
            <v>16924</v>
          </cell>
          <cell r="B773" t="str">
            <v>ASPIRATOR PRAF</v>
          </cell>
          <cell r="C773">
            <v>6</v>
          </cell>
          <cell r="D773">
            <v>35647</v>
          </cell>
          <cell r="E773">
            <v>41119053.611818299</v>
          </cell>
          <cell r="F773">
            <v>37007148.250636466</v>
          </cell>
          <cell r="G773">
            <v>0.10000000000000007</v>
          </cell>
        </row>
        <row r="774">
          <cell r="A774">
            <v>16926</v>
          </cell>
          <cell r="B774" t="str">
            <v>TELEFON SAGEM RC 712</v>
          </cell>
          <cell r="C774">
            <v>6</v>
          </cell>
          <cell r="D774">
            <v>35742</v>
          </cell>
          <cell r="E774">
            <v>2961540.0439490448</v>
          </cell>
          <cell r="F774">
            <v>2369232.0351592363</v>
          </cell>
          <cell r="G774">
            <v>0.19999999999999984</v>
          </cell>
        </row>
        <row r="775">
          <cell r="A775">
            <v>16927</v>
          </cell>
          <cell r="B775" t="str">
            <v>PRELATA AUTO</v>
          </cell>
          <cell r="C775">
            <v>6</v>
          </cell>
          <cell r="D775">
            <v>35794</v>
          </cell>
          <cell r="E775">
            <v>4006306.3006862132</v>
          </cell>
          <cell r="F775">
            <v>4006306.3006862132</v>
          </cell>
          <cell r="G775">
            <v>0</v>
          </cell>
        </row>
        <row r="776">
          <cell r="A776">
            <v>16928</v>
          </cell>
          <cell r="B776" t="str">
            <v>FRIGIDER</v>
          </cell>
          <cell r="C776">
            <v>6</v>
          </cell>
          <cell r="D776">
            <v>35730</v>
          </cell>
          <cell r="E776">
            <v>7865595.2611067798</v>
          </cell>
          <cell r="F776">
            <v>7079035.7349961028</v>
          </cell>
          <cell r="G776">
            <v>9.9999999999999881E-2</v>
          </cell>
        </row>
        <row r="777">
          <cell r="A777" t="str">
            <v>16929-16931</v>
          </cell>
          <cell r="B777" t="str">
            <v>BIROU GM 140X80</v>
          </cell>
          <cell r="C777">
            <v>6</v>
          </cell>
          <cell r="D777">
            <v>35731</v>
          </cell>
          <cell r="E777">
            <v>8440561.3620420881</v>
          </cell>
          <cell r="F777">
            <v>7877857.2712392816</v>
          </cell>
          <cell r="G777">
            <v>6.6666666666666735E-2</v>
          </cell>
        </row>
        <row r="778">
          <cell r="A778" t="str">
            <v>16932-16934</v>
          </cell>
          <cell r="B778" t="str">
            <v>CASETIERA GM 42X54X63</v>
          </cell>
          <cell r="C778">
            <v>6</v>
          </cell>
          <cell r="D778">
            <v>35731</v>
          </cell>
          <cell r="E778">
            <v>8912651.5978176128</v>
          </cell>
          <cell r="F778">
            <v>8318474.8246297734</v>
          </cell>
          <cell r="G778">
            <v>6.6666666666666513E-2</v>
          </cell>
        </row>
        <row r="779">
          <cell r="A779">
            <v>16935</v>
          </cell>
          <cell r="B779" t="str">
            <v>BIBLIOTECA GM 231X73</v>
          </cell>
          <cell r="C779">
            <v>6</v>
          </cell>
          <cell r="D779">
            <v>35731</v>
          </cell>
          <cell r="E779">
            <v>12533416.30943102</v>
          </cell>
          <cell r="F779">
            <v>11697855.222135618</v>
          </cell>
          <cell r="G779">
            <v>6.6666666666666707E-2</v>
          </cell>
        </row>
        <row r="780">
          <cell r="A780">
            <v>16936</v>
          </cell>
          <cell r="B780" t="str">
            <v>BIBLIOTECA CU GARDEROBA</v>
          </cell>
          <cell r="C780">
            <v>6</v>
          </cell>
          <cell r="D780">
            <v>35731</v>
          </cell>
          <cell r="E780">
            <v>18843632.451286048</v>
          </cell>
          <cell r="F780">
            <v>17587390.28786698</v>
          </cell>
          <cell r="G780">
            <v>6.6666666666666555E-2</v>
          </cell>
        </row>
        <row r="781">
          <cell r="A781">
            <v>16937</v>
          </cell>
          <cell r="B781" t="str">
            <v>BIBLIOTECA INALTA CU STICLA</v>
          </cell>
          <cell r="C781">
            <v>6</v>
          </cell>
          <cell r="D781">
            <v>35731</v>
          </cell>
          <cell r="E781">
            <v>10366527.889711613</v>
          </cell>
          <cell r="F781">
            <v>9675426.0303975064</v>
          </cell>
          <cell r="G781">
            <v>6.6666666666666555E-2</v>
          </cell>
        </row>
        <row r="782">
          <cell r="A782">
            <v>16938</v>
          </cell>
          <cell r="B782" t="str">
            <v>BIBLIOTECA INALTA CU ST.SI LEM</v>
          </cell>
          <cell r="C782">
            <v>6</v>
          </cell>
          <cell r="D782">
            <v>35731</v>
          </cell>
          <cell r="E782">
            <v>8732985.2143413872</v>
          </cell>
          <cell r="F782">
            <v>8150786.2000519605</v>
          </cell>
          <cell r="G782">
            <v>6.6666666666666763E-2</v>
          </cell>
        </row>
        <row r="783">
          <cell r="A783" t="str">
            <v>16939-16940</v>
          </cell>
          <cell r="B783" t="str">
            <v>SCAUN EURO 10</v>
          </cell>
          <cell r="C783">
            <v>6</v>
          </cell>
          <cell r="D783">
            <v>35732</v>
          </cell>
          <cell r="E783">
            <v>5675270.3429462193</v>
          </cell>
          <cell r="F783">
            <v>5296918.9867498046</v>
          </cell>
          <cell r="G783">
            <v>6.666666666666668E-2</v>
          </cell>
        </row>
        <row r="784">
          <cell r="A784">
            <v>16941</v>
          </cell>
          <cell r="B784" t="str">
            <v>ETAJERA</v>
          </cell>
          <cell r="C784">
            <v>6</v>
          </cell>
          <cell r="D784">
            <v>35732</v>
          </cell>
          <cell r="E784">
            <v>8179816.9777864376</v>
          </cell>
          <cell r="F784">
            <v>7634495.8459340082</v>
          </cell>
          <cell r="G784">
            <v>6.6666666666666693E-2</v>
          </cell>
        </row>
        <row r="785">
          <cell r="A785">
            <v>17717</v>
          </cell>
          <cell r="B785" t="str">
            <v>TELEFON MOBIL</v>
          </cell>
          <cell r="C785">
            <v>6</v>
          </cell>
          <cell r="D785">
            <v>35851</v>
          </cell>
          <cell r="E785">
            <v>3209891.3098747237</v>
          </cell>
          <cell r="F785">
            <v>3209891.3098747237</v>
          </cell>
          <cell r="G785">
            <v>0</v>
          </cell>
        </row>
        <row r="786">
          <cell r="A786">
            <v>17719</v>
          </cell>
          <cell r="B786" t="str">
            <v>TELEMOBIL NOKIA 3110</v>
          </cell>
          <cell r="C786">
            <v>6</v>
          </cell>
          <cell r="D786">
            <v>35945</v>
          </cell>
          <cell r="E786">
            <v>4395227.4585830104</v>
          </cell>
          <cell r="F786">
            <v>4395227.4585830104</v>
          </cell>
          <cell r="G786">
            <v>0</v>
          </cell>
        </row>
        <row r="787">
          <cell r="A787">
            <v>17720</v>
          </cell>
          <cell r="B787" t="str">
            <v>TELEMOBIL NOKIA 3110</v>
          </cell>
          <cell r="C787">
            <v>6</v>
          </cell>
          <cell r="D787">
            <v>35945</v>
          </cell>
          <cell r="E787">
            <v>4395227.4585830104</v>
          </cell>
          <cell r="F787">
            <v>4395227.4585830104</v>
          </cell>
          <cell r="G787">
            <v>0</v>
          </cell>
        </row>
        <row r="788">
          <cell r="A788" t="str">
            <v>17721-17724</v>
          </cell>
          <cell r="B788" t="str">
            <v>SCAUNE</v>
          </cell>
          <cell r="C788">
            <v>6</v>
          </cell>
          <cell r="D788">
            <v>35983</v>
          </cell>
          <cell r="E788">
            <v>8157023.373052245</v>
          </cell>
          <cell r="F788">
            <v>8157023.373052245</v>
          </cell>
          <cell r="G788">
            <v>0</v>
          </cell>
        </row>
        <row r="789">
          <cell r="A789" t="str">
            <v>17725-17726</v>
          </cell>
          <cell r="B789" t="str">
            <v>PRELATE AUTO</v>
          </cell>
          <cell r="C789">
            <v>6</v>
          </cell>
          <cell r="D789">
            <v>36000</v>
          </cell>
          <cell r="E789">
            <v>6860265.8111824011</v>
          </cell>
          <cell r="F789">
            <v>6860265.8111824011</v>
          </cell>
          <cell r="G789">
            <v>0</v>
          </cell>
        </row>
        <row r="790">
          <cell r="A790">
            <v>17727</v>
          </cell>
          <cell r="B790" t="str">
            <v>DULAP</v>
          </cell>
          <cell r="C790">
            <v>6</v>
          </cell>
          <cell r="D790">
            <v>3507</v>
          </cell>
          <cell r="E790">
            <v>20685941.171735242</v>
          </cell>
          <cell r="F790">
            <v>20685941.171735242</v>
          </cell>
          <cell r="G790">
            <v>0</v>
          </cell>
        </row>
        <row r="791">
          <cell r="A791" t="str">
            <v>17728-729</v>
          </cell>
          <cell r="B791" t="str">
            <v>BIROURI</v>
          </cell>
          <cell r="C791">
            <v>6</v>
          </cell>
          <cell r="D791">
            <v>36014</v>
          </cell>
          <cell r="E791">
            <v>8204301.6164107155</v>
          </cell>
          <cell r="F791">
            <v>8204301.6164107155</v>
          </cell>
          <cell r="G791">
            <v>0</v>
          </cell>
        </row>
        <row r="792">
          <cell r="A792" t="str">
            <v>17730-*731</v>
          </cell>
          <cell r="B792" t="str">
            <v>SCAUNE</v>
          </cell>
          <cell r="C792">
            <v>6</v>
          </cell>
          <cell r="D792">
            <v>36014</v>
          </cell>
          <cell r="E792">
            <v>4967132.0916937562</v>
          </cell>
          <cell r="F792">
            <v>3476992.4641856295</v>
          </cell>
          <cell r="G792">
            <v>0.3</v>
          </cell>
        </row>
        <row r="793">
          <cell r="A793">
            <v>17734</v>
          </cell>
          <cell r="B793" t="str">
            <v>PRELATA AUTO</v>
          </cell>
          <cell r="C793">
            <v>6</v>
          </cell>
          <cell r="D793">
            <v>36045</v>
          </cell>
          <cell r="E793">
            <v>4178008.0222658808</v>
          </cell>
          <cell r="F793">
            <v>4178008.0222658808</v>
          </cell>
          <cell r="G793">
            <v>0</v>
          </cell>
        </row>
        <row r="794">
          <cell r="A794">
            <v>17735</v>
          </cell>
          <cell r="B794" t="str">
            <v>STAND EXPOZITIONAL</v>
          </cell>
          <cell r="C794">
            <v>6</v>
          </cell>
          <cell r="D794">
            <v>36041</v>
          </cell>
          <cell r="E794">
            <v>28362794.695481334</v>
          </cell>
          <cell r="F794">
            <v>28362794.695481334</v>
          </cell>
          <cell r="G794">
            <v>0</v>
          </cell>
        </row>
        <row r="795">
          <cell r="A795">
            <v>17736</v>
          </cell>
          <cell r="B795" t="str">
            <v>TELEFON BOSCH</v>
          </cell>
          <cell r="C795">
            <v>6</v>
          </cell>
          <cell r="D795">
            <v>36070</v>
          </cell>
          <cell r="E795">
            <v>3897876.4178482066</v>
          </cell>
          <cell r="F795">
            <v>3897876.4178482066</v>
          </cell>
          <cell r="G795">
            <v>0</v>
          </cell>
        </row>
        <row r="796">
          <cell r="A796">
            <v>17737</v>
          </cell>
          <cell r="B796" t="str">
            <v>XEROX</v>
          </cell>
          <cell r="C796">
            <v>6</v>
          </cell>
          <cell r="D796">
            <v>36073</v>
          </cell>
          <cell r="E796">
            <v>173325058.79899916</v>
          </cell>
          <cell r="F796">
            <v>103995035.27939948</v>
          </cell>
          <cell r="G796">
            <v>0.40000000000000008</v>
          </cell>
        </row>
        <row r="797">
          <cell r="A797">
            <v>17738</v>
          </cell>
          <cell r="B797" t="str">
            <v>FIRMA LUMINOASA ROTATIVA</v>
          </cell>
          <cell r="C797">
            <v>6</v>
          </cell>
          <cell r="D797">
            <v>36075</v>
          </cell>
          <cell r="E797">
            <v>17309135.216847371</v>
          </cell>
          <cell r="F797">
            <v>17309135.216847371</v>
          </cell>
          <cell r="G797">
            <v>0</v>
          </cell>
        </row>
        <row r="798">
          <cell r="A798">
            <v>17739</v>
          </cell>
          <cell r="B798" t="str">
            <v>TELEFON MOBIL</v>
          </cell>
          <cell r="C798">
            <v>6</v>
          </cell>
          <cell r="D798">
            <v>36080</v>
          </cell>
          <cell r="E798">
            <v>3451118.0270016673</v>
          </cell>
          <cell r="F798">
            <v>3451118.0270016673</v>
          </cell>
          <cell r="G798">
            <v>0</v>
          </cell>
        </row>
        <row r="799">
          <cell r="A799">
            <v>17740</v>
          </cell>
          <cell r="B799" t="str">
            <v>TELEFON MOBIL</v>
          </cell>
          <cell r="C799">
            <v>6</v>
          </cell>
          <cell r="D799">
            <v>36088</v>
          </cell>
          <cell r="E799">
            <v>3353909.0101125934</v>
          </cell>
          <cell r="F799">
            <v>3353909.0101125934</v>
          </cell>
          <cell r="G799">
            <v>0</v>
          </cell>
        </row>
        <row r="800">
          <cell r="A800">
            <v>17741</v>
          </cell>
          <cell r="B800" t="str">
            <v>TELEFON MOBIL</v>
          </cell>
          <cell r="C800">
            <v>6</v>
          </cell>
          <cell r="D800">
            <v>36098</v>
          </cell>
          <cell r="E800">
            <v>3123487.2138240198</v>
          </cell>
          <cell r="F800">
            <v>3123487.2138240198</v>
          </cell>
          <cell r="G800">
            <v>0</v>
          </cell>
        </row>
        <row r="801">
          <cell r="A801" t="str">
            <v>17745-17748</v>
          </cell>
          <cell r="B801" t="str">
            <v>CORP MOBIL 3 SERTARE</v>
          </cell>
          <cell r="C801">
            <v>6</v>
          </cell>
          <cell r="D801">
            <v>36145</v>
          </cell>
          <cell r="E801">
            <v>8617157.8148046974</v>
          </cell>
          <cell r="F801">
            <v>6032010.4703632882</v>
          </cell>
          <cell r="G801">
            <v>0.3</v>
          </cell>
        </row>
        <row r="802">
          <cell r="A802" t="str">
            <v>17749-17753</v>
          </cell>
          <cell r="B802" t="str">
            <v>ETAJERA 2 USI</v>
          </cell>
          <cell r="C802">
            <v>6</v>
          </cell>
          <cell r="D802">
            <v>36145</v>
          </cell>
          <cell r="E802">
            <v>12062461.212783391</v>
          </cell>
          <cell r="F802">
            <v>8443722.8489483725</v>
          </cell>
          <cell r="G802">
            <v>0.3000000000000001</v>
          </cell>
        </row>
        <row r="803">
          <cell r="A803" t="str">
            <v>17754-17755</v>
          </cell>
          <cell r="B803" t="str">
            <v>ETAJERA 2USI</v>
          </cell>
          <cell r="C803">
            <v>6</v>
          </cell>
          <cell r="D803">
            <v>36145</v>
          </cell>
          <cell r="E803">
            <v>4719872.3845943725</v>
          </cell>
          <cell r="F803">
            <v>3303910.6692160601</v>
          </cell>
          <cell r="G803">
            <v>0.30000000000000016</v>
          </cell>
        </row>
        <row r="804">
          <cell r="A804" t="str">
            <v>17786B</v>
          </cell>
          <cell r="B804" t="str">
            <v>TELEFON ALCATEL</v>
          </cell>
          <cell r="C804">
            <v>6</v>
          </cell>
          <cell r="D804">
            <v>36171</v>
          </cell>
          <cell r="E804">
            <v>3035574.1162292445</v>
          </cell>
          <cell r="F804">
            <v>2124901.8813604708</v>
          </cell>
          <cell r="G804">
            <v>0.3000000000000001</v>
          </cell>
        </row>
        <row r="805">
          <cell r="A805" t="str">
            <v>17787B</v>
          </cell>
          <cell r="B805" t="str">
            <v>TELEFON MOBIL</v>
          </cell>
          <cell r="C805">
            <v>6</v>
          </cell>
          <cell r="D805">
            <v>36180</v>
          </cell>
          <cell r="E805">
            <v>2869103.5739153721</v>
          </cell>
          <cell r="F805">
            <v>2008372.5017407604</v>
          </cell>
          <cell r="G805">
            <v>0.30000000000000004</v>
          </cell>
        </row>
        <row r="806">
          <cell r="A806" t="str">
            <v>17788B</v>
          </cell>
          <cell r="B806" t="str">
            <v>TELEFON MOBIL</v>
          </cell>
          <cell r="C806">
            <v>6</v>
          </cell>
          <cell r="D806">
            <v>36189</v>
          </cell>
          <cell r="E806">
            <v>6334485</v>
          </cell>
          <cell r="F806">
            <v>4434139.5</v>
          </cell>
          <cell r="G806">
            <v>0.3</v>
          </cell>
        </row>
        <row r="807">
          <cell r="A807" t="str">
            <v>17789B</v>
          </cell>
          <cell r="B807" t="str">
            <v>MASINA DE SCRIS</v>
          </cell>
          <cell r="C807">
            <v>6</v>
          </cell>
          <cell r="D807">
            <v>36182</v>
          </cell>
          <cell r="E807">
            <v>2521021.6925549009</v>
          </cell>
          <cell r="F807">
            <v>1764715.1847884303</v>
          </cell>
          <cell r="G807">
            <v>0.3000000000000001</v>
          </cell>
        </row>
        <row r="808">
          <cell r="A808" t="str">
            <v>17799B</v>
          </cell>
          <cell r="B808" t="str">
            <v>MOBILIER BIROU ORGANIZARE</v>
          </cell>
          <cell r="C808">
            <v>6</v>
          </cell>
          <cell r="D808">
            <v>36217</v>
          </cell>
          <cell r="E808">
            <v>26028165.922968525</v>
          </cell>
          <cell r="F808">
            <v>26028165.922968525</v>
          </cell>
          <cell r="G808">
            <v>0</v>
          </cell>
        </row>
        <row r="809">
          <cell r="A809" t="str">
            <v>17800B</v>
          </cell>
          <cell r="B809" t="str">
            <v>TELEFON MOBIL</v>
          </cell>
          <cell r="C809">
            <v>6</v>
          </cell>
          <cell r="D809">
            <v>36213</v>
          </cell>
          <cell r="E809">
            <v>3943045.7022076086</v>
          </cell>
          <cell r="F809">
            <v>3943045.7022076086</v>
          </cell>
          <cell r="G809">
            <v>0</v>
          </cell>
        </row>
        <row r="810">
          <cell r="A810">
            <v>17802</v>
          </cell>
          <cell r="B810" t="str">
            <v>PARTI FILTRU NISIP</v>
          </cell>
          <cell r="C810">
            <v>6</v>
          </cell>
          <cell r="D810">
            <v>36220</v>
          </cell>
          <cell r="E810">
            <v>49787965.361809038</v>
          </cell>
          <cell r="F810">
            <v>49787965.361809038</v>
          </cell>
          <cell r="G810">
            <v>0</v>
          </cell>
        </row>
        <row r="811">
          <cell r="A811">
            <v>17804</v>
          </cell>
          <cell r="B811" t="str">
            <v>ALARMA AUTO</v>
          </cell>
          <cell r="C811">
            <v>6</v>
          </cell>
          <cell r="D811">
            <v>36230</v>
          </cell>
          <cell r="E811">
            <v>2385075.3768844213</v>
          </cell>
          <cell r="F811">
            <v>2385075.3768844213</v>
          </cell>
          <cell r="G811">
            <v>0</v>
          </cell>
        </row>
        <row r="812">
          <cell r="A812">
            <v>17806</v>
          </cell>
          <cell r="B812" t="str">
            <v>FAX</v>
          </cell>
          <cell r="C812">
            <v>6</v>
          </cell>
          <cell r="D812">
            <v>36241</v>
          </cell>
          <cell r="E812">
            <v>3983198.1909547732</v>
          </cell>
          <cell r="F812">
            <v>3983198.1909547732</v>
          </cell>
          <cell r="G812">
            <v>0</v>
          </cell>
        </row>
        <row r="813">
          <cell r="A813">
            <v>17807</v>
          </cell>
          <cell r="B813" t="str">
            <v>CASA BANI</v>
          </cell>
          <cell r="C813">
            <v>6</v>
          </cell>
          <cell r="D813">
            <v>36250</v>
          </cell>
          <cell r="E813">
            <v>2807150.5467336676</v>
          </cell>
          <cell r="F813">
            <v>2807150.5467336676</v>
          </cell>
          <cell r="G813">
            <v>0</v>
          </cell>
        </row>
        <row r="814">
          <cell r="A814">
            <v>17808</v>
          </cell>
          <cell r="B814" t="str">
            <v>TELEFAX</v>
          </cell>
          <cell r="C814">
            <v>6</v>
          </cell>
          <cell r="D814">
            <v>36250</v>
          </cell>
          <cell r="E814">
            <v>5262397.2874371847</v>
          </cell>
          <cell r="F814">
            <v>5262397.2874371847</v>
          </cell>
          <cell r="G814">
            <v>0</v>
          </cell>
        </row>
        <row r="815">
          <cell r="A815">
            <v>17809</v>
          </cell>
          <cell r="B815" t="str">
            <v>TELEFON MOBIL</v>
          </cell>
          <cell r="C815">
            <v>6</v>
          </cell>
          <cell r="D815">
            <v>36257</v>
          </cell>
          <cell r="E815">
            <v>3200825.2708110991</v>
          </cell>
          <cell r="F815">
            <v>3200825.2708110991</v>
          </cell>
          <cell r="G815">
            <v>0</v>
          </cell>
        </row>
        <row r="816">
          <cell r="A816">
            <v>17810</v>
          </cell>
          <cell r="B816" t="str">
            <v>TELEFON MOBIL</v>
          </cell>
          <cell r="C816">
            <v>6</v>
          </cell>
          <cell r="D816">
            <v>36257</v>
          </cell>
          <cell r="E816">
            <v>3200825.2708110991</v>
          </cell>
          <cell r="F816">
            <v>3200825.2708110991</v>
          </cell>
          <cell r="G816">
            <v>0</v>
          </cell>
        </row>
        <row r="817">
          <cell r="A817">
            <v>17811</v>
          </cell>
          <cell r="B817" t="str">
            <v>SONERIE CASERIE</v>
          </cell>
          <cell r="C817">
            <v>6</v>
          </cell>
          <cell r="D817">
            <v>36257</v>
          </cell>
          <cell r="E817">
            <v>5877803.1523479186</v>
          </cell>
          <cell r="F817">
            <v>5877803.1523479186</v>
          </cell>
          <cell r="G817">
            <v>0</v>
          </cell>
        </row>
        <row r="818">
          <cell r="A818">
            <v>17812</v>
          </cell>
          <cell r="B818" t="str">
            <v>COPIATOR TOSHIBA</v>
          </cell>
          <cell r="C818">
            <v>6</v>
          </cell>
          <cell r="D818">
            <v>36274</v>
          </cell>
          <cell r="E818">
            <v>14871395.811099254</v>
          </cell>
          <cell r="F818">
            <v>14871395.811099254</v>
          </cell>
          <cell r="G818">
            <v>0</v>
          </cell>
        </row>
        <row r="819">
          <cell r="A819" t="str">
            <v>17813-17823</v>
          </cell>
          <cell r="B819" t="str">
            <v>TELEFON MOBIL</v>
          </cell>
          <cell r="C819">
            <v>6</v>
          </cell>
          <cell r="D819">
            <v>36273</v>
          </cell>
          <cell r="E819">
            <v>15899530.269477053</v>
          </cell>
          <cell r="F819">
            <v>15899530.269477053</v>
          </cell>
          <cell r="G819">
            <v>0</v>
          </cell>
        </row>
        <row r="820">
          <cell r="A820">
            <v>17824</v>
          </cell>
          <cell r="B820" t="str">
            <v>TELEFON MOBIL</v>
          </cell>
          <cell r="C820">
            <v>6</v>
          </cell>
          <cell r="D820">
            <v>36295</v>
          </cell>
          <cell r="E820">
            <v>3523161.2469594162</v>
          </cell>
          <cell r="F820">
            <v>3523161.2469594162</v>
          </cell>
          <cell r="G820">
            <v>0</v>
          </cell>
        </row>
        <row r="821">
          <cell r="A821">
            <v>17825</v>
          </cell>
          <cell r="B821" t="str">
            <v>MOBILIER BIROU</v>
          </cell>
          <cell r="C821">
            <v>6</v>
          </cell>
          <cell r="D821">
            <v>36284</v>
          </cell>
          <cell r="E821">
            <v>4026803.8663423373</v>
          </cell>
          <cell r="F821">
            <v>4026803.8663423373</v>
          </cell>
          <cell r="G821">
            <v>0</v>
          </cell>
        </row>
        <row r="822">
          <cell r="A822">
            <v>17826</v>
          </cell>
          <cell r="B822" t="str">
            <v>MOBILIER BIROU</v>
          </cell>
          <cell r="C822">
            <v>6</v>
          </cell>
          <cell r="D822">
            <v>36299</v>
          </cell>
          <cell r="E822">
            <v>3670397.8363845861</v>
          </cell>
          <cell r="F822">
            <v>3670397.8363845861</v>
          </cell>
          <cell r="G822">
            <v>0</v>
          </cell>
        </row>
        <row r="823">
          <cell r="A823" t="str">
            <v>17827-17828</v>
          </cell>
          <cell r="B823" t="str">
            <v>TELEFON MOBIL</v>
          </cell>
          <cell r="C823">
            <v>6</v>
          </cell>
          <cell r="D823">
            <v>36300</v>
          </cell>
          <cell r="E823">
            <v>4694068.4041736005</v>
          </cell>
          <cell r="F823">
            <v>4694068.4041736005</v>
          </cell>
          <cell r="G823">
            <v>0</v>
          </cell>
        </row>
        <row r="824">
          <cell r="A824">
            <v>17829</v>
          </cell>
          <cell r="B824" t="str">
            <v>BOILER</v>
          </cell>
          <cell r="C824">
            <v>6</v>
          </cell>
          <cell r="D824">
            <v>36306</v>
          </cell>
          <cell r="E824">
            <v>1481034.1563180129</v>
          </cell>
          <cell r="F824">
            <v>1481034.1563180129</v>
          </cell>
          <cell r="G824">
            <v>0</v>
          </cell>
        </row>
        <row r="825">
          <cell r="A825">
            <v>17830</v>
          </cell>
          <cell r="B825" t="str">
            <v>MOBILIER BIROURI</v>
          </cell>
          <cell r="C825">
            <v>6</v>
          </cell>
          <cell r="D825">
            <v>36307</v>
          </cell>
          <cell r="E825">
            <v>62515858.922673151</v>
          </cell>
          <cell r="F825">
            <v>62515858.922673151</v>
          </cell>
          <cell r="G825">
            <v>0</v>
          </cell>
        </row>
        <row r="826">
          <cell r="A826">
            <v>17831</v>
          </cell>
          <cell r="B826" t="str">
            <v>MOBILIER BIROU</v>
          </cell>
          <cell r="C826">
            <v>6</v>
          </cell>
          <cell r="D826">
            <v>36307</v>
          </cell>
          <cell r="E826">
            <v>5146269.3637178335</v>
          </cell>
          <cell r="F826">
            <v>5146269.3637178335</v>
          </cell>
          <cell r="G826">
            <v>0</v>
          </cell>
        </row>
        <row r="827">
          <cell r="A827">
            <v>17832</v>
          </cell>
          <cell r="B827" t="str">
            <v>MOBILIER</v>
          </cell>
          <cell r="C827">
            <v>6</v>
          </cell>
          <cell r="D827">
            <v>36307</v>
          </cell>
          <cell r="E827">
            <v>21227776.853155807</v>
          </cell>
          <cell r="F827">
            <v>21227776.853155807</v>
          </cell>
          <cell r="G827">
            <v>0</v>
          </cell>
        </row>
        <row r="828">
          <cell r="A828">
            <v>17833</v>
          </cell>
          <cell r="B828" t="str">
            <v>MOBILIER BIROU</v>
          </cell>
          <cell r="C828">
            <v>6</v>
          </cell>
          <cell r="D828">
            <v>36309</v>
          </cell>
          <cell r="E828">
            <v>3996421.7129688901</v>
          </cell>
          <cell r="F828">
            <v>3996421.7129688901</v>
          </cell>
          <cell r="G828">
            <v>0</v>
          </cell>
        </row>
        <row r="829">
          <cell r="A829">
            <v>17834</v>
          </cell>
          <cell r="B829" t="str">
            <v>MOBILIER</v>
          </cell>
          <cell r="C829">
            <v>6</v>
          </cell>
          <cell r="D829">
            <v>36309</v>
          </cell>
          <cell r="E829">
            <v>20489245.131865315</v>
          </cell>
          <cell r="F829">
            <v>20489245.131865315</v>
          </cell>
          <cell r="G829">
            <v>0</v>
          </cell>
        </row>
        <row r="830">
          <cell r="A830">
            <v>17835</v>
          </cell>
          <cell r="B830" t="str">
            <v>MOBILIER BIROU</v>
          </cell>
          <cell r="C830">
            <v>6</v>
          </cell>
          <cell r="D830">
            <v>36309</v>
          </cell>
          <cell r="E830">
            <v>14119521.508129559</v>
          </cell>
          <cell r="F830">
            <v>14119521.508129559</v>
          </cell>
          <cell r="G830">
            <v>0</v>
          </cell>
        </row>
        <row r="831">
          <cell r="A831">
            <v>17836</v>
          </cell>
          <cell r="B831" t="str">
            <v>MOBILIER SALA DROJDIE</v>
          </cell>
          <cell r="C831">
            <v>6</v>
          </cell>
          <cell r="D831">
            <v>36326</v>
          </cell>
          <cell r="E831">
            <v>11031367.424242424</v>
          </cell>
          <cell r="F831">
            <v>11031367.424242424</v>
          </cell>
          <cell r="G831">
            <v>0</v>
          </cell>
        </row>
        <row r="832">
          <cell r="A832" t="str">
            <v>17850-17861</v>
          </cell>
          <cell r="B832" t="str">
            <v>VESTIARE</v>
          </cell>
          <cell r="C832">
            <v>6</v>
          </cell>
          <cell r="D832">
            <v>36341</v>
          </cell>
          <cell r="E832">
            <v>17368014.443181816</v>
          </cell>
          <cell r="F832">
            <v>17368014.443181816</v>
          </cell>
          <cell r="G832">
            <v>0</v>
          </cell>
        </row>
        <row r="833">
          <cell r="A833">
            <v>17862</v>
          </cell>
          <cell r="B833" t="str">
            <v>MOBILIER CARTI MUNCA</v>
          </cell>
          <cell r="C833">
            <v>6</v>
          </cell>
          <cell r="D833">
            <v>36341</v>
          </cell>
          <cell r="E833">
            <v>3558803.0303030303</v>
          </cell>
          <cell r="F833">
            <v>3558803.0303030303</v>
          </cell>
          <cell r="G833">
            <v>0</v>
          </cell>
        </row>
        <row r="834">
          <cell r="A834">
            <v>17863</v>
          </cell>
          <cell r="B834" t="str">
            <v>MOBILIER</v>
          </cell>
          <cell r="C834">
            <v>6</v>
          </cell>
          <cell r="D834">
            <v>36353</v>
          </cell>
          <cell r="E834">
            <v>3445649.7474590009</v>
          </cell>
          <cell r="F834">
            <v>3445649.7474590009</v>
          </cell>
          <cell r="G834">
            <v>0</v>
          </cell>
        </row>
        <row r="835">
          <cell r="A835">
            <v>17864</v>
          </cell>
          <cell r="B835" t="str">
            <v>BOILER</v>
          </cell>
          <cell r="C835">
            <v>6</v>
          </cell>
          <cell r="D835">
            <v>36362</v>
          </cell>
          <cell r="E835">
            <v>3452237.1194737172</v>
          </cell>
          <cell r="F835">
            <v>3452237.1194737172</v>
          </cell>
          <cell r="G835">
            <v>0</v>
          </cell>
        </row>
        <row r="836">
          <cell r="A836">
            <v>17865</v>
          </cell>
          <cell r="B836" t="str">
            <v>MOBILIER</v>
          </cell>
          <cell r="C836">
            <v>6</v>
          </cell>
          <cell r="D836">
            <v>36364</v>
          </cell>
          <cell r="E836">
            <v>13995555.39751824</v>
          </cell>
          <cell r="F836">
            <v>13995555.39751824</v>
          </cell>
          <cell r="G836">
            <v>0</v>
          </cell>
        </row>
        <row r="837">
          <cell r="A837" t="str">
            <v>17866-17870</v>
          </cell>
          <cell r="B837" t="str">
            <v>SCARI ALUMINIU</v>
          </cell>
          <cell r="C837">
            <v>6</v>
          </cell>
          <cell r="D837">
            <v>36364</v>
          </cell>
          <cell r="E837">
            <v>10692529.596246179</v>
          </cell>
          <cell r="F837">
            <v>10692529.596246179</v>
          </cell>
          <cell r="G837">
            <v>0</v>
          </cell>
        </row>
        <row r="838">
          <cell r="A838">
            <v>17870</v>
          </cell>
          <cell r="B838" t="str">
            <v>MOBILIER DULAP</v>
          </cell>
          <cell r="C838">
            <v>6</v>
          </cell>
          <cell r="D838">
            <v>36377</v>
          </cell>
          <cell r="E838">
            <v>2878932.7990135634</v>
          </cell>
          <cell r="F838">
            <v>2878932.7990135634</v>
          </cell>
          <cell r="G838">
            <v>0</v>
          </cell>
        </row>
        <row r="839">
          <cell r="A839">
            <v>17871</v>
          </cell>
          <cell r="B839" t="str">
            <v>FRIGIDER 140L</v>
          </cell>
          <cell r="C839">
            <v>6</v>
          </cell>
          <cell r="D839">
            <v>36378</v>
          </cell>
          <cell r="E839">
            <v>1981552.1134401972</v>
          </cell>
          <cell r="F839">
            <v>1981552.1134401972</v>
          </cell>
          <cell r="G839">
            <v>0</v>
          </cell>
        </row>
        <row r="840">
          <cell r="A840" t="str">
            <v>17871-17873</v>
          </cell>
          <cell r="B840" t="str">
            <v>SCARI ALUMINIU</v>
          </cell>
          <cell r="C840">
            <v>6</v>
          </cell>
          <cell r="D840">
            <v>36364</v>
          </cell>
          <cell r="E840">
            <v>7172232.0723950863</v>
          </cell>
          <cell r="F840">
            <v>7172232.0723950863</v>
          </cell>
          <cell r="G840">
            <v>0</v>
          </cell>
        </row>
        <row r="841">
          <cell r="A841">
            <v>17872</v>
          </cell>
          <cell r="B841" t="str">
            <v>VITRINA FRIGORIFICA</v>
          </cell>
          <cell r="C841">
            <v>6</v>
          </cell>
          <cell r="D841">
            <v>36378</v>
          </cell>
          <cell r="E841">
            <v>3714948.7731196051</v>
          </cell>
          <cell r="F841">
            <v>3714948.7731196051</v>
          </cell>
          <cell r="G841">
            <v>0</v>
          </cell>
        </row>
        <row r="842">
          <cell r="A842" t="str">
            <v>17873-17875</v>
          </cell>
          <cell r="B842" t="str">
            <v>SCARI ALUMINIU</v>
          </cell>
          <cell r="C842">
            <v>6</v>
          </cell>
          <cell r="D842">
            <v>36381</v>
          </cell>
          <cell r="E842">
            <v>8607810.9876695424</v>
          </cell>
          <cell r="F842">
            <v>8607810.9876695424</v>
          </cell>
          <cell r="G842">
            <v>0</v>
          </cell>
        </row>
        <row r="843">
          <cell r="A843" t="str">
            <v>17874-17875</v>
          </cell>
          <cell r="B843" t="str">
            <v>SCAUN ERGONOMIC</v>
          </cell>
          <cell r="C843">
            <v>6</v>
          </cell>
          <cell r="D843">
            <v>36369</v>
          </cell>
          <cell r="E843">
            <v>2358352.0327991517</v>
          </cell>
          <cell r="F843">
            <v>2358352.0327991517</v>
          </cell>
          <cell r="G843">
            <v>0</v>
          </cell>
        </row>
        <row r="844">
          <cell r="A844" t="str">
            <v>17876-17877</v>
          </cell>
          <cell r="B844" t="str">
            <v>SCAUN ERGONOMIC</v>
          </cell>
          <cell r="C844">
            <v>6</v>
          </cell>
          <cell r="D844">
            <v>36370</v>
          </cell>
          <cell r="E844">
            <v>2358352.0327991517</v>
          </cell>
          <cell r="F844">
            <v>2358352.0327991517</v>
          </cell>
          <cell r="G844">
            <v>0</v>
          </cell>
        </row>
        <row r="845">
          <cell r="A845" t="str">
            <v>17876-17878</v>
          </cell>
          <cell r="B845" t="str">
            <v>SCARI</v>
          </cell>
          <cell r="C845">
            <v>6</v>
          </cell>
          <cell r="D845">
            <v>36381</v>
          </cell>
          <cell r="E845">
            <v>5742238.5527126994</v>
          </cell>
          <cell r="F845">
            <v>5742238.5527126994</v>
          </cell>
          <cell r="G845">
            <v>0</v>
          </cell>
        </row>
        <row r="846">
          <cell r="A846">
            <v>17878</v>
          </cell>
          <cell r="B846" t="str">
            <v>TELEFON MOBIL</v>
          </cell>
          <cell r="C846">
            <v>6</v>
          </cell>
          <cell r="D846">
            <v>36371</v>
          </cell>
          <cell r="E846">
            <v>2103767.8050757623</v>
          </cell>
          <cell r="F846">
            <v>2103767.8050757623</v>
          </cell>
          <cell r="G846">
            <v>0</v>
          </cell>
        </row>
        <row r="847">
          <cell r="A847">
            <v>17879</v>
          </cell>
          <cell r="B847" t="str">
            <v>SISTEM DE ALARMA</v>
          </cell>
          <cell r="C847">
            <v>6</v>
          </cell>
          <cell r="D847">
            <v>36371</v>
          </cell>
          <cell r="E847">
            <v>5571419.8531520851</v>
          </cell>
          <cell r="F847">
            <v>5571419.8531520851</v>
          </cell>
          <cell r="G847">
            <v>0</v>
          </cell>
        </row>
        <row r="848">
          <cell r="A848" t="str">
            <v>17879-17880</v>
          </cell>
          <cell r="B848" t="str">
            <v>SCARI AL.  2 BUC</v>
          </cell>
          <cell r="C848">
            <v>6</v>
          </cell>
          <cell r="D848">
            <v>36381</v>
          </cell>
          <cell r="E848">
            <v>5123708.0567200985</v>
          </cell>
          <cell r="F848">
            <v>5123708.0567200985</v>
          </cell>
          <cell r="G848">
            <v>0</v>
          </cell>
        </row>
        <row r="849">
          <cell r="A849">
            <v>17881</v>
          </cell>
          <cell r="B849" t="str">
            <v>INSTALATIE ALARMA SI CONTROL A</v>
          </cell>
          <cell r="C849">
            <v>6</v>
          </cell>
          <cell r="D849">
            <v>36388</v>
          </cell>
          <cell r="E849">
            <v>69108898.888409376</v>
          </cell>
          <cell r="F849">
            <v>69108898.888409376</v>
          </cell>
          <cell r="G849">
            <v>0</v>
          </cell>
        </row>
        <row r="850">
          <cell r="A850" t="str">
            <v>17882-17893</v>
          </cell>
          <cell r="B850" t="str">
            <v>VESTIAR METALIC 3 USI</v>
          </cell>
          <cell r="C850">
            <v>6</v>
          </cell>
          <cell r="D850">
            <v>36405</v>
          </cell>
          <cell r="E850">
            <v>38303613.537117906</v>
          </cell>
          <cell r="F850">
            <v>38303613.537117906</v>
          </cell>
          <cell r="G850">
            <v>0</v>
          </cell>
        </row>
        <row r="851">
          <cell r="A851" t="str">
            <v>17894-17901</v>
          </cell>
          <cell r="B851" t="str">
            <v>VESTIAR METALIC 3USI</v>
          </cell>
          <cell r="C851">
            <v>6</v>
          </cell>
          <cell r="D851">
            <v>36405</v>
          </cell>
          <cell r="E851">
            <v>25535742.358078599</v>
          </cell>
          <cell r="F851">
            <v>25535742.358078599</v>
          </cell>
          <cell r="G851">
            <v>0</v>
          </cell>
        </row>
        <row r="852">
          <cell r="A852">
            <v>17902</v>
          </cell>
          <cell r="B852" t="str">
            <v>INSTALATIE APA SUBRACITA</v>
          </cell>
          <cell r="C852">
            <v>6</v>
          </cell>
          <cell r="D852">
            <v>36417</v>
          </cell>
          <cell r="E852">
            <v>767333900.71870434</v>
          </cell>
          <cell r="F852">
            <v>767333900.71870434</v>
          </cell>
          <cell r="G852">
            <v>0</v>
          </cell>
        </row>
        <row r="853">
          <cell r="A853" t="str">
            <v>17903-17909</v>
          </cell>
          <cell r="B853" t="str">
            <v>VESTIAR CU 2 USI</v>
          </cell>
          <cell r="C853">
            <v>6</v>
          </cell>
          <cell r="D853">
            <v>36423</v>
          </cell>
          <cell r="E853">
            <v>8997348.9801673945</v>
          </cell>
          <cell r="F853">
            <v>8997348.9801673945</v>
          </cell>
          <cell r="G853">
            <v>0</v>
          </cell>
        </row>
        <row r="854">
          <cell r="A854" t="str">
            <v>17910-17914</v>
          </cell>
          <cell r="B854" t="str">
            <v>VESTIAR CU 3 USI</v>
          </cell>
          <cell r="C854">
            <v>6</v>
          </cell>
          <cell r="D854">
            <v>36423</v>
          </cell>
          <cell r="E854">
            <v>8599075.9870815128</v>
          </cell>
          <cell r="F854">
            <v>8599075.9870815128</v>
          </cell>
          <cell r="G854">
            <v>0</v>
          </cell>
        </row>
        <row r="855">
          <cell r="A855" t="str">
            <v>17915-17916</v>
          </cell>
          <cell r="B855" t="str">
            <v>SCARA 15TREPTE</v>
          </cell>
          <cell r="C855">
            <v>6</v>
          </cell>
          <cell r="D855">
            <v>36426</v>
          </cell>
          <cell r="E855">
            <v>4221331.4610625906</v>
          </cell>
          <cell r="F855">
            <v>4221331.4610625906</v>
          </cell>
          <cell r="G855">
            <v>0</v>
          </cell>
        </row>
        <row r="856">
          <cell r="A856">
            <v>17917</v>
          </cell>
          <cell r="B856" t="str">
            <v>SCARA 6TREPTE</v>
          </cell>
          <cell r="C856">
            <v>6</v>
          </cell>
          <cell r="D856">
            <v>36426</v>
          </cell>
          <cell r="E856">
            <v>1180269.6733988354</v>
          </cell>
          <cell r="F856">
            <v>1180269.6733988354</v>
          </cell>
          <cell r="G856">
            <v>0</v>
          </cell>
        </row>
        <row r="857">
          <cell r="A857">
            <v>17918</v>
          </cell>
          <cell r="B857" t="str">
            <v>SCARA</v>
          </cell>
          <cell r="C857">
            <v>6</v>
          </cell>
          <cell r="D857">
            <v>36426</v>
          </cell>
          <cell r="E857">
            <v>3517626.0116448323</v>
          </cell>
          <cell r="F857">
            <v>3517626.0116448323</v>
          </cell>
          <cell r="G857">
            <v>0</v>
          </cell>
        </row>
        <row r="858">
          <cell r="A858">
            <v>17919</v>
          </cell>
          <cell r="B858" t="str">
            <v>BOILER</v>
          </cell>
          <cell r="C858">
            <v>6</v>
          </cell>
          <cell r="D858">
            <v>36432</v>
          </cell>
          <cell r="E858">
            <v>1542776.6839519651</v>
          </cell>
          <cell r="F858">
            <v>1542776.6839519651</v>
          </cell>
          <cell r="G858">
            <v>0</v>
          </cell>
        </row>
        <row r="859">
          <cell r="A859">
            <v>17920</v>
          </cell>
          <cell r="B859" t="str">
            <v>BOILER</v>
          </cell>
          <cell r="C859">
            <v>6</v>
          </cell>
          <cell r="D859">
            <v>36432</v>
          </cell>
          <cell r="E859">
            <v>1678903.0940684131</v>
          </cell>
          <cell r="F859">
            <v>1678903.0940684131</v>
          </cell>
          <cell r="G859">
            <v>0</v>
          </cell>
        </row>
        <row r="860">
          <cell r="A860" t="str">
            <v>40625-40627</v>
          </cell>
          <cell r="B860" t="str">
            <v>IZOLATII TANCURI</v>
          </cell>
          <cell r="C860">
            <v>6</v>
          </cell>
          <cell r="D860">
            <v>36322</v>
          </cell>
          <cell r="E860">
            <v>164545531.43560606</v>
          </cell>
          <cell r="F860">
            <v>164545531.43560606</v>
          </cell>
          <cell r="G860">
            <v>0</v>
          </cell>
        </row>
        <row r="861">
          <cell r="A861">
            <v>40628</v>
          </cell>
          <cell r="B861" t="str">
            <v>PANOU DISTRIBUTIE BERE</v>
          </cell>
          <cell r="C861">
            <v>6</v>
          </cell>
          <cell r="D861">
            <v>36332</v>
          </cell>
          <cell r="E861">
            <v>18708781.960227273</v>
          </cell>
          <cell r="F861">
            <v>18708781.960227273</v>
          </cell>
          <cell r="G861">
            <v>0</v>
          </cell>
        </row>
        <row r="862">
          <cell r="A862">
            <v>5442</v>
          </cell>
          <cell r="B862" t="str">
            <v>TELEFAX</v>
          </cell>
          <cell r="C862">
            <v>6</v>
          </cell>
          <cell r="D862">
            <v>33239</v>
          </cell>
          <cell r="E862">
            <v>142756668.980322</v>
          </cell>
          <cell r="F862">
            <v>7137833.4490160896</v>
          </cell>
          <cell r="G862">
            <v>0.95000000000000007</v>
          </cell>
        </row>
        <row r="863">
          <cell r="A863">
            <v>5463</v>
          </cell>
          <cell r="B863" t="str">
            <v>XEROX</v>
          </cell>
          <cell r="C863">
            <v>6</v>
          </cell>
          <cell r="D863">
            <v>33604</v>
          </cell>
          <cell r="E863">
            <v>164535678.62254027</v>
          </cell>
          <cell r="F863">
            <v>8226783.9311270025</v>
          </cell>
          <cell r="G863">
            <v>0.95</v>
          </cell>
        </row>
        <row r="864">
          <cell r="A864">
            <v>9035</v>
          </cell>
          <cell r="B864" t="str">
            <v>DULAP FISET</v>
          </cell>
          <cell r="C864">
            <v>6</v>
          </cell>
          <cell r="D864">
            <v>27760</v>
          </cell>
          <cell r="E864">
            <v>436421.86046511628</v>
          </cell>
          <cell r="F864">
            <v>21821.093023255788</v>
          </cell>
          <cell r="G864">
            <v>0.95000000000000018</v>
          </cell>
        </row>
        <row r="865">
          <cell r="A865">
            <v>9037</v>
          </cell>
          <cell r="B865" t="str">
            <v>DULAP FISET</v>
          </cell>
          <cell r="C865">
            <v>6</v>
          </cell>
          <cell r="D865">
            <v>27760</v>
          </cell>
          <cell r="E865">
            <v>633721.72629695886</v>
          </cell>
          <cell r="F865">
            <v>31686.0863148479</v>
          </cell>
          <cell r="G865">
            <v>0.95000000000000007</v>
          </cell>
        </row>
        <row r="866">
          <cell r="A866">
            <v>9040</v>
          </cell>
          <cell r="B866" t="str">
            <v>DULAP METAL 2 USI</v>
          </cell>
          <cell r="C866">
            <v>6</v>
          </cell>
          <cell r="D866">
            <v>27760</v>
          </cell>
          <cell r="E866">
            <v>661632.17352415028</v>
          </cell>
          <cell r="F866">
            <v>33081.608676207543</v>
          </cell>
          <cell r="G866">
            <v>0.94999999999999984</v>
          </cell>
        </row>
        <row r="867">
          <cell r="A867">
            <v>9041</v>
          </cell>
          <cell r="B867" t="str">
            <v>RASTEL PROFIL</v>
          </cell>
          <cell r="C867">
            <v>6</v>
          </cell>
          <cell r="D867">
            <v>27760</v>
          </cell>
          <cell r="E867">
            <v>2649184.7584973164</v>
          </cell>
          <cell r="F867">
            <v>132459.23792486565</v>
          </cell>
          <cell r="G867">
            <v>0.95000000000000018</v>
          </cell>
        </row>
        <row r="868">
          <cell r="A868">
            <v>9042</v>
          </cell>
          <cell r="B868" t="str">
            <v>RAFTURI MIJLOCII</v>
          </cell>
          <cell r="C868">
            <v>6</v>
          </cell>
          <cell r="D868">
            <v>28126</v>
          </cell>
          <cell r="E868">
            <v>1330720.9212880144</v>
          </cell>
          <cell r="F868">
            <v>66536.046064400623</v>
          </cell>
          <cell r="G868">
            <v>0.95000000000000007</v>
          </cell>
        </row>
        <row r="869">
          <cell r="A869">
            <v>9046</v>
          </cell>
          <cell r="B869" t="str">
            <v>RESTELE PROFILE</v>
          </cell>
          <cell r="C869">
            <v>6</v>
          </cell>
          <cell r="D869">
            <v>27760</v>
          </cell>
          <cell r="E869">
            <v>2644841.4400715563</v>
          </cell>
          <cell r="F869">
            <v>396726.21601073322</v>
          </cell>
          <cell r="G869">
            <v>0.8500000000000002</v>
          </cell>
        </row>
        <row r="870">
          <cell r="A870">
            <v>9050</v>
          </cell>
          <cell r="B870" t="str">
            <v>DULAP METALIC</v>
          </cell>
          <cell r="C870">
            <v>6</v>
          </cell>
          <cell r="D870">
            <v>27760</v>
          </cell>
          <cell r="E870">
            <v>1097259.3917710197</v>
          </cell>
          <cell r="F870">
            <v>164588.90876565286</v>
          </cell>
          <cell r="G870">
            <v>0.85</v>
          </cell>
        </row>
        <row r="871">
          <cell r="A871">
            <v>9055</v>
          </cell>
          <cell r="B871" t="str">
            <v>DULAP VESTIAR</v>
          </cell>
          <cell r="C871">
            <v>6</v>
          </cell>
          <cell r="D871">
            <v>27760</v>
          </cell>
          <cell r="E871">
            <v>881726.29695885512</v>
          </cell>
          <cell r="F871">
            <v>44086.314847942696</v>
          </cell>
          <cell r="G871">
            <v>0.95000000000000007</v>
          </cell>
        </row>
        <row r="872">
          <cell r="A872">
            <v>9077</v>
          </cell>
          <cell r="B872" t="str">
            <v>DULAP METALIC.</v>
          </cell>
          <cell r="C872">
            <v>6</v>
          </cell>
          <cell r="D872">
            <v>27760</v>
          </cell>
          <cell r="E872">
            <v>2648444.5438282648</v>
          </cell>
          <cell r="F872">
            <v>132422.22719141305</v>
          </cell>
          <cell r="G872">
            <v>0.95000000000000018</v>
          </cell>
        </row>
        <row r="873">
          <cell r="A873">
            <v>9083</v>
          </cell>
          <cell r="B873" t="str">
            <v>DULAP METALIC</v>
          </cell>
          <cell r="C873">
            <v>6</v>
          </cell>
          <cell r="D873">
            <v>27760</v>
          </cell>
          <cell r="E873">
            <v>529688.90876565292</v>
          </cell>
          <cell r="F873">
            <v>26484.445438282612</v>
          </cell>
          <cell r="G873">
            <v>0.95000000000000007</v>
          </cell>
        </row>
        <row r="874">
          <cell r="A874">
            <v>9084</v>
          </cell>
          <cell r="B874" t="str">
            <v>DULAP METALIC V 93</v>
          </cell>
          <cell r="C874">
            <v>6</v>
          </cell>
          <cell r="D874">
            <v>28126</v>
          </cell>
          <cell r="E874">
            <v>12181723.694096599</v>
          </cell>
          <cell r="F874">
            <v>1827258.5541144889</v>
          </cell>
          <cell r="G874">
            <v>0.85000000000000009</v>
          </cell>
        </row>
        <row r="875">
          <cell r="A875">
            <v>9107</v>
          </cell>
          <cell r="B875" t="str">
            <v>DULAP METALIC VS 3 USI</v>
          </cell>
          <cell r="C875">
            <v>6</v>
          </cell>
          <cell r="D875">
            <v>28126</v>
          </cell>
          <cell r="E875">
            <v>48984.794275491942</v>
          </cell>
          <cell r="F875">
            <v>2449.2397137745943</v>
          </cell>
          <cell r="G875">
            <v>0.95000000000000007</v>
          </cell>
        </row>
        <row r="876">
          <cell r="A876">
            <v>9108</v>
          </cell>
          <cell r="B876" t="str">
            <v>DULAP METALIC</v>
          </cell>
          <cell r="C876">
            <v>6</v>
          </cell>
          <cell r="D876">
            <v>27760</v>
          </cell>
          <cell r="E876">
            <v>529688.90876565292</v>
          </cell>
          <cell r="F876">
            <v>26484.445438282612</v>
          </cell>
          <cell r="G876">
            <v>0.95000000000000007</v>
          </cell>
        </row>
        <row r="877">
          <cell r="A877">
            <v>9112</v>
          </cell>
          <cell r="B877" t="str">
            <v>DULAP METAL</v>
          </cell>
          <cell r="C877">
            <v>6</v>
          </cell>
          <cell r="D877">
            <v>32143</v>
          </cell>
          <cell r="E877">
            <v>48984.794275491942</v>
          </cell>
          <cell r="F877">
            <v>12246.198568872986</v>
          </cell>
          <cell r="G877">
            <v>0.75</v>
          </cell>
        </row>
        <row r="878">
          <cell r="A878">
            <v>9113</v>
          </cell>
          <cell r="B878" t="str">
            <v>DULAP METALIC VS</v>
          </cell>
          <cell r="C878">
            <v>6</v>
          </cell>
          <cell r="D878">
            <v>28126</v>
          </cell>
          <cell r="E878">
            <v>903932.73703041149</v>
          </cell>
          <cell r="F878">
            <v>45196.636851520612</v>
          </cell>
          <cell r="G878">
            <v>0.95</v>
          </cell>
        </row>
        <row r="879">
          <cell r="A879">
            <v>9123</v>
          </cell>
          <cell r="B879" t="str">
            <v>DULAP METALIC VS 3</v>
          </cell>
          <cell r="C879">
            <v>6</v>
          </cell>
          <cell r="D879">
            <v>28126</v>
          </cell>
          <cell r="E879">
            <v>1036474.7048300536</v>
          </cell>
          <cell r="F879">
            <v>51823.735241502611</v>
          </cell>
          <cell r="G879">
            <v>0.95000000000000007</v>
          </cell>
        </row>
        <row r="880">
          <cell r="A880">
            <v>9125</v>
          </cell>
          <cell r="B880" t="str">
            <v>DULAP VS 3 USI</v>
          </cell>
          <cell r="C880">
            <v>6</v>
          </cell>
          <cell r="D880">
            <v>27760</v>
          </cell>
          <cell r="E880">
            <v>278451.34168157424</v>
          </cell>
          <cell r="F880">
            <v>13922.567084078692</v>
          </cell>
          <cell r="G880">
            <v>0.95000000000000018</v>
          </cell>
        </row>
        <row r="881">
          <cell r="A881">
            <v>9126</v>
          </cell>
          <cell r="B881" t="str">
            <v>DULAP METALIC TIP VS</v>
          </cell>
          <cell r="C881">
            <v>6</v>
          </cell>
          <cell r="D881">
            <v>28126</v>
          </cell>
          <cell r="E881">
            <v>4466977.8175313054</v>
          </cell>
          <cell r="F881">
            <v>223348.89087656548</v>
          </cell>
          <cell r="G881">
            <v>0.95000000000000007</v>
          </cell>
        </row>
        <row r="882">
          <cell r="A882">
            <v>9134</v>
          </cell>
          <cell r="B882" t="str">
            <v>DULAP VESTIAR 3 USI</v>
          </cell>
          <cell r="C882">
            <v>6</v>
          </cell>
          <cell r="D882">
            <v>28126</v>
          </cell>
          <cell r="E882">
            <v>5436844.0876565296</v>
          </cell>
          <cell r="F882">
            <v>543684.4087656528</v>
          </cell>
          <cell r="G882">
            <v>0.89999999999999991</v>
          </cell>
        </row>
        <row r="883">
          <cell r="A883">
            <v>9144</v>
          </cell>
          <cell r="B883" t="str">
            <v>DULAP VS 3 USI</v>
          </cell>
          <cell r="C883">
            <v>6</v>
          </cell>
          <cell r="D883">
            <v>28126</v>
          </cell>
          <cell r="E883">
            <v>1671317.6386404294</v>
          </cell>
          <cell r="F883">
            <v>83565.881932021352</v>
          </cell>
          <cell r="G883">
            <v>0.95000000000000007</v>
          </cell>
        </row>
        <row r="884">
          <cell r="A884">
            <v>9145</v>
          </cell>
          <cell r="B884" t="str">
            <v>DULAP VS 3</v>
          </cell>
          <cell r="C884">
            <v>6</v>
          </cell>
          <cell r="D884">
            <v>28126</v>
          </cell>
          <cell r="E884">
            <v>1589066.7262969587</v>
          </cell>
          <cell r="F884">
            <v>79453.336314847824</v>
          </cell>
          <cell r="G884">
            <v>0.95</v>
          </cell>
        </row>
        <row r="885">
          <cell r="A885">
            <v>9148</v>
          </cell>
          <cell r="B885" t="str">
            <v>DULAP METALIC VS 3 USI</v>
          </cell>
          <cell r="C885">
            <v>6</v>
          </cell>
          <cell r="D885">
            <v>27760</v>
          </cell>
          <cell r="E885">
            <v>146954.38282647583</v>
          </cell>
          <cell r="F885">
            <v>22043.157423971366</v>
          </cell>
          <cell r="G885">
            <v>0.85000000000000009</v>
          </cell>
        </row>
        <row r="886">
          <cell r="A886">
            <v>9152</v>
          </cell>
          <cell r="B886" t="str">
            <v>DULAP METALIC</v>
          </cell>
          <cell r="C886">
            <v>6</v>
          </cell>
          <cell r="D886">
            <v>28126</v>
          </cell>
          <cell r="E886">
            <v>1074029.7137745975</v>
          </cell>
          <cell r="F886">
            <v>161104.45706618953</v>
          </cell>
          <cell r="G886">
            <v>0.85000000000000009</v>
          </cell>
        </row>
        <row r="887">
          <cell r="A887">
            <v>9153</v>
          </cell>
          <cell r="B887" t="str">
            <v>DULAP METALIC VS</v>
          </cell>
          <cell r="C887">
            <v>6</v>
          </cell>
          <cell r="D887">
            <v>28126</v>
          </cell>
          <cell r="E887">
            <v>108071.34168157422</v>
          </cell>
          <cell r="F887">
            <v>5403.5670840787043</v>
          </cell>
          <cell r="G887">
            <v>0.95000000000000007</v>
          </cell>
        </row>
        <row r="888">
          <cell r="A888">
            <v>9154</v>
          </cell>
          <cell r="B888" t="str">
            <v>DULAP METALIC VS</v>
          </cell>
          <cell r="C888">
            <v>6</v>
          </cell>
          <cell r="D888">
            <v>28126</v>
          </cell>
          <cell r="E888">
            <v>567624.91055456165</v>
          </cell>
          <cell r="F888">
            <v>28381.24552772805</v>
          </cell>
          <cell r="G888">
            <v>0.95000000000000018</v>
          </cell>
        </row>
        <row r="889">
          <cell r="A889">
            <v>9155</v>
          </cell>
          <cell r="B889" t="str">
            <v>DULAP METALIC</v>
          </cell>
          <cell r="C889">
            <v>6</v>
          </cell>
          <cell r="D889">
            <v>28126</v>
          </cell>
          <cell r="E889">
            <v>544340.80500894447</v>
          </cell>
          <cell r="F889">
            <v>81651.12075134163</v>
          </cell>
          <cell r="G889">
            <v>0.85000000000000009</v>
          </cell>
        </row>
        <row r="890">
          <cell r="A890">
            <v>9156</v>
          </cell>
          <cell r="B890" t="str">
            <v>DULAP VS 3USI</v>
          </cell>
          <cell r="C890">
            <v>6</v>
          </cell>
          <cell r="D890">
            <v>28126</v>
          </cell>
          <cell r="E890">
            <v>440863.14847942756</v>
          </cell>
          <cell r="F890">
            <v>66129.472271914099</v>
          </cell>
          <cell r="G890">
            <v>0.85</v>
          </cell>
        </row>
        <row r="891">
          <cell r="A891">
            <v>9167</v>
          </cell>
          <cell r="B891" t="str">
            <v>DULAP METALIC VS</v>
          </cell>
          <cell r="C891">
            <v>6</v>
          </cell>
          <cell r="D891">
            <v>27760</v>
          </cell>
          <cell r="E891">
            <v>544340.80500894447</v>
          </cell>
          <cell r="F891">
            <v>27217.040250447189</v>
          </cell>
          <cell r="G891">
            <v>0.95000000000000007</v>
          </cell>
        </row>
        <row r="892">
          <cell r="A892">
            <v>9168</v>
          </cell>
          <cell r="B892" t="str">
            <v>RAFTURI MICI</v>
          </cell>
          <cell r="C892">
            <v>6</v>
          </cell>
          <cell r="D892">
            <v>27760</v>
          </cell>
          <cell r="E892">
            <v>4150982.3524150266</v>
          </cell>
          <cell r="F892">
            <v>207549.11762075106</v>
          </cell>
          <cell r="G892">
            <v>0.95000000000000007</v>
          </cell>
        </row>
        <row r="893">
          <cell r="A893">
            <v>9236</v>
          </cell>
          <cell r="B893" t="str">
            <v>DULAP FISET</v>
          </cell>
          <cell r="C893">
            <v>6</v>
          </cell>
          <cell r="D893">
            <v>32143</v>
          </cell>
          <cell r="E893">
            <v>59119.203935599282</v>
          </cell>
          <cell r="F893">
            <v>14779.80098389982</v>
          </cell>
          <cell r="G893">
            <v>0.75</v>
          </cell>
        </row>
        <row r="894">
          <cell r="A894">
            <v>9279</v>
          </cell>
          <cell r="B894" t="str">
            <v>BIROURI MARI</v>
          </cell>
          <cell r="C894">
            <v>6</v>
          </cell>
          <cell r="D894">
            <v>28126</v>
          </cell>
          <cell r="E894">
            <v>617349.91949910554</v>
          </cell>
          <cell r="F894">
            <v>30867.495974955236</v>
          </cell>
          <cell r="G894">
            <v>0.95000000000000007</v>
          </cell>
        </row>
        <row r="895">
          <cell r="A895">
            <v>9280</v>
          </cell>
          <cell r="B895" t="str">
            <v>BIROURI MARI</v>
          </cell>
          <cell r="C895">
            <v>6</v>
          </cell>
          <cell r="D895">
            <v>28126</v>
          </cell>
          <cell r="E895">
            <v>5522099.4007155634</v>
          </cell>
          <cell r="F895">
            <v>276104.97003577778</v>
          </cell>
          <cell r="G895">
            <v>0.95000000000000018</v>
          </cell>
        </row>
        <row r="896">
          <cell r="A896">
            <v>9291</v>
          </cell>
          <cell r="B896" t="str">
            <v>BIROU CU DOUA CORPURI</v>
          </cell>
          <cell r="C896">
            <v>6</v>
          </cell>
          <cell r="D896">
            <v>28126</v>
          </cell>
          <cell r="E896">
            <v>383246.14490160998</v>
          </cell>
          <cell r="F896">
            <v>19162.307245080476</v>
          </cell>
          <cell r="G896">
            <v>0.95000000000000007</v>
          </cell>
        </row>
        <row r="897">
          <cell r="A897">
            <v>9292</v>
          </cell>
          <cell r="B897" t="str">
            <v>BIROU MARE</v>
          </cell>
          <cell r="C897">
            <v>6</v>
          </cell>
          <cell r="D897">
            <v>28126</v>
          </cell>
          <cell r="E897">
            <v>536949.54382826481</v>
          </cell>
          <cell r="F897">
            <v>26847.477191413262</v>
          </cell>
          <cell r="G897">
            <v>0.95</v>
          </cell>
        </row>
        <row r="898">
          <cell r="A898">
            <v>9293</v>
          </cell>
          <cell r="B898" t="str">
            <v>BIROU MARE</v>
          </cell>
          <cell r="C898">
            <v>6</v>
          </cell>
          <cell r="D898">
            <v>28126</v>
          </cell>
          <cell r="E898">
            <v>454393.83720930235</v>
          </cell>
          <cell r="F898">
            <v>68159.075581395315</v>
          </cell>
          <cell r="G898">
            <v>0.85000000000000009</v>
          </cell>
        </row>
        <row r="899">
          <cell r="A899">
            <v>9302</v>
          </cell>
          <cell r="B899" t="str">
            <v>BIROURI MICI</v>
          </cell>
          <cell r="C899">
            <v>6</v>
          </cell>
          <cell r="D899">
            <v>28126</v>
          </cell>
          <cell r="E899">
            <v>42714.740608228974</v>
          </cell>
          <cell r="F899">
            <v>2135.7370304114506</v>
          </cell>
          <cell r="G899">
            <v>0.95</v>
          </cell>
        </row>
        <row r="900">
          <cell r="A900">
            <v>9320</v>
          </cell>
          <cell r="B900" t="str">
            <v>BIROURI MICI</v>
          </cell>
          <cell r="C900">
            <v>6</v>
          </cell>
          <cell r="D900">
            <v>28126</v>
          </cell>
          <cell r="E900">
            <v>263886.5295169946</v>
          </cell>
          <cell r="F900">
            <v>26388.652951699456</v>
          </cell>
          <cell r="G900">
            <v>0.9</v>
          </cell>
        </row>
        <row r="901">
          <cell r="A901">
            <v>9321</v>
          </cell>
          <cell r="B901" t="str">
            <v>BIROU MIC 1 CORP</v>
          </cell>
          <cell r="C901">
            <v>6</v>
          </cell>
          <cell r="D901">
            <v>28126</v>
          </cell>
          <cell r="E901">
            <v>306601.27012522361</v>
          </cell>
          <cell r="F901">
            <v>45990.190518783507</v>
          </cell>
          <cell r="G901">
            <v>0.85000000000000009</v>
          </cell>
        </row>
        <row r="902">
          <cell r="A902">
            <v>9334</v>
          </cell>
          <cell r="B902" t="str">
            <v>DULAP METAL 2 USI</v>
          </cell>
          <cell r="C902">
            <v>6</v>
          </cell>
          <cell r="D902">
            <v>28126</v>
          </cell>
          <cell r="E902">
            <v>774275.42933810363</v>
          </cell>
          <cell r="F902">
            <v>38713.771466905135</v>
          </cell>
          <cell r="G902">
            <v>0.95000000000000007</v>
          </cell>
        </row>
        <row r="903">
          <cell r="A903">
            <v>9336</v>
          </cell>
          <cell r="B903" t="str">
            <v>DULAP LEMN</v>
          </cell>
          <cell r="C903">
            <v>6</v>
          </cell>
          <cell r="D903">
            <v>28126</v>
          </cell>
          <cell r="E903">
            <v>383093.747763864</v>
          </cell>
          <cell r="F903">
            <v>57464.062164579562</v>
          </cell>
          <cell r="G903">
            <v>0.85000000000000009</v>
          </cell>
        </row>
        <row r="904">
          <cell r="A904">
            <v>9346</v>
          </cell>
          <cell r="B904" t="str">
            <v>MASA CATEDRA</v>
          </cell>
          <cell r="C904">
            <v>6</v>
          </cell>
          <cell r="D904">
            <v>28491</v>
          </cell>
          <cell r="E904">
            <v>780066.52057245083</v>
          </cell>
          <cell r="F904">
            <v>39003.326028622483</v>
          </cell>
          <cell r="G904">
            <v>0.95000000000000007</v>
          </cell>
        </row>
        <row r="905">
          <cell r="A905">
            <v>9354</v>
          </cell>
          <cell r="B905" t="str">
            <v>MASA CATEDRA</v>
          </cell>
          <cell r="C905">
            <v>6</v>
          </cell>
          <cell r="D905">
            <v>27760</v>
          </cell>
          <cell r="E905">
            <v>980153.07692307688</v>
          </cell>
          <cell r="F905">
            <v>49007.65384615388</v>
          </cell>
          <cell r="G905">
            <v>0.95</v>
          </cell>
        </row>
        <row r="906">
          <cell r="A906">
            <v>9361</v>
          </cell>
          <cell r="B906" t="str">
            <v>MASA CATEDRA</v>
          </cell>
          <cell r="C906">
            <v>6</v>
          </cell>
          <cell r="D906">
            <v>31048</v>
          </cell>
          <cell r="E906">
            <v>154552.46869409658</v>
          </cell>
          <cell r="F906">
            <v>23182.870304114476</v>
          </cell>
          <cell r="G906">
            <v>0.85000000000000009</v>
          </cell>
        </row>
        <row r="907">
          <cell r="A907">
            <v>9364</v>
          </cell>
          <cell r="B907" t="str">
            <v>2MESE CATEDRA</v>
          </cell>
          <cell r="C907">
            <v>6</v>
          </cell>
          <cell r="D907">
            <v>28491</v>
          </cell>
          <cell r="E907">
            <v>790505.72450805013</v>
          </cell>
          <cell r="F907">
            <v>39525.286225402451</v>
          </cell>
          <cell r="G907">
            <v>0.95000000000000007</v>
          </cell>
        </row>
        <row r="908">
          <cell r="A908">
            <v>9372</v>
          </cell>
          <cell r="B908" t="str">
            <v>MESE CATEDRA</v>
          </cell>
          <cell r="C908">
            <v>6</v>
          </cell>
          <cell r="D908">
            <v>28126</v>
          </cell>
          <cell r="E908">
            <v>661795.45617173531</v>
          </cell>
          <cell r="F908">
            <v>99269.318425760226</v>
          </cell>
          <cell r="G908">
            <v>0.85000000000000009</v>
          </cell>
        </row>
        <row r="909">
          <cell r="A909">
            <v>9377</v>
          </cell>
          <cell r="B909" t="str">
            <v>MASA CATEDRA</v>
          </cell>
          <cell r="C909">
            <v>6</v>
          </cell>
          <cell r="D909">
            <v>27760</v>
          </cell>
          <cell r="E909">
            <v>154530.69767441862</v>
          </cell>
          <cell r="F909">
            <v>7726.5348837209203</v>
          </cell>
          <cell r="G909">
            <v>0.95000000000000007</v>
          </cell>
        </row>
        <row r="910">
          <cell r="A910">
            <v>9384</v>
          </cell>
          <cell r="B910" t="str">
            <v>DULAP METAL 2 USI</v>
          </cell>
          <cell r="C910">
            <v>6</v>
          </cell>
          <cell r="D910">
            <v>28126</v>
          </cell>
          <cell r="E910">
            <v>2525253.2289803219</v>
          </cell>
          <cell r="F910">
            <v>126262.66144901594</v>
          </cell>
          <cell r="G910">
            <v>0.95</v>
          </cell>
        </row>
        <row r="911">
          <cell r="A911">
            <v>9396</v>
          </cell>
          <cell r="B911" t="str">
            <v>MESE LABORATOR</v>
          </cell>
          <cell r="C911">
            <v>6</v>
          </cell>
          <cell r="D911">
            <v>28491</v>
          </cell>
          <cell r="E911">
            <v>120698.53309481216</v>
          </cell>
          <cell r="F911">
            <v>6034.9266547406005</v>
          </cell>
          <cell r="G911">
            <v>0.95000000000000007</v>
          </cell>
        </row>
        <row r="912">
          <cell r="A912">
            <v>9407</v>
          </cell>
          <cell r="B912" t="str">
            <v>MENGHINA ROTATIVA</v>
          </cell>
          <cell r="C912">
            <v>6</v>
          </cell>
          <cell r="D912">
            <v>28856</v>
          </cell>
          <cell r="E912">
            <v>91949.901610017885</v>
          </cell>
          <cell r="F912">
            <v>4597.4950805008875</v>
          </cell>
          <cell r="G912">
            <v>0.95000000000000007</v>
          </cell>
        </row>
        <row r="913">
          <cell r="A913">
            <v>9423</v>
          </cell>
          <cell r="B913" t="str">
            <v>RAFTURI METALICE</v>
          </cell>
          <cell r="C913">
            <v>6</v>
          </cell>
          <cell r="D913">
            <v>28856</v>
          </cell>
          <cell r="E913">
            <v>519434.75849731662</v>
          </cell>
          <cell r="F913">
            <v>25971.737924865796</v>
          </cell>
          <cell r="G913">
            <v>0.95000000000000007</v>
          </cell>
        </row>
        <row r="914">
          <cell r="A914">
            <v>9425</v>
          </cell>
          <cell r="B914" t="str">
            <v>RAFTURI METALICE MARI</v>
          </cell>
          <cell r="C914">
            <v>6</v>
          </cell>
          <cell r="D914">
            <v>28126</v>
          </cell>
          <cell r="E914">
            <v>3528080.8228980321</v>
          </cell>
          <cell r="F914">
            <v>176404.04114490136</v>
          </cell>
          <cell r="G914">
            <v>0.95000000000000007</v>
          </cell>
        </row>
        <row r="915">
          <cell r="A915">
            <v>9440</v>
          </cell>
          <cell r="B915" t="str">
            <v>DULAP METAL</v>
          </cell>
          <cell r="C915">
            <v>6</v>
          </cell>
          <cell r="D915">
            <v>29221</v>
          </cell>
          <cell r="E915">
            <v>528295.56350626121</v>
          </cell>
          <cell r="F915">
            <v>79244.334525939135</v>
          </cell>
          <cell r="G915">
            <v>0.85000000000000009</v>
          </cell>
        </row>
        <row r="916">
          <cell r="A916">
            <v>9446</v>
          </cell>
          <cell r="B916" t="str">
            <v>AP DEMONSTR. PERICOL EXPLOZIE</v>
          </cell>
          <cell r="C916">
            <v>6</v>
          </cell>
          <cell r="D916">
            <v>29952</v>
          </cell>
          <cell r="E916">
            <v>250159.90161001787</v>
          </cell>
          <cell r="F916">
            <v>12507.995080500878</v>
          </cell>
          <cell r="G916">
            <v>0.95000000000000007</v>
          </cell>
        </row>
        <row r="917">
          <cell r="A917">
            <v>9533</v>
          </cell>
          <cell r="B917" t="str">
            <v>MASINA DE SCRIS</v>
          </cell>
          <cell r="C917">
            <v>6</v>
          </cell>
          <cell r="D917">
            <v>30682</v>
          </cell>
          <cell r="E917">
            <v>181069.57066189623</v>
          </cell>
          <cell r="F917">
            <v>9053.478533094798</v>
          </cell>
          <cell r="G917">
            <v>0.95000000000000007</v>
          </cell>
        </row>
        <row r="918">
          <cell r="A918">
            <v>9547</v>
          </cell>
          <cell r="B918" t="str">
            <v>SEPARATOR ASPIRATIE</v>
          </cell>
          <cell r="C918">
            <v>6</v>
          </cell>
          <cell r="D918">
            <v>31048</v>
          </cell>
          <cell r="E918">
            <v>1216738.747763864</v>
          </cell>
          <cell r="F918">
            <v>182510.81216457952</v>
          </cell>
          <cell r="G918">
            <v>0.85000000000000009</v>
          </cell>
        </row>
        <row r="919">
          <cell r="A919">
            <v>9552</v>
          </cell>
          <cell r="B919" t="str">
            <v>DULAP METAL 3 USI</v>
          </cell>
          <cell r="C919">
            <v>6</v>
          </cell>
          <cell r="D919">
            <v>31413</v>
          </cell>
          <cell r="E919">
            <v>864821.10017889086</v>
          </cell>
          <cell r="F919">
            <v>172964.22003577813</v>
          </cell>
          <cell r="G919">
            <v>0.8</v>
          </cell>
        </row>
        <row r="920">
          <cell r="A920">
            <v>9553</v>
          </cell>
          <cell r="B920" t="str">
            <v>DULAP METAL 3 USI</v>
          </cell>
          <cell r="C920">
            <v>6</v>
          </cell>
          <cell r="D920">
            <v>31413</v>
          </cell>
          <cell r="E920">
            <v>831337.27191413229</v>
          </cell>
          <cell r="F920">
            <v>166267.45438282643</v>
          </cell>
          <cell r="G920">
            <v>0.8</v>
          </cell>
        </row>
        <row r="921">
          <cell r="A921">
            <v>9554</v>
          </cell>
          <cell r="B921" t="str">
            <v>DULAP METAL 3 USI</v>
          </cell>
          <cell r="C921">
            <v>6</v>
          </cell>
          <cell r="D921">
            <v>31413</v>
          </cell>
          <cell r="E921">
            <v>72149.159212880142</v>
          </cell>
          <cell r="F921">
            <v>14429.831842576026</v>
          </cell>
          <cell r="G921">
            <v>0.8</v>
          </cell>
        </row>
        <row r="922">
          <cell r="A922">
            <v>9555</v>
          </cell>
          <cell r="B922" t="str">
            <v>DULAP METAL 2 USI</v>
          </cell>
          <cell r="C922">
            <v>6</v>
          </cell>
          <cell r="D922">
            <v>31413</v>
          </cell>
          <cell r="E922">
            <v>1716819.0697674418</v>
          </cell>
          <cell r="F922">
            <v>343363.81395348831</v>
          </cell>
          <cell r="G922">
            <v>0.8</v>
          </cell>
        </row>
        <row r="923">
          <cell r="A923">
            <v>9613</v>
          </cell>
          <cell r="B923" t="str">
            <v>BIROU =CASET</v>
          </cell>
          <cell r="C923">
            <v>6</v>
          </cell>
          <cell r="D923">
            <v>34943</v>
          </cell>
          <cell r="E923">
            <v>4229909.9718045108</v>
          </cell>
          <cell r="F923">
            <v>3595423.4760338343</v>
          </cell>
          <cell r="G923">
            <v>0.14999999999999997</v>
          </cell>
        </row>
        <row r="924">
          <cell r="A924">
            <v>9614</v>
          </cell>
          <cell r="B924" t="str">
            <v>BIROU-SERTARE CASET</v>
          </cell>
          <cell r="C924">
            <v>6</v>
          </cell>
          <cell r="D924">
            <v>34881</v>
          </cell>
          <cell r="E924">
            <v>4233585.9811694743</v>
          </cell>
          <cell r="F924">
            <v>3598548.0839940538</v>
          </cell>
          <cell r="G924">
            <v>0.14999999999999986</v>
          </cell>
        </row>
        <row r="925">
          <cell r="A925">
            <v>9615</v>
          </cell>
          <cell r="B925" t="str">
            <v>FAX VFV 60</v>
          </cell>
          <cell r="C925">
            <v>6</v>
          </cell>
          <cell r="D925">
            <v>34851</v>
          </cell>
          <cell r="E925">
            <v>23389581.539240502</v>
          </cell>
          <cell r="F925">
            <v>15203228.000506327</v>
          </cell>
          <cell r="G925">
            <v>0.35</v>
          </cell>
        </row>
        <row r="926">
          <cell r="A926">
            <v>9616</v>
          </cell>
          <cell r="B926" t="str">
            <v>PLANTA ORNAMENTALA</v>
          </cell>
          <cell r="C926">
            <v>6</v>
          </cell>
          <cell r="D926">
            <v>34790</v>
          </cell>
          <cell r="E926">
            <v>7836816.1229377324</v>
          </cell>
          <cell r="F926">
            <v>5877612.0922032986</v>
          </cell>
          <cell r="G926">
            <v>0.25000000000000011</v>
          </cell>
        </row>
        <row r="927">
          <cell r="A927">
            <v>9617</v>
          </cell>
          <cell r="B927" t="str">
            <v>BIBLIOTECA 3 CORPURI</v>
          </cell>
          <cell r="C927">
            <v>6</v>
          </cell>
          <cell r="D927">
            <v>34790</v>
          </cell>
          <cell r="E927">
            <v>12718304.161788184</v>
          </cell>
          <cell r="F927">
            <v>10810558.537519956</v>
          </cell>
          <cell r="G927">
            <v>0.15000000000000005</v>
          </cell>
        </row>
        <row r="928">
          <cell r="A928">
            <v>9618</v>
          </cell>
          <cell r="B928" t="str">
            <v>CASETA 45X56X63</v>
          </cell>
          <cell r="C928">
            <v>6</v>
          </cell>
          <cell r="D928">
            <v>34790</v>
          </cell>
          <cell r="E928">
            <v>4028933.8770622667</v>
          </cell>
          <cell r="F928">
            <v>3424593.7955029267</v>
          </cell>
          <cell r="G928">
            <v>0.15</v>
          </cell>
        </row>
        <row r="929">
          <cell r="A929">
            <v>9619</v>
          </cell>
          <cell r="B929" t="str">
            <v>BIBLIOTECA</v>
          </cell>
          <cell r="C929">
            <v>6</v>
          </cell>
          <cell r="D929">
            <v>34790</v>
          </cell>
          <cell r="E929">
            <v>9699758.789249599</v>
          </cell>
          <cell r="F929">
            <v>8244794.9708621595</v>
          </cell>
          <cell r="G929">
            <v>0.14999999999999997</v>
          </cell>
        </row>
        <row r="930">
          <cell r="A930">
            <v>9620</v>
          </cell>
          <cell r="B930" t="str">
            <v>MASA</v>
          </cell>
          <cell r="C930">
            <v>6</v>
          </cell>
          <cell r="D930">
            <v>34790</v>
          </cell>
          <cell r="E930">
            <v>7691601.921234699</v>
          </cell>
          <cell r="F930">
            <v>6537861.6330494946</v>
          </cell>
          <cell r="G930">
            <v>0.14999999999999994</v>
          </cell>
        </row>
        <row r="931">
          <cell r="A931">
            <v>9621</v>
          </cell>
          <cell r="B931" t="str">
            <v>MOBILA SERVICIU</v>
          </cell>
          <cell r="C931">
            <v>6</v>
          </cell>
          <cell r="D931">
            <v>34790</v>
          </cell>
          <cell r="E931">
            <v>6508281.5380521556</v>
          </cell>
          <cell r="F931">
            <v>5532039.3073443323</v>
          </cell>
          <cell r="G931">
            <v>0.15</v>
          </cell>
        </row>
        <row r="932">
          <cell r="A932">
            <v>9622</v>
          </cell>
          <cell r="B932" t="str">
            <v>BIROU</v>
          </cell>
          <cell r="C932">
            <v>6</v>
          </cell>
          <cell r="D932">
            <v>34790</v>
          </cell>
          <cell r="E932">
            <v>6415986.4342735494</v>
          </cell>
          <cell r="F932">
            <v>5453588.4691325175</v>
          </cell>
          <cell r="G932">
            <v>0.14999999999999991</v>
          </cell>
        </row>
        <row r="933">
          <cell r="A933">
            <v>9623</v>
          </cell>
          <cell r="B933" t="str">
            <v>SCAUN PREZIDENTIAL</v>
          </cell>
          <cell r="C933">
            <v>6</v>
          </cell>
          <cell r="D933">
            <v>34790</v>
          </cell>
          <cell r="E933">
            <v>6421980.7583821174</v>
          </cell>
          <cell r="F933">
            <v>5458683.6446247995</v>
          </cell>
          <cell r="G933">
            <v>0.15000000000000005</v>
          </cell>
        </row>
        <row r="934">
          <cell r="A934">
            <v>9637</v>
          </cell>
          <cell r="B934" t="str">
            <v>FOTOLIU CORDOBA</v>
          </cell>
          <cell r="C934">
            <v>6</v>
          </cell>
          <cell r="D934">
            <v>34700</v>
          </cell>
          <cell r="E934">
            <v>5212910.1067415718</v>
          </cell>
          <cell r="F934">
            <v>4430973.5907303365</v>
          </cell>
          <cell r="G934">
            <v>0.14999999999999991</v>
          </cell>
        </row>
        <row r="935">
          <cell r="A935">
            <v>9638</v>
          </cell>
          <cell r="B935" t="str">
            <v>VITRINA 3112</v>
          </cell>
          <cell r="C935">
            <v>6</v>
          </cell>
          <cell r="D935">
            <v>34700</v>
          </cell>
          <cell r="E935">
            <v>11275026.404494381</v>
          </cell>
          <cell r="F935">
            <v>9583772.4438202251</v>
          </cell>
          <cell r="G935">
            <v>0.14999999999999986</v>
          </cell>
        </row>
        <row r="936">
          <cell r="A936">
            <v>9639</v>
          </cell>
          <cell r="B936" t="str">
            <v>CLASOR-3110-3114</v>
          </cell>
          <cell r="C936">
            <v>6</v>
          </cell>
          <cell r="D936">
            <v>34700</v>
          </cell>
          <cell r="E936">
            <v>9999227.5280898865</v>
          </cell>
          <cell r="F936">
            <v>8499343.3988764025</v>
          </cell>
          <cell r="G936">
            <v>0.15000000000000011</v>
          </cell>
        </row>
        <row r="937">
          <cell r="A937">
            <v>9640</v>
          </cell>
          <cell r="B937" t="str">
            <v>DULAP 3113</v>
          </cell>
          <cell r="C937">
            <v>6</v>
          </cell>
          <cell r="D937">
            <v>34700</v>
          </cell>
          <cell r="E937">
            <v>20285612.359550562</v>
          </cell>
          <cell r="F937">
            <v>17242770.505617976</v>
          </cell>
          <cell r="G937">
            <v>0.15000000000000008</v>
          </cell>
        </row>
        <row r="938">
          <cell r="A938">
            <v>9641</v>
          </cell>
          <cell r="B938" t="str">
            <v>BIROU 3100</v>
          </cell>
          <cell r="C938">
            <v>6</v>
          </cell>
          <cell r="D938">
            <v>34700</v>
          </cell>
          <cell r="E938">
            <v>7989126.4044943806</v>
          </cell>
          <cell r="F938">
            <v>6790757.4438202241</v>
          </cell>
          <cell r="G938">
            <v>0.14999999999999991</v>
          </cell>
        </row>
        <row r="939">
          <cell r="A939">
            <v>9642</v>
          </cell>
          <cell r="B939" t="str">
            <v>BIROU 3099</v>
          </cell>
          <cell r="C939">
            <v>6</v>
          </cell>
          <cell r="D939">
            <v>34700</v>
          </cell>
          <cell r="E939">
            <v>3784323.033707865</v>
          </cell>
          <cell r="F939">
            <v>3216674.5786516853</v>
          </cell>
          <cell r="G939">
            <v>0.15</v>
          </cell>
        </row>
        <row r="940">
          <cell r="A940">
            <v>9643</v>
          </cell>
          <cell r="B940" t="str">
            <v>COMBINA 3SCT.3105</v>
          </cell>
          <cell r="C940">
            <v>6</v>
          </cell>
          <cell r="D940">
            <v>34700</v>
          </cell>
          <cell r="E940">
            <v>10700711.797752807</v>
          </cell>
          <cell r="F940">
            <v>9095605.0280898865</v>
          </cell>
          <cell r="G940">
            <v>0.14999999999999994</v>
          </cell>
        </row>
        <row r="941">
          <cell r="A941">
            <v>9644</v>
          </cell>
          <cell r="B941" t="str">
            <v>FOTOLIU DIRECTORIAL</v>
          </cell>
          <cell r="C941">
            <v>6</v>
          </cell>
          <cell r="D941">
            <v>34700</v>
          </cell>
          <cell r="E941">
            <v>12097526.966292134</v>
          </cell>
          <cell r="F941">
            <v>10282897.921348313</v>
          </cell>
          <cell r="G941">
            <v>0.15000000000000005</v>
          </cell>
        </row>
        <row r="942">
          <cell r="A942">
            <v>9645</v>
          </cell>
          <cell r="B942" t="str">
            <v>MASA PC 4006</v>
          </cell>
          <cell r="C942">
            <v>6</v>
          </cell>
          <cell r="D942">
            <v>34700</v>
          </cell>
          <cell r="E942">
            <v>7548134.8314606734</v>
          </cell>
          <cell r="F942">
            <v>6415914.6067415718</v>
          </cell>
          <cell r="G942">
            <v>0.15000000000000008</v>
          </cell>
        </row>
        <row r="943">
          <cell r="A943">
            <v>9646</v>
          </cell>
          <cell r="B943" t="str">
            <v>MASA DE BALANTA</v>
          </cell>
          <cell r="C943">
            <v>6</v>
          </cell>
          <cell r="D943">
            <v>34700</v>
          </cell>
          <cell r="E943">
            <v>32908226.966292132</v>
          </cell>
          <cell r="F943">
            <v>24681170.224719096</v>
          </cell>
          <cell r="G943">
            <v>0.25000000000000011</v>
          </cell>
        </row>
        <row r="944">
          <cell r="A944">
            <v>9647</v>
          </cell>
          <cell r="B944" t="str">
            <v>USA CAPITONATA</v>
          </cell>
          <cell r="C944">
            <v>6</v>
          </cell>
          <cell r="D944">
            <v>34700</v>
          </cell>
          <cell r="E944">
            <v>3632929.6011235951</v>
          </cell>
          <cell r="F944">
            <v>3087990.1609550556</v>
          </cell>
          <cell r="G944">
            <v>0.15000000000000008</v>
          </cell>
        </row>
        <row r="945">
          <cell r="A945">
            <v>9648</v>
          </cell>
          <cell r="B945" t="str">
            <v>DORMITOR TIP DALLAS</v>
          </cell>
          <cell r="C945">
            <v>6</v>
          </cell>
          <cell r="D945">
            <v>34700</v>
          </cell>
          <cell r="E945">
            <v>34611254.376404487</v>
          </cell>
          <cell r="F945">
            <v>29419566.219943814</v>
          </cell>
          <cell r="G945">
            <v>0.15</v>
          </cell>
        </row>
        <row r="946">
          <cell r="A946">
            <v>9649</v>
          </cell>
          <cell r="B946" t="str">
            <v>PAT LIDO</v>
          </cell>
          <cell r="C946">
            <v>6</v>
          </cell>
          <cell r="D946">
            <v>34700</v>
          </cell>
          <cell r="E946">
            <v>20374169.620786514</v>
          </cell>
          <cell r="F946">
            <v>17318044.177668538</v>
          </cell>
          <cell r="G946">
            <v>0.14999999999999997</v>
          </cell>
        </row>
        <row r="947">
          <cell r="A947">
            <v>9656</v>
          </cell>
          <cell r="B947" t="str">
            <v>FOTOLIU BERGAMA</v>
          </cell>
          <cell r="C947">
            <v>6</v>
          </cell>
          <cell r="D947">
            <v>34700</v>
          </cell>
          <cell r="E947">
            <v>5127808.9887640439</v>
          </cell>
          <cell r="F947">
            <v>4358637.6404494373</v>
          </cell>
          <cell r="G947">
            <v>0.15</v>
          </cell>
        </row>
        <row r="948">
          <cell r="A948">
            <v>9657</v>
          </cell>
          <cell r="B948" t="str">
            <v>ETAJERA</v>
          </cell>
          <cell r="C948">
            <v>6</v>
          </cell>
          <cell r="D948">
            <v>34700</v>
          </cell>
          <cell r="E948">
            <v>3097196.6292134826</v>
          </cell>
          <cell r="F948">
            <v>2632617.1348314602</v>
          </cell>
          <cell r="G948">
            <v>0.15</v>
          </cell>
        </row>
        <row r="949">
          <cell r="A949">
            <v>9658</v>
          </cell>
          <cell r="B949" t="str">
            <v>DULAP 2 USI</v>
          </cell>
          <cell r="C949">
            <v>6</v>
          </cell>
          <cell r="D949">
            <v>34700</v>
          </cell>
          <cell r="E949">
            <v>3367842.3876404492</v>
          </cell>
          <cell r="F949">
            <v>2862666.0294943815</v>
          </cell>
          <cell r="G949">
            <v>0.15000000000000011</v>
          </cell>
        </row>
        <row r="950">
          <cell r="A950">
            <v>9659</v>
          </cell>
          <cell r="B950" t="str">
            <v>VITRINA</v>
          </cell>
          <cell r="C950">
            <v>6</v>
          </cell>
          <cell r="D950">
            <v>34700</v>
          </cell>
          <cell r="E950">
            <v>4204803.370786516</v>
          </cell>
          <cell r="F950">
            <v>3574082.8651685384</v>
          </cell>
          <cell r="G950">
            <v>0.15000000000000005</v>
          </cell>
        </row>
        <row r="951">
          <cell r="A951">
            <v>9660</v>
          </cell>
          <cell r="B951" t="str">
            <v>BIROU</v>
          </cell>
          <cell r="C951">
            <v>6</v>
          </cell>
          <cell r="D951">
            <v>34700</v>
          </cell>
          <cell r="E951">
            <v>3692022.4719101121</v>
          </cell>
          <cell r="F951">
            <v>3138219.1011235947</v>
          </cell>
          <cell r="G951">
            <v>0.15000000000000016</v>
          </cell>
        </row>
        <row r="952">
          <cell r="A952">
            <v>9661</v>
          </cell>
          <cell r="B952" t="str">
            <v>COMODA 3 SERTARE</v>
          </cell>
          <cell r="C952">
            <v>6</v>
          </cell>
          <cell r="D952">
            <v>34700</v>
          </cell>
          <cell r="E952">
            <v>3548443.8202247187</v>
          </cell>
          <cell r="F952">
            <v>3016177.2471910105</v>
          </cell>
          <cell r="G952">
            <v>0.15000000000000011</v>
          </cell>
        </row>
        <row r="953">
          <cell r="A953">
            <v>9662</v>
          </cell>
          <cell r="B953" t="str">
            <v>MICROCOMBINA 4006</v>
          </cell>
          <cell r="C953">
            <v>6</v>
          </cell>
          <cell r="D953">
            <v>34700</v>
          </cell>
          <cell r="E953">
            <v>3097196.6292134826</v>
          </cell>
          <cell r="F953">
            <v>2632617.1348314602</v>
          </cell>
          <cell r="G953">
            <v>0.15</v>
          </cell>
        </row>
        <row r="954">
          <cell r="A954">
            <v>9663</v>
          </cell>
          <cell r="B954" t="str">
            <v>ASPIRATOR VC 815</v>
          </cell>
          <cell r="C954">
            <v>6</v>
          </cell>
          <cell r="D954">
            <v>35125</v>
          </cell>
          <cell r="E954">
            <v>2280252.7477017362</v>
          </cell>
          <cell r="F954">
            <v>1938214.8355464758</v>
          </cell>
          <cell r="G954">
            <v>0.14999999999999997</v>
          </cell>
        </row>
        <row r="955">
          <cell r="A955">
            <v>9664</v>
          </cell>
          <cell r="B955" t="str">
            <v>BIROU</v>
          </cell>
          <cell r="C955">
            <v>6</v>
          </cell>
          <cell r="D955">
            <v>35156</v>
          </cell>
          <cell r="E955">
            <v>1704771.343975283</v>
          </cell>
          <cell r="F955">
            <v>1449055.6423789905</v>
          </cell>
          <cell r="G955">
            <v>0.15</v>
          </cell>
        </row>
        <row r="956">
          <cell r="A956">
            <v>2134</v>
          </cell>
          <cell r="B956" t="str">
            <v xml:space="preserve">DRUMURI ACCES IN INCINTA </v>
          </cell>
          <cell r="C956">
            <v>1</v>
          </cell>
          <cell r="D956" t="str">
            <v xml:space="preserve"> 01.11.1999</v>
          </cell>
          <cell r="E956">
            <v>27326430</v>
          </cell>
          <cell r="F956">
            <v>27326430</v>
          </cell>
          <cell r="G956">
            <v>0</v>
          </cell>
        </row>
        <row r="957">
          <cell r="A957">
            <v>1038</v>
          </cell>
          <cell r="B957" t="str">
            <v xml:space="preserve">CLADIRE PUNCT ALIM.      </v>
          </cell>
          <cell r="C957">
            <v>1</v>
          </cell>
          <cell r="D957" t="str">
            <v xml:space="preserve"> 01.11.1999</v>
          </cell>
          <cell r="E957">
            <v>130051680</v>
          </cell>
          <cell r="F957">
            <v>130051680</v>
          </cell>
          <cell r="G957">
            <v>0</v>
          </cell>
        </row>
        <row r="958">
          <cell r="A958">
            <v>1024</v>
          </cell>
          <cell r="B958" t="str">
            <v xml:space="preserve">CLADIRE IND IMBUTELIERE  </v>
          </cell>
          <cell r="C958">
            <v>1</v>
          </cell>
          <cell r="D958" t="str">
            <v xml:space="preserve"> 01.12.1999</v>
          </cell>
          <cell r="E958">
            <v>10491803</v>
          </cell>
          <cell r="F958">
            <v>10491803</v>
          </cell>
          <cell r="G958">
            <v>0</v>
          </cell>
        </row>
        <row r="959">
          <cell r="A959">
            <v>2094</v>
          </cell>
          <cell r="B959" t="str">
            <v xml:space="preserve">CONDUCTE GAZE NATURALE   </v>
          </cell>
          <cell r="C959">
            <v>1</v>
          </cell>
          <cell r="D959" t="str">
            <v xml:space="preserve"> 01.12.1999</v>
          </cell>
          <cell r="E959">
            <v>15500000</v>
          </cell>
          <cell r="F959">
            <v>15500000</v>
          </cell>
          <cell r="G959">
            <v>0</v>
          </cell>
        </row>
        <row r="960">
          <cell r="A960">
            <v>2056</v>
          </cell>
          <cell r="B960" t="str">
            <v xml:space="preserve">CONDUCTE TEHNOL.-BON     </v>
          </cell>
          <cell r="C960">
            <v>1</v>
          </cell>
          <cell r="D960" t="str">
            <v xml:space="preserve"> 02.12.1999</v>
          </cell>
          <cell r="E960">
            <v>65649911</v>
          </cell>
          <cell r="F960">
            <v>65649911</v>
          </cell>
          <cell r="G960">
            <v>0</v>
          </cell>
        </row>
        <row r="961">
          <cell r="A961">
            <v>2530</v>
          </cell>
          <cell r="B961" t="str">
            <v xml:space="preserve">INSTALATIE CIP           </v>
          </cell>
          <cell r="C961">
            <v>2</v>
          </cell>
          <cell r="D961" t="str">
            <v xml:space="preserve"> 01.11.1999</v>
          </cell>
          <cell r="E961">
            <v>132283415</v>
          </cell>
          <cell r="F961">
            <v>132283415</v>
          </cell>
          <cell r="G961">
            <v>0</v>
          </cell>
        </row>
        <row r="962">
          <cell r="A962">
            <v>2531</v>
          </cell>
          <cell r="B962" t="str">
            <v xml:space="preserve">INSTALATIE PREPARARE     </v>
          </cell>
          <cell r="C962">
            <v>2</v>
          </cell>
          <cell r="D962" t="str">
            <v xml:space="preserve"> 01.11.1999</v>
          </cell>
          <cell r="E962">
            <v>216323146</v>
          </cell>
          <cell r="F962">
            <v>216323146</v>
          </cell>
          <cell r="G962">
            <v>0</v>
          </cell>
        </row>
        <row r="963">
          <cell r="A963" t="str">
            <v xml:space="preserve">20006-20007 </v>
          </cell>
          <cell r="B963" t="str">
            <v xml:space="preserve">TRUSA TSA 3              </v>
          </cell>
          <cell r="C963">
            <v>2</v>
          </cell>
          <cell r="D963" t="str">
            <v xml:space="preserve"> 15.11.1999</v>
          </cell>
          <cell r="E963">
            <v>4770144</v>
          </cell>
          <cell r="F963">
            <v>4770144</v>
          </cell>
          <cell r="G963">
            <v>0</v>
          </cell>
        </row>
        <row r="964">
          <cell r="A964">
            <v>20008</v>
          </cell>
          <cell r="B964" t="str">
            <v xml:space="preserve">TRUSA TSL 1              </v>
          </cell>
          <cell r="C964">
            <v>2</v>
          </cell>
          <cell r="D964" t="str">
            <v xml:space="preserve"> 29.11.1999</v>
          </cell>
          <cell r="E964">
            <v>2208196</v>
          </cell>
          <cell r="F964">
            <v>2208196</v>
          </cell>
          <cell r="G964">
            <v>0</v>
          </cell>
        </row>
        <row r="965">
          <cell r="A965" t="str">
            <v xml:space="preserve">20009-20088    </v>
          </cell>
          <cell r="B965" t="str">
            <v xml:space="preserve">RACIT. BERE MOD V200     </v>
          </cell>
          <cell r="C965">
            <v>2</v>
          </cell>
          <cell r="D965" t="str">
            <v xml:space="preserve"> 30.11.1999</v>
          </cell>
          <cell r="E965">
            <v>1331562263</v>
          </cell>
          <cell r="F965">
            <v>1331562263</v>
          </cell>
          <cell r="G965">
            <v>0</v>
          </cell>
        </row>
        <row r="966">
          <cell r="A966" t="str">
            <v>20089-20108</v>
          </cell>
          <cell r="B966" t="str">
            <v xml:space="preserve">RACIT. BERE MOD V400     </v>
          </cell>
          <cell r="C966">
            <v>2</v>
          </cell>
          <cell r="D966" t="str">
            <v xml:space="preserve"> 30.11.1999</v>
          </cell>
          <cell r="E966">
            <v>464652655</v>
          </cell>
          <cell r="F966">
            <v>464652655</v>
          </cell>
          <cell r="G966">
            <v>0</v>
          </cell>
        </row>
        <row r="967">
          <cell r="A967" t="str">
            <v>20109-20183</v>
          </cell>
          <cell r="B967" t="str">
            <v xml:space="preserve">RACIT. BERE V200 CU 1    </v>
          </cell>
          <cell r="C967">
            <v>2</v>
          </cell>
          <cell r="D967" t="str">
            <v xml:space="preserve"> 30.11.1999</v>
          </cell>
          <cell r="E967">
            <v>1198757655</v>
          </cell>
          <cell r="F967">
            <v>1198757655</v>
          </cell>
          <cell r="G967">
            <v>0</v>
          </cell>
        </row>
        <row r="968">
          <cell r="A968" t="str">
            <v>20184-20208</v>
          </cell>
          <cell r="B968" t="str">
            <v xml:space="preserve">RACIT BERE V200 CU 2     </v>
          </cell>
          <cell r="C968">
            <v>2</v>
          </cell>
          <cell r="D968" t="str">
            <v xml:space="preserve"> 30.11.1999</v>
          </cell>
          <cell r="E968">
            <v>413336925</v>
          </cell>
          <cell r="F968">
            <v>413336925</v>
          </cell>
          <cell r="G968">
            <v>0</v>
          </cell>
        </row>
        <row r="969">
          <cell r="A969">
            <v>2531</v>
          </cell>
          <cell r="B969" t="str">
            <v xml:space="preserve">INSTALATIE PREPARARE     </v>
          </cell>
          <cell r="C969">
            <v>2</v>
          </cell>
          <cell r="D969" t="str">
            <v xml:space="preserve"> 01.12.1999</v>
          </cell>
          <cell r="E969">
            <v>636940666</v>
          </cell>
          <cell r="F969">
            <v>636940666</v>
          </cell>
          <cell r="G969">
            <v>0</v>
          </cell>
        </row>
        <row r="970">
          <cell r="A970">
            <v>20210</v>
          </cell>
          <cell r="B970" t="str">
            <v xml:space="preserve">ACOPERIS STOCATOR CO2    </v>
          </cell>
          <cell r="C970">
            <v>2</v>
          </cell>
          <cell r="D970" t="str">
            <v xml:space="preserve"> 29.12.1999</v>
          </cell>
          <cell r="E970">
            <v>19817000</v>
          </cell>
          <cell r="F970">
            <v>19817000</v>
          </cell>
          <cell r="G970">
            <v>0</v>
          </cell>
        </row>
        <row r="971">
          <cell r="A971">
            <v>20211</v>
          </cell>
          <cell r="B971" t="str">
            <v xml:space="preserve">COMPRESOR AER            </v>
          </cell>
          <cell r="C971">
            <v>2</v>
          </cell>
          <cell r="D971" t="str">
            <v xml:space="preserve"> 30.12.1999</v>
          </cell>
          <cell r="E971">
            <v>2299900</v>
          </cell>
          <cell r="F971">
            <v>2299900</v>
          </cell>
          <cell r="G971">
            <v>0</v>
          </cell>
        </row>
        <row r="972">
          <cell r="A972">
            <v>30001</v>
          </cell>
          <cell r="B972" t="str">
            <v xml:space="preserve">CALCULAT.                </v>
          </cell>
          <cell r="C972">
            <v>3</v>
          </cell>
          <cell r="D972" t="str">
            <v xml:space="preserve"> 18.11.1999</v>
          </cell>
          <cell r="E972">
            <v>27649500</v>
          </cell>
          <cell r="F972">
            <v>27649500</v>
          </cell>
          <cell r="G972">
            <v>0</v>
          </cell>
        </row>
        <row r="973">
          <cell r="A973">
            <v>30002</v>
          </cell>
          <cell r="B973" t="str">
            <v xml:space="preserve">IMPRIMANTA 1100          </v>
          </cell>
          <cell r="C973">
            <v>3</v>
          </cell>
          <cell r="D973" t="str">
            <v xml:space="preserve"> 18.11.1999</v>
          </cell>
          <cell r="E973">
            <v>7814000</v>
          </cell>
          <cell r="F973">
            <v>7814000</v>
          </cell>
          <cell r="G973">
            <v>0</v>
          </cell>
        </row>
        <row r="974">
          <cell r="A974">
            <v>30003</v>
          </cell>
          <cell r="B974" t="str">
            <v xml:space="preserve">CALCULATOR COMPAQ        </v>
          </cell>
          <cell r="C974">
            <v>3</v>
          </cell>
          <cell r="D974" t="str">
            <v xml:space="preserve"> 24.12.1999</v>
          </cell>
          <cell r="E974">
            <v>22765200</v>
          </cell>
          <cell r="F974">
            <v>22765200</v>
          </cell>
          <cell r="G974">
            <v>0</v>
          </cell>
        </row>
        <row r="975">
          <cell r="A975">
            <v>41002</v>
          </cell>
          <cell r="B975" t="str">
            <v xml:space="preserve">MATIZ ALB-TM.06.GDV      </v>
          </cell>
          <cell r="C975">
            <v>4</v>
          </cell>
          <cell r="D975" t="str">
            <v xml:space="preserve"> 30.11.1999</v>
          </cell>
          <cell r="E975">
            <v>111155442</v>
          </cell>
          <cell r="F975">
            <v>111155442</v>
          </cell>
          <cell r="G975">
            <v>0</v>
          </cell>
        </row>
        <row r="976">
          <cell r="A976">
            <v>41003</v>
          </cell>
          <cell r="B976" t="str">
            <v xml:space="preserve">MATIZ ALB-TM.06.GDT      </v>
          </cell>
          <cell r="C976">
            <v>4</v>
          </cell>
          <cell r="D976" t="str">
            <v xml:space="preserve"> 30.11.1999</v>
          </cell>
          <cell r="E976">
            <v>111155442</v>
          </cell>
          <cell r="F976">
            <v>111155442</v>
          </cell>
          <cell r="G976">
            <v>0</v>
          </cell>
        </row>
        <row r="977">
          <cell r="A977">
            <v>41004</v>
          </cell>
          <cell r="B977" t="str">
            <v xml:space="preserve">TICO ROSU                </v>
          </cell>
          <cell r="C977">
            <v>4</v>
          </cell>
          <cell r="D977" t="str">
            <v xml:space="preserve"> 30.11.1999</v>
          </cell>
          <cell r="E977">
            <v>65654402</v>
          </cell>
          <cell r="F977">
            <v>65654402</v>
          </cell>
          <cell r="G977">
            <v>0</v>
          </cell>
        </row>
        <row r="978">
          <cell r="A978">
            <v>41005</v>
          </cell>
          <cell r="B978" t="str">
            <v xml:space="preserve">TICO ROSU                </v>
          </cell>
          <cell r="C978">
            <v>4</v>
          </cell>
          <cell r="D978" t="str">
            <v xml:space="preserve"> 30.11.1999</v>
          </cell>
          <cell r="E978">
            <v>65654402</v>
          </cell>
          <cell r="F978">
            <v>65654402</v>
          </cell>
          <cell r="G978">
            <v>0</v>
          </cell>
        </row>
        <row r="979">
          <cell r="A979">
            <v>41006</v>
          </cell>
          <cell r="B979" t="str">
            <v xml:space="preserve">TICO ROSU                </v>
          </cell>
          <cell r="C979">
            <v>4</v>
          </cell>
          <cell r="D979" t="str">
            <v xml:space="preserve"> 30.11.1999</v>
          </cell>
          <cell r="E979">
            <v>65654402</v>
          </cell>
          <cell r="F979">
            <v>65654402</v>
          </cell>
          <cell r="G979">
            <v>0</v>
          </cell>
        </row>
        <row r="980">
          <cell r="A980">
            <v>41007</v>
          </cell>
          <cell r="B980" t="str">
            <v xml:space="preserve">TICO ROSU                </v>
          </cell>
          <cell r="C980">
            <v>4</v>
          </cell>
          <cell r="D980" t="str">
            <v xml:space="preserve"> 30.11.1999</v>
          </cell>
          <cell r="E980">
            <v>65654402</v>
          </cell>
          <cell r="F980">
            <v>65654402</v>
          </cell>
          <cell r="G980">
            <v>0</v>
          </cell>
        </row>
        <row r="981">
          <cell r="A981">
            <v>41008</v>
          </cell>
          <cell r="B981" t="str">
            <v xml:space="preserve">TICO ROSU                </v>
          </cell>
          <cell r="C981">
            <v>4</v>
          </cell>
          <cell r="D981" t="str">
            <v xml:space="preserve"> 30.11.1999</v>
          </cell>
          <cell r="E981">
            <v>65654402</v>
          </cell>
          <cell r="F981">
            <v>65654402</v>
          </cell>
          <cell r="G981">
            <v>0</v>
          </cell>
        </row>
        <row r="982">
          <cell r="A982">
            <v>41009</v>
          </cell>
          <cell r="B982" t="str">
            <v xml:space="preserve">TICO SL BLUE-TM.06.EDP   </v>
          </cell>
          <cell r="C982">
            <v>4</v>
          </cell>
          <cell r="D982" t="str">
            <v xml:space="preserve"> 30.11.1999</v>
          </cell>
          <cell r="E982">
            <v>70805812</v>
          </cell>
          <cell r="F982">
            <v>70805812</v>
          </cell>
          <cell r="G982">
            <v>0</v>
          </cell>
        </row>
        <row r="983">
          <cell r="A983">
            <v>41010</v>
          </cell>
          <cell r="B983" t="str">
            <v xml:space="preserve">TICO BLUE                </v>
          </cell>
          <cell r="C983">
            <v>4</v>
          </cell>
          <cell r="D983" t="str">
            <v xml:space="preserve"> 30.11.1999</v>
          </cell>
          <cell r="E983">
            <v>70805812</v>
          </cell>
          <cell r="F983">
            <v>70805812</v>
          </cell>
          <cell r="G983">
            <v>0</v>
          </cell>
        </row>
        <row r="984">
          <cell r="A984">
            <v>41011</v>
          </cell>
          <cell r="B984" t="str">
            <v xml:space="preserve">TICO ALBASTRU-TM.06.EDR  </v>
          </cell>
          <cell r="C984">
            <v>4</v>
          </cell>
          <cell r="D984" t="str">
            <v xml:space="preserve"> 30.11.1999</v>
          </cell>
          <cell r="E984">
            <v>70805812</v>
          </cell>
          <cell r="F984">
            <v>70805812</v>
          </cell>
          <cell r="G984">
            <v>0</v>
          </cell>
        </row>
        <row r="985">
          <cell r="A985">
            <v>41012</v>
          </cell>
          <cell r="B985" t="str">
            <v xml:space="preserve">CIELO ALB-TM.06.EDT      </v>
          </cell>
          <cell r="C985">
            <v>4</v>
          </cell>
          <cell r="D985" t="str">
            <v xml:space="preserve"> 30.11.1999</v>
          </cell>
          <cell r="E985">
            <v>167140639</v>
          </cell>
          <cell r="F985">
            <v>167140639</v>
          </cell>
          <cell r="G985">
            <v>0</v>
          </cell>
        </row>
        <row r="986">
          <cell r="A986">
            <v>41013</v>
          </cell>
          <cell r="B986" t="str">
            <v xml:space="preserve">MATIZ S ALB-TM.06.GDS    </v>
          </cell>
          <cell r="C986">
            <v>4</v>
          </cell>
          <cell r="D986" t="str">
            <v xml:space="preserve"> 30.11.1999</v>
          </cell>
          <cell r="E986">
            <v>111155442</v>
          </cell>
          <cell r="F986">
            <v>111155442</v>
          </cell>
          <cell r="G986">
            <v>0</v>
          </cell>
        </row>
        <row r="987">
          <cell r="A987">
            <v>41014</v>
          </cell>
          <cell r="B987" t="str">
            <v xml:space="preserve">TICO VISINIU-TM.06.GDU   </v>
          </cell>
          <cell r="C987">
            <v>4</v>
          </cell>
          <cell r="D987" t="str">
            <v xml:space="preserve"> 30.11.1999</v>
          </cell>
          <cell r="E987">
            <v>72083344</v>
          </cell>
          <cell r="F987">
            <v>72083344</v>
          </cell>
          <cell r="G987">
            <v>0</v>
          </cell>
        </row>
        <row r="988">
          <cell r="A988">
            <v>41015</v>
          </cell>
          <cell r="B988" t="str">
            <v xml:space="preserve">CIELO ROSU-TM.06.GEC     </v>
          </cell>
          <cell r="C988">
            <v>4</v>
          </cell>
          <cell r="D988" t="str">
            <v xml:space="preserve"> 30.11.1999</v>
          </cell>
          <cell r="E988">
            <v>133637201</v>
          </cell>
          <cell r="F988">
            <v>133637201</v>
          </cell>
          <cell r="G988">
            <v>0</v>
          </cell>
        </row>
        <row r="989">
          <cell r="A989">
            <v>41016</v>
          </cell>
          <cell r="B989" t="str">
            <v xml:space="preserve">TICO ROSU-TM.15.RSG      </v>
          </cell>
          <cell r="C989">
            <v>4</v>
          </cell>
          <cell r="D989" t="str">
            <v xml:space="preserve"> 30.11.1999</v>
          </cell>
          <cell r="E989">
            <v>79765542</v>
          </cell>
          <cell r="F989">
            <v>79765542</v>
          </cell>
          <cell r="G989">
            <v>0</v>
          </cell>
        </row>
        <row r="990">
          <cell r="A990">
            <v>60001</v>
          </cell>
          <cell r="B990" t="str">
            <v xml:space="preserve">CASA VALORI              </v>
          </cell>
          <cell r="C990">
            <v>6</v>
          </cell>
          <cell r="D990" t="str">
            <v xml:space="preserve"> 19.11.1999</v>
          </cell>
          <cell r="E990">
            <v>5500000</v>
          </cell>
          <cell r="F990">
            <v>5500000</v>
          </cell>
          <cell r="G990">
            <v>0</v>
          </cell>
        </row>
        <row r="991">
          <cell r="A991">
            <v>60002</v>
          </cell>
          <cell r="B991" t="str">
            <v xml:space="preserve">MOBILIER LABORATOR       </v>
          </cell>
          <cell r="C991">
            <v>6</v>
          </cell>
          <cell r="D991" t="str">
            <v xml:space="preserve"> 02.12.1999</v>
          </cell>
          <cell r="E991">
            <v>97013971</v>
          </cell>
          <cell r="F991">
            <v>97013971</v>
          </cell>
          <cell r="G991">
            <v>0</v>
          </cell>
        </row>
        <row r="992">
          <cell r="A992">
            <v>60003</v>
          </cell>
          <cell r="B992" t="str">
            <v xml:space="preserve">TELEFON MOBIL            </v>
          </cell>
          <cell r="C992">
            <v>6</v>
          </cell>
          <cell r="D992" t="str">
            <v xml:space="preserve"> 08.12.1999</v>
          </cell>
          <cell r="E992">
            <v>2147541</v>
          </cell>
          <cell r="F992">
            <v>2147541</v>
          </cell>
          <cell r="G992">
            <v>0</v>
          </cell>
        </row>
        <row r="993">
          <cell r="A993">
            <v>60004</v>
          </cell>
          <cell r="B993" t="str">
            <v xml:space="preserve">TELEFON MOBIL            </v>
          </cell>
          <cell r="C993">
            <v>6</v>
          </cell>
          <cell r="D993" t="str">
            <v xml:space="preserve"> 24.12.1999</v>
          </cell>
          <cell r="E993">
            <v>3754048</v>
          </cell>
          <cell r="F993">
            <v>3754048</v>
          </cell>
          <cell r="G993">
            <v>0</v>
          </cell>
        </row>
        <row r="994">
          <cell r="A994">
            <v>60005</v>
          </cell>
          <cell r="B994" t="str">
            <v xml:space="preserve">FRIGIDER 240 L           </v>
          </cell>
          <cell r="C994">
            <v>6</v>
          </cell>
          <cell r="D994" t="str">
            <v xml:space="preserve"> 27.12.1999</v>
          </cell>
          <cell r="E994">
            <v>2900000</v>
          </cell>
          <cell r="F994">
            <v>2900000</v>
          </cell>
          <cell r="G994">
            <v>0</v>
          </cell>
        </row>
        <row r="995">
          <cell r="A995" t="str">
            <v xml:space="preserve">60006-60007    </v>
          </cell>
          <cell r="B995" t="str">
            <v xml:space="preserve">DULAP TIP ETAJERA        </v>
          </cell>
          <cell r="C995">
            <v>6</v>
          </cell>
          <cell r="D995" t="str">
            <v xml:space="preserve"> 31.12.1999</v>
          </cell>
          <cell r="E995">
            <v>4624000</v>
          </cell>
          <cell r="F995">
            <v>4624000</v>
          </cell>
          <cell r="G995">
            <v>0</v>
          </cell>
        </row>
        <row r="996">
          <cell r="A996">
            <v>60008</v>
          </cell>
          <cell r="B996" t="str">
            <v xml:space="preserve">MASA VESTIAR             </v>
          </cell>
          <cell r="C996">
            <v>6</v>
          </cell>
          <cell r="D996" t="str">
            <v xml:space="preserve"> 31.12.1999</v>
          </cell>
          <cell r="E996">
            <v>1260000</v>
          </cell>
          <cell r="F996">
            <v>1260000</v>
          </cell>
          <cell r="G996">
            <v>0</v>
          </cell>
        </row>
      </sheetData>
      <sheetData sheetId="6" refreshError="1"/>
      <sheetData sheetId="7" refreshError="1"/>
      <sheetData sheetId="8" refreshError="1"/>
      <sheetData sheetId="9" refreshError="1">
        <row r="3">
          <cell r="A3">
            <v>1001</v>
          </cell>
          <cell r="B3" t="str">
            <v xml:space="preserve">CLADIRE IND. CENTRALA </v>
          </cell>
          <cell r="C3">
            <v>27912</v>
          </cell>
          <cell r="D3">
            <v>28</v>
          </cell>
          <cell r="E3">
            <v>8</v>
          </cell>
          <cell r="F3">
            <v>1055403741</v>
          </cell>
          <cell r="G3">
            <v>1063557986</v>
          </cell>
          <cell r="H3">
            <v>1137810572</v>
          </cell>
          <cell r="I3">
            <v>335570931.16537702</v>
          </cell>
          <cell r="J3">
            <v>0</v>
          </cell>
          <cell r="K3">
            <v>1137810572</v>
          </cell>
          <cell r="L3">
            <v>9506090.3800000008</v>
          </cell>
          <cell r="M3">
            <v>73811615.780000001</v>
          </cell>
          <cell r="N3">
            <v>1473381503.1653771</v>
          </cell>
          <cell r="O3">
            <v>138419360.69</v>
          </cell>
          <cell r="P3">
            <v>1334962142.4753771</v>
          </cell>
          <cell r="Q3">
            <v>8154245</v>
          </cell>
          <cell r="R3">
            <v>74252586</v>
          </cell>
          <cell r="S3">
            <v>208338.84</v>
          </cell>
          <cell r="T3">
            <v>1</v>
          </cell>
        </row>
        <row r="4">
          <cell r="A4">
            <v>1002</v>
          </cell>
          <cell r="B4" t="str">
            <v>CLADIRE DE REGLAT GAZE</v>
          </cell>
          <cell r="C4">
            <v>27760</v>
          </cell>
          <cell r="D4">
            <v>28</v>
          </cell>
          <cell r="E4">
            <v>8</v>
          </cell>
          <cell r="F4">
            <v>-5432896992</v>
          </cell>
          <cell r="G4">
            <v>-4886782845</v>
          </cell>
          <cell r="H4">
            <v>83526045</v>
          </cell>
          <cell r="I4">
            <v>11264166.841427982</v>
          </cell>
          <cell r="J4">
            <v>0</v>
          </cell>
          <cell r="K4">
            <v>83526045</v>
          </cell>
          <cell r="L4">
            <v>820549129.92999995</v>
          </cell>
          <cell r="M4">
            <v>4756559463.7200003</v>
          </cell>
          <cell r="N4">
            <v>94790211.841427982</v>
          </cell>
          <cell r="O4">
            <v>9787694.5600000005</v>
          </cell>
          <cell r="P4">
            <v>85002517.281427979</v>
          </cell>
          <cell r="Q4">
            <v>546114147</v>
          </cell>
          <cell r="R4">
            <v>4970308890</v>
          </cell>
          <cell r="S4">
            <v>13945755.35</v>
          </cell>
          <cell r="T4">
            <v>1</v>
          </cell>
        </row>
        <row r="5">
          <cell r="A5">
            <v>1003</v>
          </cell>
          <cell r="B5" t="str">
            <v xml:space="preserve">CLADIRE CASA MASINII  </v>
          </cell>
          <cell r="C5">
            <v>27912</v>
          </cell>
          <cell r="D5">
            <v>28</v>
          </cell>
          <cell r="E5">
            <v>8</v>
          </cell>
          <cell r="F5">
            <v>5139168725</v>
          </cell>
          <cell r="G5">
            <v>5223830504</v>
          </cell>
          <cell r="H5">
            <v>5997756017</v>
          </cell>
          <cell r="I5">
            <v>1629032146.9671469</v>
          </cell>
          <cell r="J5">
            <v>0</v>
          </cell>
          <cell r="K5">
            <v>5997756017</v>
          </cell>
          <cell r="L5">
            <v>639426832.44000006</v>
          </cell>
          <cell r="M5">
            <v>228983305.59999999</v>
          </cell>
          <cell r="N5">
            <v>7626788163.9671469</v>
          </cell>
          <cell r="O5">
            <v>720137535.47000003</v>
          </cell>
          <cell r="P5">
            <v>6906650628.4971466</v>
          </cell>
          <cell r="Q5">
            <v>84661779</v>
          </cell>
          <cell r="R5">
            <v>773925513</v>
          </cell>
          <cell r="S5">
            <v>2171489.96</v>
          </cell>
          <cell r="T5">
            <v>1</v>
          </cell>
        </row>
        <row r="6">
          <cell r="A6">
            <v>1004</v>
          </cell>
          <cell r="B6" t="str">
            <v xml:space="preserve">CLADIRE GERMINARE     </v>
          </cell>
          <cell r="C6">
            <v>27912</v>
          </cell>
          <cell r="D6">
            <v>28</v>
          </cell>
          <cell r="E6">
            <v>8</v>
          </cell>
          <cell r="F6">
            <v>10353826456</v>
          </cell>
          <cell r="G6">
            <v>10356399939</v>
          </cell>
          <cell r="H6">
            <v>10380536552</v>
          </cell>
          <cell r="I6">
            <v>3014245873.2085743</v>
          </cell>
          <cell r="J6">
            <v>194794470</v>
          </cell>
          <cell r="K6">
            <v>10575331022</v>
          </cell>
          <cell r="L6">
            <v>20122841.859999999</v>
          </cell>
          <cell r="M6">
            <v>6960487.3300000001</v>
          </cell>
          <cell r="N6">
            <v>13589576895.208574</v>
          </cell>
          <cell r="O6">
            <v>1196321525.1199999</v>
          </cell>
          <cell r="P6">
            <v>12393255370.088573</v>
          </cell>
          <cell r="Q6">
            <v>2573483</v>
          </cell>
          <cell r="R6">
            <v>24136613</v>
          </cell>
          <cell r="S6">
            <v>67722.81</v>
          </cell>
          <cell r="T6">
            <v>1</v>
          </cell>
        </row>
        <row r="7">
          <cell r="A7">
            <v>1005</v>
          </cell>
          <cell r="B7" t="str">
            <v xml:space="preserve">CLADIRE INMUIERE      </v>
          </cell>
          <cell r="C7">
            <v>27912</v>
          </cell>
          <cell r="D7">
            <v>28</v>
          </cell>
          <cell r="E7">
            <v>8</v>
          </cell>
          <cell r="F7">
            <v>5282543527</v>
          </cell>
          <cell r="G7">
            <v>5289470837</v>
          </cell>
          <cell r="H7">
            <v>5352817497</v>
          </cell>
          <cell r="I7">
            <v>1577643506.4426622</v>
          </cell>
          <cell r="J7">
            <v>0</v>
          </cell>
          <cell r="K7">
            <v>5352817497</v>
          </cell>
          <cell r="L7">
            <v>33707801.840000004</v>
          </cell>
          <cell r="M7">
            <v>37372529.299999997</v>
          </cell>
          <cell r="N7">
            <v>6930461003.4426622</v>
          </cell>
          <cell r="O7">
            <v>650158675.70000005</v>
          </cell>
          <cell r="P7">
            <v>6280302327.7426624</v>
          </cell>
          <cell r="Q7">
            <v>6927310</v>
          </cell>
          <cell r="R7">
            <v>63346660</v>
          </cell>
          <cell r="S7">
            <v>177738.86</v>
          </cell>
          <cell r="T7">
            <v>1</v>
          </cell>
        </row>
        <row r="8">
          <cell r="A8">
            <v>1010</v>
          </cell>
          <cell r="B8" t="str">
            <v xml:space="preserve">REMIZA LOCOMOTIVA     </v>
          </cell>
          <cell r="C8">
            <v>28126</v>
          </cell>
          <cell r="D8">
            <v>28</v>
          </cell>
          <cell r="E8">
            <v>9</v>
          </cell>
          <cell r="F8">
            <v>-64580582</v>
          </cell>
          <cell r="G8">
            <v>-24012798</v>
          </cell>
          <cell r="H8">
            <v>351837928</v>
          </cell>
          <cell r="I8">
            <v>33926211.948749423</v>
          </cell>
          <cell r="J8">
            <v>0</v>
          </cell>
          <cell r="K8">
            <v>351837928</v>
          </cell>
          <cell r="L8">
            <v>186467094.28999999</v>
          </cell>
          <cell r="M8">
            <v>235269333</v>
          </cell>
          <cell r="N8">
            <v>385764139.94874942</v>
          </cell>
          <cell r="O8">
            <v>40569973.700000003</v>
          </cell>
          <cell r="P8">
            <v>345194166.24874943</v>
          </cell>
          <cell r="Q8">
            <v>40567784</v>
          </cell>
          <cell r="R8">
            <v>375850726</v>
          </cell>
          <cell r="S8">
            <v>1054566.71</v>
          </cell>
          <cell r="T8">
            <v>1</v>
          </cell>
        </row>
        <row r="9">
          <cell r="A9">
            <v>1011</v>
          </cell>
          <cell r="B9" t="str">
            <v>CLADIRI STATIE POMPARE</v>
          </cell>
          <cell r="C9">
            <v>28126</v>
          </cell>
          <cell r="D9">
            <v>28</v>
          </cell>
          <cell r="E9">
            <v>9</v>
          </cell>
          <cell r="F9">
            <v>-64907057</v>
          </cell>
          <cell r="G9">
            <v>-51878698</v>
          </cell>
          <cell r="H9">
            <v>66862870</v>
          </cell>
          <cell r="I9">
            <v>13673436.566321716</v>
          </cell>
          <cell r="J9">
            <v>0</v>
          </cell>
          <cell r="K9">
            <v>66862870</v>
          </cell>
          <cell r="L9">
            <v>16950732.780000001</v>
          </cell>
          <cell r="M9">
            <v>116287388.63</v>
          </cell>
          <cell r="N9">
            <v>80536306.566321716</v>
          </cell>
          <cell r="O9">
            <v>7833834.3899999997</v>
          </cell>
          <cell r="P9">
            <v>72702472.176321715</v>
          </cell>
          <cell r="Q9">
            <v>13028359</v>
          </cell>
          <cell r="R9">
            <v>118741568</v>
          </cell>
          <cell r="S9">
            <v>333166.59000000003</v>
          </cell>
          <cell r="T9">
            <v>1</v>
          </cell>
        </row>
        <row r="10">
          <cell r="A10">
            <v>1012</v>
          </cell>
          <cell r="B10" t="str">
            <v xml:space="preserve">DEPOZIT LUBREFIANTI   </v>
          </cell>
          <cell r="C10">
            <v>28126</v>
          </cell>
          <cell r="D10">
            <v>28</v>
          </cell>
          <cell r="E10">
            <v>9</v>
          </cell>
          <cell r="F10">
            <v>-1020323272</v>
          </cell>
          <cell r="G10">
            <v>-917422328</v>
          </cell>
          <cell r="H10">
            <v>94063100</v>
          </cell>
          <cell r="I10">
            <v>-198117.65738400817</v>
          </cell>
          <cell r="J10">
            <v>0</v>
          </cell>
          <cell r="K10">
            <v>94063100</v>
          </cell>
          <cell r="L10">
            <v>130030087.41</v>
          </cell>
          <cell r="M10">
            <v>1004942446.02</v>
          </cell>
          <cell r="N10">
            <v>93864982.342615992</v>
          </cell>
          <cell r="O10">
            <v>10588024.17</v>
          </cell>
          <cell r="P10">
            <v>83276958.17261599</v>
          </cell>
          <cell r="Q10">
            <v>102900944</v>
          </cell>
          <cell r="R10">
            <v>1011485428</v>
          </cell>
          <cell r="S10">
            <v>2838038.57</v>
          </cell>
          <cell r="T10">
            <v>1</v>
          </cell>
        </row>
        <row r="11">
          <cell r="A11">
            <v>1016</v>
          </cell>
          <cell r="B11" t="str">
            <v xml:space="preserve">CLADIRE FERMENTATIE   </v>
          </cell>
          <cell r="C11">
            <v>36251</v>
          </cell>
          <cell r="D11">
            <v>50</v>
          </cell>
          <cell r="E11">
            <v>10</v>
          </cell>
          <cell r="F11">
            <v>19941846430</v>
          </cell>
          <cell r="G11">
            <v>20509569457</v>
          </cell>
          <cell r="H11">
            <v>25853638784</v>
          </cell>
          <cell r="I11">
            <v>7433877193.4198608</v>
          </cell>
          <cell r="J11">
            <v>151639344</v>
          </cell>
          <cell r="K11">
            <v>26005278128</v>
          </cell>
          <cell r="L11">
            <v>679411731.78999996</v>
          </cell>
          <cell r="M11">
            <v>5303658467.5100002</v>
          </cell>
          <cell r="N11">
            <v>33439155321.419861</v>
          </cell>
          <cell r="O11">
            <v>2270284573.7399998</v>
          </cell>
          <cell r="P11">
            <v>31168870747.679863</v>
          </cell>
          <cell r="Q11">
            <v>567723027</v>
          </cell>
          <cell r="R11">
            <v>5344069327</v>
          </cell>
          <cell r="S11">
            <v>14685817.699999999</v>
          </cell>
          <cell r="T11">
            <v>1</v>
          </cell>
        </row>
        <row r="12">
          <cell r="A12">
            <v>1017</v>
          </cell>
          <cell r="B12" t="str">
            <v xml:space="preserve">CLADIRE IND  FIERBERE </v>
          </cell>
          <cell r="C12">
            <v>36220</v>
          </cell>
          <cell r="D12">
            <v>50</v>
          </cell>
          <cell r="E12">
            <v>10</v>
          </cell>
          <cell r="F12">
            <v>-7399956469</v>
          </cell>
          <cell r="G12">
            <v>-6613879777</v>
          </cell>
          <cell r="H12">
            <v>2614160211</v>
          </cell>
          <cell r="I12">
            <v>1198158403.2633219</v>
          </cell>
          <cell r="J12">
            <v>19539000</v>
          </cell>
          <cell r="K12">
            <v>2633699211</v>
          </cell>
          <cell r="L12">
            <v>1120965378.29</v>
          </cell>
          <cell r="M12">
            <v>9428473492.7700005</v>
          </cell>
          <cell r="N12">
            <v>3831857614.2633219</v>
          </cell>
          <cell r="O12">
            <v>231893889.34999999</v>
          </cell>
          <cell r="P12">
            <v>3599963724.913322</v>
          </cell>
          <cell r="Q12">
            <v>786076692</v>
          </cell>
          <cell r="R12">
            <v>9228039988</v>
          </cell>
          <cell r="S12">
            <v>25892150.940000001</v>
          </cell>
          <cell r="T12">
            <v>1</v>
          </cell>
        </row>
        <row r="13">
          <cell r="A13">
            <v>1018</v>
          </cell>
          <cell r="B13" t="str">
            <v xml:space="preserve">CLAD AT EL, MAGAZIE   </v>
          </cell>
          <cell r="C13">
            <v>28491</v>
          </cell>
          <cell r="D13">
            <v>30</v>
          </cell>
          <cell r="E13">
            <v>10</v>
          </cell>
          <cell r="F13">
            <v>-3192060978</v>
          </cell>
          <cell r="G13">
            <v>-2672043634</v>
          </cell>
          <cell r="H13">
            <v>2086478593</v>
          </cell>
          <cell r="I13">
            <v>404324703.90946984</v>
          </cell>
          <cell r="J13">
            <v>0</v>
          </cell>
          <cell r="K13">
            <v>2086478593</v>
          </cell>
          <cell r="L13">
            <v>610717588.04999995</v>
          </cell>
          <cell r="M13">
            <v>4728748387.29</v>
          </cell>
          <cell r="N13">
            <v>2490803296.9094696</v>
          </cell>
          <cell r="O13">
            <v>231864611.66999999</v>
          </cell>
          <cell r="P13">
            <v>2258938685.2394695</v>
          </cell>
          <cell r="Q13">
            <v>520017344</v>
          </cell>
          <cell r="R13">
            <v>4758522227</v>
          </cell>
          <cell r="S13">
            <v>13351521.66</v>
          </cell>
          <cell r="T13">
            <v>1</v>
          </cell>
        </row>
        <row r="14">
          <cell r="A14">
            <v>1019</v>
          </cell>
          <cell r="B14" t="str">
            <v xml:space="preserve">CABINA PROD BASCULA   </v>
          </cell>
          <cell r="C14">
            <v>28491</v>
          </cell>
          <cell r="D14">
            <v>30</v>
          </cell>
          <cell r="E14">
            <v>0</v>
          </cell>
          <cell r="F14">
            <v>-281627856</v>
          </cell>
          <cell r="G14">
            <v>-247310223</v>
          </cell>
          <cell r="H14">
            <v>65464984</v>
          </cell>
          <cell r="I14">
            <v>14916117.973105602</v>
          </cell>
          <cell r="J14">
            <v>0</v>
          </cell>
          <cell r="K14">
            <v>65464984</v>
          </cell>
          <cell r="L14">
            <v>39721818.399999999</v>
          </cell>
          <cell r="M14">
            <v>311238520.98000002</v>
          </cell>
          <cell r="N14">
            <v>80381101.973105609</v>
          </cell>
          <cell r="O14">
            <v>7326791.2400000002</v>
          </cell>
          <cell r="P14">
            <v>73054310.733105615</v>
          </cell>
          <cell r="Q14">
            <v>34317633</v>
          </cell>
          <cell r="R14">
            <v>312775207</v>
          </cell>
          <cell r="S14">
            <v>877588.62</v>
          </cell>
          <cell r="T14">
            <v>1</v>
          </cell>
        </row>
        <row r="15">
          <cell r="A15">
            <v>1020</v>
          </cell>
          <cell r="B15" t="str">
            <v xml:space="preserve">SOPRON ST GOALE 1     </v>
          </cell>
          <cell r="C15">
            <v>36192</v>
          </cell>
          <cell r="D15">
            <v>50</v>
          </cell>
          <cell r="E15">
            <v>0</v>
          </cell>
          <cell r="F15">
            <v>1056645203</v>
          </cell>
          <cell r="G15">
            <v>1063172706</v>
          </cell>
          <cell r="H15">
            <v>1122612142</v>
          </cell>
          <cell r="I15">
            <v>-100473167.37187612</v>
          </cell>
          <cell r="J15">
            <v>0</v>
          </cell>
          <cell r="K15">
            <v>1122612142</v>
          </cell>
          <cell r="L15">
            <v>7491998.46</v>
          </cell>
          <cell r="M15">
            <v>59204095.619999997</v>
          </cell>
          <cell r="N15">
            <v>1022138974.6281239</v>
          </cell>
          <cell r="O15">
            <v>98094246.909999996</v>
          </cell>
          <cell r="P15">
            <v>924044727.71812391</v>
          </cell>
          <cell r="Q15">
            <v>6527503</v>
          </cell>
          <cell r="R15">
            <v>59439436</v>
          </cell>
          <cell r="S15">
            <v>166775.92000000001</v>
          </cell>
          <cell r="T15">
            <v>1</v>
          </cell>
        </row>
        <row r="16">
          <cell r="A16">
            <v>1023</v>
          </cell>
          <cell r="B16" t="str">
            <v xml:space="preserve">CLADIRE POARTA        </v>
          </cell>
          <cell r="C16">
            <v>36192</v>
          </cell>
          <cell r="D16">
            <v>50</v>
          </cell>
          <cell r="E16">
            <v>10</v>
          </cell>
          <cell r="F16">
            <v>1786598693</v>
          </cell>
          <cell r="G16">
            <v>1795776676</v>
          </cell>
          <cell r="H16">
            <v>1879396443</v>
          </cell>
          <cell r="I16">
            <v>244227558.79692411</v>
          </cell>
          <cell r="J16">
            <v>0</v>
          </cell>
          <cell r="K16">
            <v>1879396443</v>
          </cell>
          <cell r="L16">
            <v>10592977.119999999</v>
          </cell>
          <cell r="M16">
            <v>83235501.480000004</v>
          </cell>
          <cell r="N16">
            <v>2123624001.7969241</v>
          </cell>
          <cell r="O16">
            <v>140320336.94</v>
          </cell>
          <cell r="P16">
            <v>1983303664.8569241</v>
          </cell>
          <cell r="Q16">
            <v>9177983</v>
          </cell>
          <cell r="R16">
            <v>83619767</v>
          </cell>
          <cell r="S16">
            <v>234621.4</v>
          </cell>
          <cell r="T16">
            <v>1</v>
          </cell>
        </row>
        <row r="17">
          <cell r="A17">
            <v>1024</v>
          </cell>
          <cell r="B17" t="str">
            <v xml:space="preserve">CLADIRE IND           </v>
          </cell>
          <cell r="C17">
            <v>36312</v>
          </cell>
          <cell r="D17">
            <v>50</v>
          </cell>
          <cell r="E17">
            <v>10</v>
          </cell>
          <cell r="F17">
            <v>10252911770</v>
          </cell>
          <cell r="G17">
            <v>10298645206</v>
          </cell>
          <cell r="H17">
            <v>10714959627</v>
          </cell>
          <cell r="I17">
            <v>3428075274.2170887</v>
          </cell>
          <cell r="J17">
            <v>704368588</v>
          </cell>
          <cell r="K17">
            <v>11419328215</v>
          </cell>
          <cell r="L17">
            <v>85877298.689999998</v>
          </cell>
          <cell r="M17">
            <v>381262830.06</v>
          </cell>
          <cell r="N17">
            <v>14847403489.217089</v>
          </cell>
          <cell r="O17">
            <v>947358315.61000001</v>
          </cell>
          <cell r="P17">
            <v>13900045173.607088</v>
          </cell>
          <cell r="Q17">
            <v>45733436</v>
          </cell>
          <cell r="R17">
            <v>416314421</v>
          </cell>
          <cell r="S17">
            <v>1168100.25</v>
          </cell>
          <cell r="T17">
            <v>1</v>
          </cell>
        </row>
        <row r="18">
          <cell r="A18">
            <v>1029</v>
          </cell>
          <cell r="B18" t="str">
            <v xml:space="preserve">CLADIRE PROD CO2      </v>
          </cell>
          <cell r="C18">
            <v>31199</v>
          </cell>
          <cell r="D18">
            <v>37</v>
          </cell>
          <cell r="E18">
            <v>17</v>
          </cell>
          <cell r="F18">
            <v>1157175296</v>
          </cell>
          <cell r="G18">
            <v>1169165627</v>
          </cell>
          <cell r="H18">
            <v>1281967931</v>
          </cell>
          <cell r="I18">
            <v>437259854.25134706</v>
          </cell>
          <cell r="J18">
            <v>567785074</v>
          </cell>
          <cell r="K18">
            <v>1849753005</v>
          </cell>
          <cell r="L18">
            <v>99793700.670000002</v>
          </cell>
          <cell r="M18">
            <v>26780062.199999999</v>
          </cell>
          <cell r="N18">
            <v>2287012859.2513471</v>
          </cell>
          <cell r="O18">
            <v>123957051.83</v>
          </cell>
          <cell r="P18">
            <v>2163055807.4213471</v>
          </cell>
          <cell r="Q18">
            <v>11990331</v>
          </cell>
          <cell r="R18">
            <v>112802304</v>
          </cell>
          <cell r="S18">
            <v>316502.13</v>
          </cell>
          <cell r="T18">
            <v>1</v>
          </cell>
        </row>
        <row r="19">
          <cell r="A19">
            <v>1030</v>
          </cell>
          <cell r="B19" t="str">
            <v xml:space="preserve">VESTIAR               </v>
          </cell>
          <cell r="C19">
            <v>36312</v>
          </cell>
          <cell r="D19">
            <v>7</v>
          </cell>
          <cell r="E19">
            <v>25</v>
          </cell>
          <cell r="F19">
            <v>-172962346</v>
          </cell>
          <cell r="G19">
            <v>-149702392</v>
          </cell>
          <cell r="H19">
            <v>62678551</v>
          </cell>
          <cell r="I19">
            <v>67899486.657066986</v>
          </cell>
          <cell r="J19">
            <v>0</v>
          </cell>
          <cell r="K19">
            <v>62678551</v>
          </cell>
          <cell r="L19">
            <v>29911231.199999999</v>
          </cell>
          <cell r="M19">
            <v>208398219.66999999</v>
          </cell>
          <cell r="N19">
            <v>130578037.65706699</v>
          </cell>
          <cell r="O19">
            <v>22965334.34</v>
          </cell>
          <cell r="P19">
            <v>107612703.31706698</v>
          </cell>
          <cell r="Q19">
            <v>23259954</v>
          </cell>
          <cell r="R19">
            <v>212380943</v>
          </cell>
          <cell r="S19">
            <v>595901.13</v>
          </cell>
          <cell r="T19">
            <v>1</v>
          </cell>
        </row>
        <row r="20">
          <cell r="A20">
            <v>1031</v>
          </cell>
          <cell r="B20" t="str">
            <v xml:space="preserve">ACOPERIS TERASA       </v>
          </cell>
          <cell r="C20">
            <v>35550</v>
          </cell>
          <cell r="D20">
            <v>7</v>
          </cell>
          <cell r="E20">
            <v>7</v>
          </cell>
          <cell r="F20">
            <v>-951478394</v>
          </cell>
          <cell r="G20">
            <v>-858182080</v>
          </cell>
          <cell r="H20">
            <v>8101584</v>
          </cell>
          <cell r="I20">
            <v>11405205.262595152</v>
          </cell>
          <cell r="J20">
            <v>0</v>
          </cell>
          <cell r="K20">
            <v>8101584</v>
          </cell>
          <cell r="L20">
            <v>436882597.06</v>
          </cell>
          <cell r="M20">
            <v>535161228.31999999</v>
          </cell>
          <cell r="N20">
            <v>19506789.262595154</v>
          </cell>
          <cell r="O20">
            <v>5585469.96</v>
          </cell>
          <cell r="P20">
            <v>13921319.302595153</v>
          </cell>
          <cell r="Q20">
            <v>93296314</v>
          </cell>
          <cell r="R20">
            <v>866283664</v>
          </cell>
          <cell r="S20">
            <v>2430629.62</v>
          </cell>
          <cell r="T20">
            <v>1</v>
          </cell>
        </row>
        <row r="21">
          <cell r="A21">
            <v>1032</v>
          </cell>
          <cell r="B21" t="str">
            <v xml:space="preserve">ACOPERIS TERASA       </v>
          </cell>
          <cell r="C21">
            <v>35549</v>
          </cell>
          <cell r="D21">
            <v>7</v>
          </cell>
          <cell r="E21">
            <v>7</v>
          </cell>
          <cell r="F21">
            <v>-2477868</v>
          </cell>
          <cell r="G21">
            <v>-1593746</v>
          </cell>
          <cell r="H21">
            <v>6686453</v>
          </cell>
          <cell r="I21">
            <v>9413027.2514186837</v>
          </cell>
          <cell r="J21">
            <v>0</v>
          </cell>
          <cell r="K21">
            <v>6686453</v>
          </cell>
          <cell r="L21">
            <v>9291086.3100000005</v>
          </cell>
          <cell r="M21">
            <v>0</v>
          </cell>
          <cell r="N21">
            <v>16099480.251418684</v>
          </cell>
          <cell r="O21">
            <v>4609844.37</v>
          </cell>
          <cell r="P21">
            <v>11489635.881418683</v>
          </cell>
          <cell r="Q21">
            <v>884122</v>
          </cell>
          <cell r="R21">
            <v>8280199</v>
          </cell>
          <cell r="S21">
            <v>23232.69</v>
          </cell>
          <cell r="T21">
            <v>1</v>
          </cell>
        </row>
        <row r="22">
          <cell r="A22">
            <v>1033</v>
          </cell>
          <cell r="B22" t="str">
            <v xml:space="preserve">PRELATA TIP COPERTINA </v>
          </cell>
          <cell r="C22">
            <v>35641</v>
          </cell>
          <cell r="D22">
            <v>7</v>
          </cell>
          <cell r="E22">
            <v>7</v>
          </cell>
          <cell r="F22">
            <v>-6748218</v>
          </cell>
          <cell r="G22">
            <v>-5461580</v>
          </cell>
          <cell r="H22">
            <v>6585000</v>
          </cell>
          <cell r="I22">
            <v>9542586.1824567467</v>
          </cell>
          <cell r="J22">
            <v>0</v>
          </cell>
          <cell r="K22">
            <v>6585000</v>
          </cell>
          <cell r="L22">
            <v>13517285.560000001</v>
          </cell>
          <cell r="M22">
            <v>0</v>
          </cell>
          <cell r="N22">
            <v>16127586.182456747</v>
          </cell>
          <cell r="O22">
            <v>4336764.32</v>
          </cell>
          <cell r="P22">
            <v>11790821.862456746</v>
          </cell>
          <cell r="Q22">
            <v>1286638</v>
          </cell>
          <cell r="R22">
            <v>12046580</v>
          </cell>
          <cell r="S22">
            <v>33800.44</v>
          </cell>
          <cell r="T22">
            <v>1</v>
          </cell>
        </row>
        <row r="23">
          <cell r="A23">
            <v>1034</v>
          </cell>
          <cell r="B23" t="str">
            <v xml:space="preserve">ACOPERIS TERASA       </v>
          </cell>
          <cell r="C23">
            <v>35641</v>
          </cell>
          <cell r="D23">
            <v>7</v>
          </cell>
          <cell r="E23">
            <v>7</v>
          </cell>
          <cell r="F23">
            <v>-95426359</v>
          </cell>
          <cell r="G23">
            <v>-85180363</v>
          </cell>
          <cell r="H23">
            <v>9819689</v>
          </cell>
          <cell r="I23">
            <v>14230096.011003457</v>
          </cell>
          <cell r="J23">
            <v>0</v>
          </cell>
          <cell r="K23">
            <v>9819689</v>
          </cell>
          <cell r="L23">
            <v>122403127.66</v>
          </cell>
          <cell r="M23">
            <v>0</v>
          </cell>
          <cell r="N23">
            <v>24049785.011003457</v>
          </cell>
          <cell r="O23">
            <v>6467066.5099999998</v>
          </cell>
          <cell r="P23">
            <v>17582718.501003459</v>
          </cell>
          <cell r="Q23">
            <v>10245996</v>
          </cell>
          <cell r="R23">
            <v>95000052</v>
          </cell>
          <cell r="S23">
            <v>266552.34000000003</v>
          </cell>
          <cell r="T23">
            <v>1</v>
          </cell>
        </row>
        <row r="24">
          <cell r="A24">
            <v>1035</v>
          </cell>
          <cell r="B24" t="str">
            <v xml:space="preserve">ACOPERIS TERASA       </v>
          </cell>
          <cell r="C24">
            <v>35671</v>
          </cell>
          <cell r="D24">
            <v>7</v>
          </cell>
          <cell r="E24">
            <v>7</v>
          </cell>
          <cell r="F24">
            <v>-110903563</v>
          </cell>
          <cell r="G24">
            <v>-99350868</v>
          </cell>
          <cell r="H24">
            <v>7179000</v>
          </cell>
          <cell r="I24">
            <v>10451974.585432522</v>
          </cell>
          <cell r="J24">
            <v>0</v>
          </cell>
          <cell r="K24">
            <v>7179000</v>
          </cell>
          <cell r="L24">
            <v>48473094.75</v>
          </cell>
          <cell r="M24">
            <v>152860489.40000001</v>
          </cell>
          <cell r="N24">
            <v>17630974.585432522</v>
          </cell>
          <cell r="O24">
            <v>4648215.55</v>
          </cell>
          <cell r="P24">
            <v>12982759.035432521</v>
          </cell>
          <cell r="Q24">
            <v>11552695</v>
          </cell>
          <cell r="R24">
            <v>106529868</v>
          </cell>
          <cell r="S24">
            <v>298902.84999999998</v>
          </cell>
          <cell r="T24">
            <v>1</v>
          </cell>
        </row>
        <row r="25">
          <cell r="A25">
            <v>1036</v>
          </cell>
          <cell r="B25" t="str">
            <v>ACOPERIS GERAICO HATEG</v>
          </cell>
          <cell r="C25">
            <v>35713</v>
          </cell>
          <cell r="D25">
            <v>7</v>
          </cell>
          <cell r="E25">
            <v>7</v>
          </cell>
          <cell r="F25">
            <v>-54724737</v>
          </cell>
          <cell r="G25">
            <v>-48681201</v>
          </cell>
          <cell r="H25">
            <v>6490000</v>
          </cell>
          <cell r="I25">
            <v>9356142.9178892728</v>
          </cell>
          <cell r="J25">
            <v>0</v>
          </cell>
          <cell r="K25">
            <v>6490000</v>
          </cell>
          <cell r="L25">
            <v>10262095.84</v>
          </cell>
          <cell r="M25">
            <v>51644676.109999999</v>
          </cell>
          <cell r="N25">
            <v>15846142.917889273</v>
          </cell>
          <cell r="O25">
            <v>4113940.57</v>
          </cell>
          <cell r="P25">
            <v>11732202.347889272</v>
          </cell>
          <cell r="Q25">
            <v>6043536</v>
          </cell>
          <cell r="R25">
            <v>55171201</v>
          </cell>
          <cell r="S25">
            <v>154800.04999999999</v>
          </cell>
          <cell r="T25">
            <v>1</v>
          </cell>
        </row>
        <row r="26">
          <cell r="A26">
            <v>1038</v>
          </cell>
          <cell r="B26" t="str">
            <v xml:space="preserve">CLADIRE PUNCT ALIM.   </v>
          </cell>
          <cell r="C26">
            <v>36312</v>
          </cell>
          <cell r="D26">
            <v>60</v>
          </cell>
          <cell r="E26">
            <v>25</v>
          </cell>
          <cell r="F26">
            <v>515027100</v>
          </cell>
          <cell r="G26">
            <v>554841690</v>
          </cell>
          <cell r="H26">
            <v>923911664</v>
          </cell>
          <cell r="I26">
            <v>873636769.46602046</v>
          </cell>
          <cell r="J26">
            <v>0</v>
          </cell>
          <cell r="K26">
            <v>923911664</v>
          </cell>
          <cell r="L26">
            <v>301172892.81</v>
          </cell>
          <cell r="M26">
            <v>112954955</v>
          </cell>
          <cell r="N26">
            <v>1797548433.4660206</v>
          </cell>
          <cell r="O26">
            <v>38082499.170000002</v>
          </cell>
          <cell r="P26">
            <v>1759465934.2960205</v>
          </cell>
          <cell r="Q26">
            <v>39814590</v>
          </cell>
          <cell r="R26">
            <v>369069974</v>
          </cell>
          <cell r="S26">
            <v>1035541.19</v>
          </cell>
          <cell r="T26">
            <v>1</v>
          </cell>
        </row>
        <row r="27">
          <cell r="A27">
            <v>1040</v>
          </cell>
          <cell r="B27" t="str">
            <v xml:space="preserve">CLADIRE               </v>
          </cell>
          <cell r="C27">
            <v>36220</v>
          </cell>
          <cell r="D27">
            <v>40</v>
          </cell>
          <cell r="E27">
            <v>25</v>
          </cell>
          <cell r="F27">
            <v>417229143</v>
          </cell>
          <cell r="G27">
            <v>422630699</v>
          </cell>
          <cell r="H27">
            <v>471941280</v>
          </cell>
          <cell r="I27">
            <v>108373963.10291457</v>
          </cell>
          <cell r="J27">
            <v>0</v>
          </cell>
          <cell r="K27">
            <v>471941280</v>
          </cell>
          <cell r="L27">
            <v>9171994.6099999994</v>
          </cell>
          <cell r="M27">
            <v>46158664.140000001</v>
          </cell>
          <cell r="N27">
            <v>580315243.10291457</v>
          </cell>
          <cell r="O27">
            <v>22503944.280000001</v>
          </cell>
          <cell r="P27">
            <v>557811298.8229146</v>
          </cell>
          <cell r="Q27">
            <v>5401556</v>
          </cell>
          <cell r="R27">
            <v>49310581</v>
          </cell>
          <cell r="S27">
            <v>138356.25</v>
          </cell>
          <cell r="T27">
            <v>1</v>
          </cell>
        </row>
        <row r="28">
          <cell r="A28">
            <v>1041</v>
          </cell>
          <cell r="B28" t="str">
            <v xml:space="preserve">INST.FRIG.TANCURIF.R. </v>
          </cell>
          <cell r="C28">
            <v>36220</v>
          </cell>
          <cell r="D28">
            <v>15</v>
          </cell>
          <cell r="E28">
            <v>10</v>
          </cell>
          <cell r="F28">
            <v>194501204</v>
          </cell>
          <cell r="G28">
            <v>200390931</v>
          </cell>
          <cell r="H28">
            <v>255000000</v>
          </cell>
          <cell r="I28">
            <v>65172175.678190857</v>
          </cell>
          <cell r="J28">
            <v>0</v>
          </cell>
          <cell r="K28">
            <v>255000000</v>
          </cell>
          <cell r="L28">
            <v>40329928.340000004</v>
          </cell>
          <cell r="M28">
            <v>20946083.850000001</v>
          </cell>
          <cell r="N28">
            <v>320172175.67819083</v>
          </cell>
          <cell r="O28">
            <v>31613640.52</v>
          </cell>
          <cell r="P28">
            <v>288558535.15819085</v>
          </cell>
          <cell r="Q28">
            <v>5889727</v>
          </cell>
          <cell r="R28">
            <v>54609069</v>
          </cell>
          <cell r="S28">
            <v>153222.81</v>
          </cell>
          <cell r="T28">
            <v>1</v>
          </cell>
        </row>
        <row r="29">
          <cell r="A29">
            <v>1043</v>
          </cell>
          <cell r="B29" t="str">
            <v>INSTALATIE FRIGORIFICA</v>
          </cell>
          <cell r="C29">
            <v>36312</v>
          </cell>
          <cell r="D29">
            <v>15</v>
          </cell>
          <cell r="E29">
            <v>10</v>
          </cell>
          <cell r="F29">
            <v>204557184</v>
          </cell>
          <cell r="G29">
            <v>208279761</v>
          </cell>
          <cell r="H29">
            <v>242787000</v>
          </cell>
          <cell r="I29">
            <v>58069985.018564552</v>
          </cell>
          <cell r="J29">
            <v>0</v>
          </cell>
          <cell r="K29">
            <v>242787000</v>
          </cell>
          <cell r="L29">
            <v>28159010.079999998</v>
          </cell>
          <cell r="M29">
            <v>10561042.07</v>
          </cell>
          <cell r="N29">
            <v>300856985.01856458</v>
          </cell>
          <cell r="O29">
            <v>27316731.760000002</v>
          </cell>
          <cell r="P29">
            <v>273540253.25856459</v>
          </cell>
          <cell r="Q29">
            <v>3722577</v>
          </cell>
          <cell r="R29">
            <v>34507239</v>
          </cell>
          <cell r="S29">
            <v>96820.85</v>
          </cell>
          <cell r="T29">
            <v>1</v>
          </cell>
        </row>
        <row r="30">
          <cell r="A30">
            <v>1049</v>
          </cell>
          <cell r="B30" t="str">
            <v xml:space="preserve">CONDUCTA APA          </v>
          </cell>
          <cell r="C30">
            <v>36416</v>
          </cell>
          <cell r="D30">
            <v>30</v>
          </cell>
          <cell r="E30">
            <v>20</v>
          </cell>
          <cell r="F30">
            <v>-167915709</v>
          </cell>
          <cell r="G30">
            <v>-146312238</v>
          </cell>
          <cell r="H30">
            <v>51200507</v>
          </cell>
          <cell r="I30">
            <v>5346894.2837499902</v>
          </cell>
          <cell r="J30">
            <v>0</v>
          </cell>
          <cell r="K30">
            <v>51200507</v>
          </cell>
          <cell r="L30">
            <v>160337895.52000001</v>
          </cell>
          <cell r="M30">
            <v>61288174.729999997</v>
          </cell>
          <cell r="N30">
            <v>56547401.28374999</v>
          </cell>
          <cell r="O30">
            <v>2254530.5299999998</v>
          </cell>
          <cell r="P30">
            <v>54292870.753749989</v>
          </cell>
          <cell r="Q30">
            <v>21603471</v>
          </cell>
          <cell r="R30">
            <v>197512745</v>
          </cell>
          <cell r="S30">
            <v>554183.75</v>
          </cell>
          <cell r="T30">
            <v>1</v>
          </cell>
        </row>
        <row r="31">
          <cell r="A31">
            <v>2001</v>
          </cell>
          <cell r="B31" t="str">
            <v xml:space="preserve">CALE FERATA IND       </v>
          </cell>
          <cell r="C31">
            <v>27760</v>
          </cell>
          <cell r="D31">
            <v>15</v>
          </cell>
          <cell r="E31">
            <v>8</v>
          </cell>
          <cell r="F31">
            <v>5532633746</v>
          </cell>
          <cell r="G31">
            <v>5538387194</v>
          </cell>
          <cell r="H31">
            <v>5591054349</v>
          </cell>
          <cell r="I31">
            <v>2986401557.6483545</v>
          </cell>
          <cell r="J31">
            <v>0</v>
          </cell>
          <cell r="K31">
            <v>5591054349</v>
          </cell>
          <cell r="L31">
            <v>27958780.289999999</v>
          </cell>
          <cell r="M31">
            <v>31138239.539999999</v>
          </cell>
          <cell r="N31">
            <v>8577455906.6483545</v>
          </cell>
          <cell r="O31">
            <v>966227254.71000004</v>
          </cell>
          <cell r="P31">
            <v>7611228651.9383545</v>
          </cell>
          <cell r="Q31">
            <v>5753448</v>
          </cell>
          <cell r="R31">
            <v>52667155</v>
          </cell>
          <cell r="S31">
            <v>147774.17000000001</v>
          </cell>
          <cell r="T31">
            <v>1</v>
          </cell>
        </row>
        <row r="32">
          <cell r="A32">
            <v>2003</v>
          </cell>
          <cell r="B32" t="str">
            <v xml:space="preserve">RACORD PT 1 SI 2      </v>
          </cell>
          <cell r="C32">
            <v>27760</v>
          </cell>
          <cell r="D32">
            <v>3</v>
          </cell>
          <cell r="E32">
            <v>0</v>
          </cell>
          <cell r="F32">
            <v>854300415</v>
          </cell>
          <cell r="G32">
            <v>855885436</v>
          </cell>
          <cell r="H32">
            <v>870581628</v>
          </cell>
          <cell r="I32">
            <v>-203512326.45647055</v>
          </cell>
          <cell r="J32">
            <v>0</v>
          </cell>
          <cell r="K32">
            <v>870581628</v>
          </cell>
          <cell r="L32">
            <v>16490375.24</v>
          </cell>
          <cell r="M32">
            <v>0</v>
          </cell>
          <cell r="N32">
            <v>667069301.54352951</v>
          </cell>
          <cell r="O32">
            <v>558021902.03999996</v>
          </cell>
          <cell r="P32">
            <v>109047399.50352955</v>
          </cell>
          <cell r="Q32">
            <v>1585021</v>
          </cell>
          <cell r="R32">
            <v>14696192</v>
          </cell>
          <cell r="S32">
            <v>41234.76</v>
          </cell>
          <cell r="T32">
            <v>1</v>
          </cell>
        </row>
        <row r="33">
          <cell r="A33">
            <v>2004</v>
          </cell>
          <cell r="B33" t="str">
            <v xml:space="preserve">LINIE RACORD PT 1     </v>
          </cell>
          <cell r="C33">
            <v>27760</v>
          </cell>
          <cell r="D33">
            <v>3</v>
          </cell>
          <cell r="E33">
            <v>0</v>
          </cell>
          <cell r="F33">
            <v>-85294998</v>
          </cell>
          <cell r="G33">
            <v>-74193555</v>
          </cell>
          <cell r="H33">
            <v>27151052</v>
          </cell>
          <cell r="I33">
            <v>-5985243.7779930802</v>
          </cell>
          <cell r="J33">
            <v>0</v>
          </cell>
          <cell r="K33">
            <v>27151052</v>
          </cell>
          <cell r="L33">
            <v>18850564.190000001</v>
          </cell>
          <cell r="M33">
            <v>94866689.829999998</v>
          </cell>
          <cell r="N33">
            <v>21165808.222006921</v>
          </cell>
          <cell r="O33">
            <v>17728744.260000002</v>
          </cell>
          <cell r="P33">
            <v>3437063.9620069191</v>
          </cell>
          <cell r="Q33">
            <v>11101443</v>
          </cell>
          <cell r="R33">
            <v>101344607</v>
          </cell>
          <cell r="S33">
            <v>284353.98</v>
          </cell>
          <cell r="T33">
            <v>1</v>
          </cell>
        </row>
        <row r="34">
          <cell r="A34">
            <v>2006</v>
          </cell>
          <cell r="B34" t="str">
            <v xml:space="preserve">CONDUCTE ALIMENTARE   </v>
          </cell>
          <cell r="C34">
            <v>36312</v>
          </cell>
          <cell r="D34">
            <v>8</v>
          </cell>
          <cell r="E34">
            <v>3</v>
          </cell>
          <cell r="F34">
            <v>628606200</v>
          </cell>
          <cell r="G34">
            <v>633147032</v>
          </cell>
          <cell r="H34">
            <v>674467524</v>
          </cell>
          <cell r="I34">
            <v>-212020726.34795845</v>
          </cell>
          <cell r="J34">
            <v>0</v>
          </cell>
          <cell r="K34">
            <v>674467524</v>
          </cell>
          <cell r="L34">
            <v>28644067.390000001</v>
          </cell>
          <cell r="M34">
            <v>17721033.050000001</v>
          </cell>
          <cell r="N34">
            <v>462446797.65204155</v>
          </cell>
          <cell r="O34">
            <v>300879163.19</v>
          </cell>
          <cell r="P34">
            <v>161567634.46204156</v>
          </cell>
          <cell r="Q34">
            <v>4540832</v>
          </cell>
          <cell r="R34">
            <v>41320492</v>
          </cell>
          <cell r="S34">
            <v>115937.56</v>
          </cell>
          <cell r="T34">
            <v>1</v>
          </cell>
        </row>
        <row r="35">
          <cell r="A35">
            <v>2035</v>
          </cell>
          <cell r="B35" t="str">
            <v xml:space="preserve">COLECTOR C-250        </v>
          </cell>
          <cell r="C35">
            <v>27760</v>
          </cell>
          <cell r="D35">
            <v>8</v>
          </cell>
          <cell r="E35">
            <v>3</v>
          </cell>
          <cell r="F35">
            <v>-74489902</v>
          </cell>
          <cell r="G35">
            <v>-60228985</v>
          </cell>
          <cell r="H35">
            <v>71258070</v>
          </cell>
          <cell r="I35">
            <v>-22773919.291557092</v>
          </cell>
          <cell r="J35">
            <v>0</v>
          </cell>
          <cell r="K35">
            <v>71258070</v>
          </cell>
          <cell r="L35">
            <v>79368138.150000006</v>
          </cell>
          <cell r="M35">
            <v>241649638.81</v>
          </cell>
          <cell r="N35">
            <v>48484150.708442912</v>
          </cell>
          <cell r="O35">
            <v>31430409.940000001</v>
          </cell>
          <cell r="P35">
            <v>17053740.76844291</v>
          </cell>
          <cell r="Q35">
            <v>14260917</v>
          </cell>
          <cell r="R35">
            <v>131487055</v>
          </cell>
          <cell r="S35">
            <v>368928.04</v>
          </cell>
          <cell r="T35">
            <v>1</v>
          </cell>
        </row>
        <row r="36">
          <cell r="A36">
            <v>2036</v>
          </cell>
          <cell r="B36" t="str">
            <v xml:space="preserve">COLECTOR METRO        </v>
          </cell>
          <cell r="C36">
            <v>27760</v>
          </cell>
          <cell r="D36">
            <v>8</v>
          </cell>
          <cell r="E36">
            <v>3</v>
          </cell>
          <cell r="F36">
            <v>266601542</v>
          </cell>
          <cell r="G36">
            <v>282021632</v>
          </cell>
          <cell r="H36">
            <v>422790994</v>
          </cell>
          <cell r="I36">
            <v>-150907203.38003457</v>
          </cell>
          <cell r="J36">
            <v>0</v>
          </cell>
          <cell r="K36">
            <v>422790994</v>
          </cell>
          <cell r="L36">
            <v>26183753.789999999</v>
          </cell>
          <cell r="M36">
            <v>131771422.76000001</v>
          </cell>
          <cell r="N36">
            <v>271883790.61996543</v>
          </cell>
          <cell r="O36">
            <v>171376373.99000001</v>
          </cell>
          <cell r="P36">
            <v>100507416.62996542</v>
          </cell>
          <cell r="Q36">
            <v>15420090</v>
          </cell>
          <cell r="R36">
            <v>140769362</v>
          </cell>
          <cell r="S36">
            <v>394972.45</v>
          </cell>
          <cell r="T36">
            <v>1</v>
          </cell>
        </row>
        <row r="37">
          <cell r="A37">
            <v>2038</v>
          </cell>
          <cell r="B37" t="str">
            <v xml:space="preserve">HIRTIE POMPARE        </v>
          </cell>
          <cell r="C37">
            <v>27760</v>
          </cell>
          <cell r="D37">
            <v>23</v>
          </cell>
          <cell r="E37">
            <v>8</v>
          </cell>
          <cell r="F37">
            <v>29521577</v>
          </cell>
          <cell r="G37">
            <v>39603626</v>
          </cell>
          <cell r="H37">
            <v>133571288</v>
          </cell>
          <cell r="I37">
            <v>81356956.272329077</v>
          </cell>
          <cell r="J37">
            <v>0</v>
          </cell>
          <cell r="K37">
            <v>133571288</v>
          </cell>
          <cell r="L37">
            <v>105439695.34999999</v>
          </cell>
          <cell r="M37">
            <v>0</v>
          </cell>
          <cell r="N37">
            <v>214928244.27232909</v>
          </cell>
          <cell r="O37">
            <v>19454023.73</v>
          </cell>
          <cell r="P37">
            <v>195474220.5423291</v>
          </cell>
          <cell r="Q37">
            <v>10082049</v>
          </cell>
          <cell r="R37">
            <v>93967662</v>
          </cell>
          <cell r="S37">
            <v>263655.65000000002</v>
          </cell>
          <cell r="T37">
            <v>1</v>
          </cell>
        </row>
        <row r="38">
          <cell r="A38">
            <v>2043</v>
          </cell>
          <cell r="B38" t="str">
            <v xml:space="preserve">SILOZ CELULE ORZ MALT </v>
          </cell>
          <cell r="C38">
            <v>36251</v>
          </cell>
          <cell r="D38">
            <v>40</v>
          </cell>
          <cell r="E38">
            <v>8</v>
          </cell>
          <cell r="F38">
            <v>5602036175</v>
          </cell>
          <cell r="G38">
            <v>5622121092</v>
          </cell>
          <cell r="H38">
            <v>5808302586</v>
          </cell>
          <cell r="I38">
            <v>1863567127.9271441</v>
          </cell>
          <cell r="J38">
            <v>0</v>
          </cell>
          <cell r="K38">
            <v>5808302586</v>
          </cell>
          <cell r="L38">
            <v>164049001.22</v>
          </cell>
          <cell r="M38">
            <v>44862443.399999999</v>
          </cell>
          <cell r="N38">
            <v>7671869713.9271441</v>
          </cell>
          <cell r="O38">
            <v>781880843.91999996</v>
          </cell>
          <cell r="P38">
            <v>6889988870.007144</v>
          </cell>
          <cell r="Q38">
            <v>20084917</v>
          </cell>
          <cell r="R38">
            <v>186181494</v>
          </cell>
          <cell r="S38">
            <v>522390.38</v>
          </cell>
          <cell r="T38">
            <v>1</v>
          </cell>
        </row>
        <row r="39">
          <cell r="A39">
            <v>2045</v>
          </cell>
          <cell r="B39" t="str">
            <v xml:space="preserve">POD METALIC           </v>
          </cell>
          <cell r="C39">
            <v>28126</v>
          </cell>
          <cell r="D39">
            <v>15</v>
          </cell>
          <cell r="E39">
            <v>9</v>
          </cell>
          <cell r="F39">
            <v>99393289</v>
          </cell>
          <cell r="G39">
            <v>134984137</v>
          </cell>
          <cell r="H39">
            <v>468308229</v>
          </cell>
          <cell r="I39">
            <v>71400755.190986097</v>
          </cell>
          <cell r="J39">
            <v>0</v>
          </cell>
          <cell r="K39">
            <v>468308229</v>
          </cell>
          <cell r="L39">
            <v>193118144.43000001</v>
          </cell>
          <cell r="M39">
            <v>180899788.63</v>
          </cell>
          <cell r="N39">
            <v>539708984.19098616</v>
          </cell>
          <cell r="O39">
            <v>89360262.349999994</v>
          </cell>
          <cell r="P39">
            <v>450348721.84098613</v>
          </cell>
          <cell r="Q39">
            <v>35590848</v>
          </cell>
          <cell r="R39">
            <v>333324092</v>
          </cell>
          <cell r="S39">
            <v>935244.94</v>
          </cell>
          <cell r="T39">
            <v>1</v>
          </cell>
        </row>
        <row r="40">
          <cell r="A40">
            <v>2050</v>
          </cell>
          <cell r="B40" t="str">
            <v xml:space="preserve">INSTALATIE ELECTRICA  </v>
          </cell>
          <cell r="C40">
            <v>28126</v>
          </cell>
          <cell r="D40">
            <v>3</v>
          </cell>
          <cell r="E40">
            <v>4</v>
          </cell>
          <cell r="F40">
            <v>-34893162</v>
          </cell>
          <cell r="G40">
            <v>-19018157</v>
          </cell>
          <cell r="H40">
            <v>126890265</v>
          </cell>
          <cell r="I40">
            <v>-16472537.687958479</v>
          </cell>
          <cell r="J40">
            <v>0</v>
          </cell>
          <cell r="K40">
            <v>126890265</v>
          </cell>
          <cell r="L40">
            <v>163721638.31</v>
          </cell>
          <cell r="M40">
            <v>0</v>
          </cell>
          <cell r="N40">
            <v>110417727.31204152</v>
          </cell>
          <cell r="O40">
            <v>93204685.469999999</v>
          </cell>
          <cell r="P40">
            <v>17213041.842041522</v>
          </cell>
          <cell r="Q40">
            <v>15875005</v>
          </cell>
          <cell r="R40">
            <v>145908422</v>
          </cell>
          <cell r="S40">
            <v>409391.69</v>
          </cell>
          <cell r="T40">
            <v>1</v>
          </cell>
        </row>
        <row r="41">
          <cell r="A41">
            <v>2051</v>
          </cell>
          <cell r="B41" t="str">
            <v xml:space="preserve">INSTALATIE CANALIZARE </v>
          </cell>
          <cell r="C41">
            <v>28126</v>
          </cell>
          <cell r="D41">
            <v>40</v>
          </cell>
          <cell r="E41">
            <v>4</v>
          </cell>
          <cell r="F41">
            <v>224243129</v>
          </cell>
          <cell r="G41">
            <v>225686003</v>
          </cell>
          <cell r="H41">
            <v>238905352</v>
          </cell>
          <cell r="I41">
            <v>6852230.9088234901</v>
          </cell>
          <cell r="J41">
            <v>0</v>
          </cell>
          <cell r="K41">
            <v>238905352</v>
          </cell>
          <cell r="L41">
            <v>14833231.98</v>
          </cell>
          <cell r="M41">
            <v>0</v>
          </cell>
          <cell r="N41">
            <v>245757582.90882349</v>
          </cell>
          <cell r="O41">
            <v>30029373.109999999</v>
          </cell>
          <cell r="P41">
            <v>215728209.79882348</v>
          </cell>
          <cell r="Q41">
            <v>1442874</v>
          </cell>
          <cell r="R41">
            <v>13219349</v>
          </cell>
          <cell r="S41">
            <v>37091.019999999997</v>
          </cell>
          <cell r="T41">
            <v>1</v>
          </cell>
        </row>
        <row r="42">
          <cell r="A42">
            <v>2052</v>
          </cell>
          <cell r="B42" t="str">
            <v xml:space="preserve">RACORD                </v>
          </cell>
          <cell r="C42">
            <v>28126</v>
          </cell>
          <cell r="D42">
            <v>9</v>
          </cell>
          <cell r="E42">
            <v>4</v>
          </cell>
          <cell r="F42">
            <v>886012114</v>
          </cell>
          <cell r="G42">
            <v>894626017</v>
          </cell>
          <cell r="H42">
            <v>974474455</v>
          </cell>
          <cell r="I42">
            <v>-429382238.70946372</v>
          </cell>
          <cell r="J42">
            <v>0</v>
          </cell>
          <cell r="K42">
            <v>974474455</v>
          </cell>
          <cell r="L42">
            <v>74400883.980000004</v>
          </cell>
          <cell r="M42">
            <v>15195843.27</v>
          </cell>
          <cell r="N42">
            <v>545092216.29053628</v>
          </cell>
          <cell r="O42">
            <v>399545011.06</v>
          </cell>
          <cell r="P42">
            <v>145547205.23053628</v>
          </cell>
          <cell r="Q42">
            <v>8613903</v>
          </cell>
          <cell r="R42">
            <v>79848438</v>
          </cell>
          <cell r="S42">
            <v>224039.75</v>
          </cell>
          <cell r="T42">
            <v>1</v>
          </cell>
        </row>
        <row r="43">
          <cell r="A43">
            <v>2053</v>
          </cell>
          <cell r="B43" t="str">
            <v>INSTALATIE TEHNOLOGICA</v>
          </cell>
          <cell r="C43">
            <v>28126</v>
          </cell>
          <cell r="D43">
            <v>1</v>
          </cell>
          <cell r="E43">
            <v>4</v>
          </cell>
          <cell r="F43">
            <v>-63843097</v>
          </cell>
          <cell r="G43">
            <v>-56612749</v>
          </cell>
          <cell r="H43">
            <v>9314319</v>
          </cell>
          <cell r="I43">
            <v>2722396.4989619376</v>
          </cell>
          <cell r="J43">
            <v>0</v>
          </cell>
          <cell r="K43">
            <v>9314319</v>
          </cell>
          <cell r="L43">
            <v>13784396.609999999</v>
          </cell>
          <cell r="M43">
            <v>60191371.390000001</v>
          </cell>
          <cell r="N43">
            <v>12036715.498961937</v>
          </cell>
          <cell r="O43">
            <v>9694404.2400000002</v>
          </cell>
          <cell r="P43">
            <v>2342311.2589619365</v>
          </cell>
          <cell r="Q43">
            <v>7230348</v>
          </cell>
          <cell r="R43">
            <v>65927068</v>
          </cell>
          <cell r="S43">
            <v>184979</v>
          </cell>
          <cell r="T43">
            <v>1</v>
          </cell>
        </row>
        <row r="44">
          <cell r="A44">
            <v>2054</v>
          </cell>
          <cell r="B44" t="str">
            <v>INSTALATIE FRIGORIFICA</v>
          </cell>
          <cell r="C44">
            <v>28126</v>
          </cell>
          <cell r="D44">
            <v>1</v>
          </cell>
          <cell r="E44">
            <v>0</v>
          </cell>
          <cell r="F44">
            <v>-95208742</v>
          </cell>
          <cell r="G44">
            <v>-84489472</v>
          </cell>
          <cell r="H44">
            <v>13551086</v>
          </cell>
          <cell r="I44">
            <v>3960722.1078892737</v>
          </cell>
          <cell r="J44">
            <v>0</v>
          </cell>
          <cell r="K44">
            <v>13551086</v>
          </cell>
          <cell r="L44">
            <v>20881897.710000001</v>
          </cell>
          <cell r="M44">
            <v>89127932.849999994</v>
          </cell>
          <cell r="N44">
            <v>17511808.107889272</v>
          </cell>
          <cell r="O44">
            <v>13957365.779999999</v>
          </cell>
          <cell r="P44">
            <v>3554442.3278892729</v>
          </cell>
          <cell r="Q44">
            <v>10719270</v>
          </cell>
          <cell r="R44">
            <v>98040558</v>
          </cell>
          <cell r="S44">
            <v>275083.44</v>
          </cell>
          <cell r="T44">
            <v>1</v>
          </cell>
        </row>
        <row r="45">
          <cell r="A45">
            <v>2055</v>
          </cell>
          <cell r="B45" t="str">
            <v xml:space="preserve">INSTALATIE TEHN ABUR  </v>
          </cell>
          <cell r="C45">
            <v>28126</v>
          </cell>
          <cell r="D45">
            <v>2</v>
          </cell>
          <cell r="E45">
            <v>0</v>
          </cell>
          <cell r="F45">
            <v>101741705</v>
          </cell>
          <cell r="G45">
            <v>102247480</v>
          </cell>
          <cell r="H45">
            <v>106864677</v>
          </cell>
          <cell r="I45">
            <v>-12806268.102975786</v>
          </cell>
          <cell r="J45">
            <v>15805003</v>
          </cell>
          <cell r="K45">
            <v>122669680</v>
          </cell>
          <cell r="L45">
            <v>3179472.59</v>
          </cell>
          <cell r="M45">
            <v>2001414.42</v>
          </cell>
          <cell r="N45">
            <v>109863411.89702421</v>
          </cell>
          <cell r="O45">
            <v>109596859.66</v>
          </cell>
          <cell r="P45">
            <v>266552.23702421784</v>
          </cell>
          <cell r="Q45">
            <v>505775</v>
          </cell>
          <cell r="R45">
            <v>4617197</v>
          </cell>
          <cell r="S45">
            <v>12954.99</v>
          </cell>
          <cell r="T45">
            <v>1</v>
          </cell>
        </row>
        <row r="46">
          <cell r="A46">
            <v>2056</v>
          </cell>
          <cell r="B46" t="str">
            <v xml:space="preserve">CONDUCTE TEHNOL.-BON  </v>
          </cell>
          <cell r="C46">
            <v>28126</v>
          </cell>
          <cell r="D46">
            <v>9</v>
          </cell>
          <cell r="E46">
            <v>4</v>
          </cell>
          <cell r="F46">
            <v>97837730</v>
          </cell>
          <cell r="G46">
            <v>106363385</v>
          </cell>
          <cell r="H46">
            <v>185484371</v>
          </cell>
          <cell r="I46">
            <v>-19857013.140622824</v>
          </cell>
          <cell r="J46">
            <v>16148116</v>
          </cell>
          <cell r="K46">
            <v>201632487</v>
          </cell>
          <cell r="L46">
            <v>11493094.35</v>
          </cell>
          <cell r="M46">
            <v>77287369.989999995</v>
          </cell>
          <cell r="N46">
            <v>181775473.85937718</v>
          </cell>
          <cell r="O46">
            <v>46746397.969999999</v>
          </cell>
          <cell r="P46">
            <v>135029075.88937718</v>
          </cell>
          <cell r="Q46">
            <v>8525655</v>
          </cell>
          <cell r="R46">
            <v>79120986</v>
          </cell>
          <cell r="S46">
            <v>221998.66</v>
          </cell>
          <cell r="T46">
            <v>1</v>
          </cell>
        </row>
        <row r="47">
          <cell r="A47">
            <v>2057</v>
          </cell>
          <cell r="B47" t="str">
            <v xml:space="preserve">INSTALATIE APA CANAL  </v>
          </cell>
          <cell r="C47">
            <v>28126</v>
          </cell>
          <cell r="D47">
            <v>19</v>
          </cell>
          <cell r="E47">
            <v>4</v>
          </cell>
          <cell r="F47">
            <v>-84506700</v>
          </cell>
          <cell r="G47">
            <v>-70337920</v>
          </cell>
          <cell r="H47">
            <v>62061572</v>
          </cell>
          <cell r="I47">
            <v>9192320.1123183444</v>
          </cell>
          <cell r="J47">
            <v>0</v>
          </cell>
          <cell r="K47">
            <v>62061572</v>
          </cell>
          <cell r="L47">
            <v>27484160.579999998</v>
          </cell>
          <cell r="M47">
            <v>121079311.26000001</v>
          </cell>
          <cell r="N47">
            <v>71253892.112318337</v>
          </cell>
          <cell r="O47">
            <v>10608975.84</v>
          </cell>
          <cell r="P47">
            <v>60644916.272318333</v>
          </cell>
          <cell r="Q47">
            <v>14168780</v>
          </cell>
          <cell r="R47">
            <v>132399492</v>
          </cell>
          <cell r="S47">
            <v>371488.16</v>
          </cell>
          <cell r="T47">
            <v>1</v>
          </cell>
        </row>
        <row r="48">
          <cell r="A48">
            <v>2058</v>
          </cell>
          <cell r="B48" t="str">
            <v xml:space="preserve">INSTALATIE ELECTRICA  </v>
          </cell>
          <cell r="C48">
            <v>28126</v>
          </cell>
          <cell r="D48">
            <v>3</v>
          </cell>
          <cell r="E48">
            <v>4</v>
          </cell>
          <cell r="F48">
            <v>363146509</v>
          </cell>
          <cell r="G48">
            <v>368282812</v>
          </cell>
          <cell r="H48">
            <v>415163389</v>
          </cell>
          <cell r="I48">
            <v>-148272707.25025955</v>
          </cell>
          <cell r="J48">
            <v>0</v>
          </cell>
          <cell r="K48">
            <v>415163389</v>
          </cell>
          <cell r="L48">
            <v>8715202.8300000001</v>
          </cell>
          <cell r="M48">
            <v>43888785.060000002</v>
          </cell>
          <cell r="N48">
            <v>266890681.74974045</v>
          </cell>
          <cell r="O48">
            <v>241863810.00999999</v>
          </cell>
          <cell r="P48">
            <v>25026871.739740461</v>
          </cell>
          <cell r="Q48">
            <v>5136303</v>
          </cell>
          <cell r="R48">
            <v>46880577</v>
          </cell>
          <cell r="S48">
            <v>131538.10999999999</v>
          </cell>
          <cell r="T48">
            <v>1</v>
          </cell>
        </row>
        <row r="49">
          <cell r="A49">
            <v>2059</v>
          </cell>
          <cell r="B49" t="str">
            <v xml:space="preserve">INSTALATII CANALIZAE  </v>
          </cell>
          <cell r="C49">
            <v>28126</v>
          </cell>
          <cell r="D49">
            <v>19</v>
          </cell>
          <cell r="E49">
            <v>4</v>
          </cell>
          <cell r="F49">
            <v>-228877785</v>
          </cell>
          <cell r="G49">
            <v>-200823941</v>
          </cell>
          <cell r="H49">
            <v>55469015</v>
          </cell>
          <cell r="I49">
            <v>8215857.0124394447</v>
          </cell>
          <cell r="J49">
            <v>0</v>
          </cell>
          <cell r="K49">
            <v>55469015</v>
          </cell>
          <cell r="L49">
            <v>48014055.159999996</v>
          </cell>
          <cell r="M49">
            <v>239568402.83000001</v>
          </cell>
          <cell r="N49">
            <v>63684872.012439445</v>
          </cell>
          <cell r="O49">
            <v>9482026.9499999993</v>
          </cell>
          <cell r="P49">
            <v>54202845.062439442</v>
          </cell>
          <cell r="Q49">
            <v>28053844</v>
          </cell>
          <cell r="R49">
            <v>256292956</v>
          </cell>
          <cell r="S49">
            <v>719110.01</v>
          </cell>
          <cell r="T49">
            <v>1</v>
          </cell>
        </row>
        <row r="50">
          <cell r="A50">
            <v>2060</v>
          </cell>
          <cell r="B50" t="str">
            <v xml:space="preserve">CONDUCTE TEHNOLOGICE  </v>
          </cell>
          <cell r="C50">
            <v>28126</v>
          </cell>
          <cell r="D50">
            <v>9</v>
          </cell>
          <cell r="E50">
            <v>0</v>
          </cell>
          <cell r="F50">
            <v>-115426377</v>
          </cell>
          <cell r="G50">
            <v>-98443740</v>
          </cell>
          <cell r="H50">
            <v>61429235</v>
          </cell>
          <cell r="I50">
            <v>-12450870.59645329</v>
          </cell>
          <cell r="J50">
            <v>0</v>
          </cell>
          <cell r="K50">
            <v>61429235</v>
          </cell>
          <cell r="L50">
            <v>87479329.569999993</v>
          </cell>
          <cell r="M50">
            <v>91911722.819999993</v>
          </cell>
          <cell r="N50">
            <v>48978364.403546706</v>
          </cell>
          <cell r="O50">
            <v>39247243.909999996</v>
          </cell>
          <cell r="P50">
            <v>9731120.4935467094</v>
          </cell>
          <cell r="Q50">
            <v>16982637</v>
          </cell>
          <cell r="R50">
            <v>159872975</v>
          </cell>
          <cell r="S50">
            <v>448573.61</v>
          </cell>
          <cell r="T50">
            <v>1</v>
          </cell>
        </row>
        <row r="51">
          <cell r="A51">
            <v>2061</v>
          </cell>
          <cell r="B51" t="str">
            <v>INSTALATII EL DE FORTA</v>
          </cell>
          <cell r="C51">
            <v>28126</v>
          </cell>
          <cell r="D51">
            <v>3</v>
          </cell>
          <cell r="E51">
            <v>4</v>
          </cell>
          <cell r="F51">
            <v>-39577794</v>
          </cell>
          <cell r="G51">
            <v>-37844011</v>
          </cell>
          <cell r="H51">
            <v>38816873</v>
          </cell>
          <cell r="I51">
            <v>-5690141.0634083096</v>
          </cell>
          <cell r="J51">
            <v>0</v>
          </cell>
          <cell r="K51">
            <v>38816873</v>
          </cell>
          <cell r="L51">
            <v>39597723.659999996</v>
          </cell>
          <cell r="M51">
            <v>46422297.270000003</v>
          </cell>
          <cell r="N51">
            <v>33126731.936591692</v>
          </cell>
          <cell r="O51">
            <v>25882953.68</v>
          </cell>
          <cell r="P51">
            <v>7243778.2565916926</v>
          </cell>
          <cell r="Q51">
            <v>1733783</v>
          </cell>
          <cell r="R51">
            <v>76660884</v>
          </cell>
          <cell r="S51">
            <v>215096.07</v>
          </cell>
          <cell r="T51">
            <v>1</v>
          </cell>
        </row>
        <row r="52">
          <cell r="A52">
            <v>2062</v>
          </cell>
          <cell r="B52" t="str">
            <v xml:space="preserve">LNSTALATII ELECTRICE  </v>
          </cell>
          <cell r="C52">
            <v>28126</v>
          </cell>
          <cell r="D52">
            <v>3</v>
          </cell>
          <cell r="E52">
            <v>4</v>
          </cell>
          <cell r="F52">
            <v>183083753</v>
          </cell>
          <cell r="G52">
            <v>186889906</v>
          </cell>
          <cell r="H52">
            <v>222180254</v>
          </cell>
          <cell r="I52">
            <v>-34246899.772906601</v>
          </cell>
          <cell r="J52">
            <v>0</v>
          </cell>
          <cell r="K52">
            <v>222180254</v>
          </cell>
          <cell r="L52">
            <v>38269736.899999999</v>
          </cell>
          <cell r="M52">
            <v>22987672</v>
          </cell>
          <cell r="N52">
            <v>187933354.2270934</v>
          </cell>
          <cell r="O52">
            <v>146639135.52000001</v>
          </cell>
          <cell r="P52">
            <v>41294218.707093388</v>
          </cell>
          <cell r="Q52">
            <v>3806153</v>
          </cell>
          <cell r="R52">
            <v>35290348</v>
          </cell>
          <cell r="S52">
            <v>99018.1</v>
          </cell>
          <cell r="T52">
            <v>1</v>
          </cell>
        </row>
        <row r="53">
          <cell r="A53">
            <v>2063</v>
          </cell>
          <cell r="B53" t="str">
            <v xml:space="preserve">INST TEHN APA USCATOR </v>
          </cell>
          <cell r="C53">
            <v>28126</v>
          </cell>
          <cell r="D53">
            <v>9</v>
          </cell>
          <cell r="E53">
            <v>4</v>
          </cell>
          <cell r="F53">
            <v>55418442</v>
          </cell>
          <cell r="G53">
            <v>56546683</v>
          </cell>
          <cell r="H53">
            <v>59244794</v>
          </cell>
          <cell r="I53">
            <v>-12033341.060692046</v>
          </cell>
          <cell r="J53">
            <v>0</v>
          </cell>
          <cell r="K53">
            <v>59244794</v>
          </cell>
          <cell r="L53">
            <v>3743387.77</v>
          </cell>
          <cell r="M53">
            <v>16700289.289999999</v>
          </cell>
          <cell r="N53">
            <v>47211452.939307958</v>
          </cell>
          <cell r="O53">
            <v>26912402.809999999</v>
          </cell>
          <cell r="P53">
            <v>20299050.129307959</v>
          </cell>
          <cell r="Q53">
            <v>1128241</v>
          </cell>
          <cell r="R53">
            <v>2698111</v>
          </cell>
          <cell r="S53">
            <v>29002.94</v>
          </cell>
          <cell r="T53">
            <v>1</v>
          </cell>
        </row>
        <row r="54">
          <cell r="A54">
            <v>2064</v>
          </cell>
          <cell r="B54" t="str">
            <v xml:space="preserve">CONDUCTE TEHN LICHID  </v>
          </cell>
          <cell r="C54">
            <v>28126</v>
          </cell>
          <cell r="D54">
            <v>1</v>
          </cell>
          <cell r="E54">
            <v>0</v>
          </cell>
          <cell r="F54">
            <v>-62301664</v>
          </cell>
          <cell r="G54">
            <v>-54543646</v>
          </cell>
          <cell r="H54">
            <v>16531610</v>
          </cell>
          <cell r="I54">
            <v>6572267.2820415199</v>
          </cell>
          <cell r="J54">
            <v>0</v>
          </cell>
          <cell r="K54">
            <v>16531610</v>
          </cell>
          <cell r="L54">
            <v>25959207.600000001</v>
          </cell>
          <cell r="M54">
            <v>53793264.549999997</v>
          </cell>
          <cell r="N54">
            <v>23103877.28204152</v>
          </cell>
          <cell r="O54">
            <v>17585753.07</v>
          </cell>
          <cell r="P54">
            <v>5518124.2120415196</v>
          </cell>
          <cell r="Q54">
            <v>7758018</v>
          </cell>
          <cell r="R54">
            <v>71075256</v>
          </cell>
          <cell r="S54">
            <v>199423.85</v>
          </cell>
          <cell r="T54">
            <v>1</v>
          </cell>
        </row>
        <row r="55">
          <cell r="A55">
            <v>2065</v>
          </cell>
          <cell r="B55" t="str">
            <v xml:space="preserve">INSTALATII CANALIZARE </v>
          </cell>
          <cell r="C55">
            <v>28126</v>
          </cell>
          <cell r="D55">
            <v>19</v>
          </cell>
          <cell r="E55">
            <v>4</v>
          </cell>
          <cell r="F55">
            <v>-188183376</v>
          </cell>
          <cell r="G55">
            <v>-158366105</v>
          </cell>
          <cell r="H55">
            <v>114001608</v>
          </cell>
          <cell r="I55">
            <v>16885481.179757774</v>
          </cell>
          <cell r="J55">
            <v>0</v>
          </cell>
          <cell r="K55">
            <v>114001608</v>
          </cell>
          <cell r="L55">
            <v>98880390.459999993</v>
          </cell>
          <cell r="M55">
            <v>206739309.78</v>
          </cell>
          <cell r="N55">
            <v>130887089.17975777</v>
          </cell>
          <cell r="O55">
            <v>19487752.149999999</v>
          </cell>
          <cell r="P55">
            <v>111399337.02975777</v>
          </cell>
          <cell r="Q55">
            <v>29817271</v>
          </cell>
          <cell r="R55">
            <v>272367713</v>
          </cell>
          <cell r="S55">
            <v>764212.76</v>
          </cell>
          <cell r="T55">
            <v>1</v>
          </cell>
        </row>
        <row r="56">
          <cell r="A56">
            <v>2066</v>
          </cell>
          <cell r="B56" t="str">
            <v xml:space="preserve">INSTALATII APA        </v>
          </cell>
          <cell r="C56">
            <v>28126</v>
          </cell>
          <cell r="D56">
            <v>9</v>
          </cell>
          <cell r="E56">
            <v>4</v>
          </cell>
          <cell r="F56">
            <v>-9359364</v>
          </cell>
          <cell r="G56">
            <v>-3997524</v>
          </cell>
          <cell r="H56">
            <v>46481038</v>
          </cell>
          <cell r="I56">
            <v>-1773719.0593771674</v>
          </cell>
          <cell r="J56">
            <v>0</v>
          </cell>
          <cell r="K56">
            <v>46481038</v>
          </cell>
          <cell r="L56">
            <v>56641232.609999999</v>
          </cell>
          <cell r="M56">
            <v>0</v>
          </cell>
          <cell r="N56">
            <v>44707318.940622836</v>
          </cell>
          <cell r="O56">
            <v>28489830.960000001</v>
          </cell>
          <cell r="P56">
            <v>16217487.980622835</v>
          </cell>
          <cell r="Q56">
            <v>5361840</v>
          </cell>
          <cell r="R56">
            <v>50478562</v>
          </cell>
          <cell r="S56">
            <v>141633.39000000001</v>
          </cell>
          <cell r="T56">
            <v>1</v>
          </cell>
        </row>
        <row r="57">
          <cell r="A57">
            <v>2067</v>
          </cell>
          <cell r="B57" t="str">
            <v>INSTALATIE TEHNOLOGICA</v>
          </cell>
          <cell r="C57">
            <v>28126</v>
          </cell>
          <cell r="D57">
            <v>9</v>
          </cell>
          <cell r="E57">
            <v>4</v>
          </cell>
          <cell r="F57">
            <v>135300118</v>
          </cell>
          <cell r="G57">
            <v>136527586</v>
          </cell>
          <cell r="H57">
            <v>147908568</v>
          </cell>
          <cell r="I57">
            <v>-30246354.854705922</v>
          </cell>
          <cell r="J57">
            <v>173478137</v>
          </cell>
          <cell r="K57">
            <v>321386705</v>
          </cell>
          <cell r="L57">
            <v>12770428.1</v>
          </cell>
          <cell r="M57">
            <v>0</v>
          </cell>
          <cell r="N57">
            <v>291140350.14529407</v>
          </cell>
          <cell r="O57">
            <v>76738020.319999993</v>
          </cell>
          <cell r="P57">
            <v>214402329.82529408</v>
          </cell>
          <cell r="Q57">
            <v>1227468</v>
          </cell>
          <cell r="R57">
            <v>11380982</v>
          </cell>
          <cell r="S57">
            <v>31932.9</v>
          </cell>
          <cell r="T57">
            <v>1</v>
          </cell>
        </row>
        <row r="58">
          <cell r="A58">
            <v>2068</v>
          </cell>
          <cell r="B58" t="str">
            <v xml:space="preserve">INST CANALIZARE       </v>
          </cell>
          <cell r="C58">
            <v>28126</v>
          </cell>
          <cell r="D58">
            <v>19</v>
          </cell>
          <cell r="E58">
            <v>4</v>
          </cell>
          <cell r="F58">
            <v>110148141</v>
          </cell>
          <cell r="G58">
            <v>114864997</v>
          </cell>
          <cell r="H58">
            <v>158350149</v>
          </cell>
          <cell r="I58">
            <v>23454220.673546731</v>
          </cell>
          <cell r="J58">
            <v>0</v>
          </cell>
          <cell r="K58">
            <v>158350149</v>
          </cell>
          <cell r="L58">
            <v>5579563.8700000001</v>
          </cell>
          <cell r="M58">
            <v>43214468.939999998</v>
          </cell>
          <cell r="N58">
            <v>181804369.67354673</v>
          </cell>
          <cell r="O58">
            <v>27068818.73</v>
          </cell>
          <cell r="P58">
            <v>154735550.94354674</v>
          </cell>
          <cell r="Q58">
            <v>4716856</v>
          </cell>
          <cell r="R58">
            <v>43485152</v>
          </cell>
          <cell r="S58">
            <v>122011.19</v>
          </cell>
          <cell r="T58">
            <v>1</v>
          </cell>
        </row>
        <row r="59">
          <cell r="A59">
            <v>2069</v>
          </cell>
          <cell r="B59" t="str">
            <v xml:space="preserve">INST ABUR TEHN        </v>
          </cell>
          <cell r="C59">
            <v>28126</v>
          </cell>
          <cell r="D59">
            <v>2</v>
          </cell>
          <cell r="E59">
            <v>0</v>
          </cell>
          <cell r="F59">
            <v>83254452</v>
          </cell>
          <cell r="G59">
            <v>85450757</v>
          </cell>
          <cell r="H59">
            <v>105703351</v>
          </cell>
          <cell r="I59">
            <v>-1315776.9169031307</v>
          </cell>
          <cell r="J59">
            <v>0</v>
          </cell>
          <cell r="K59">
            <v>105703351</v>
          </cell>
          <cell r="L59">
            <v>22725130.02</v>
          </cell>
          <cell r="M59">
            <v>0</v>
          </cell>
          <cell r="N59">
            <v>104387574.08309686</v>
          </cell>
          <cell r="O59">
            <v>104123918.34999999</v>
          </cell>
          <cell r="P59">
            <v>263655.7330968678</v>
          </cell>
          <cell r="Q59">
            <v>2196305</v>
          </cell>
          <cell r="R59">
            <v>20252594</v>
          </cell>
          <cell r="S59">
            <v>56824.98</v>
          </cell>
          <cell r="T59">
            <v>1</v>
          </cell>
        </row>
        <row r="60">
          <cell r="A60">
            <v>2070</v>
          </cell>
          <cell r="B60" t="str">
            <v xml:space="preserve">INST EL FORTA         </v>
          </cell>
          <cell r="C60">
            <v>28126</v>
          </cell>
          <cell r="D60">
            <v>3</v>
          </cell>
          <cell r="E60">
            <v>4</v>
          </cell>
          <cell r="F60">
            <v>-11489972</v>
          </cell>
          <cell r="G60">
            <v>10250614</v>
          </cell>
          <cell r="H60">
            <v>209433835</v>
          </cell>
          <cell r="I60">
            <v>-50559927.789775088</v>
          </cell>
          <cell r="J60">
            <v>0</v>
          </cell>
          <cell r="K60">
            <v>209433835</v>
          </cell>
          <cell r="L60">
            <v>119078272.61</v>
          </cell>
          <cell r="M60">
            <v>104422213.59999999</v>
          </cell>
          <cell r="N60">
            <v>158873907.21022493</v>
          </cell>
          <cell r="O60">
            <v>143825030.02000001</v>
          </cell>
          <cell r="P60">
            <v>15048877.190224916</v>
          </cell>
          <cell r="Q60">
            <v>21740586</v>
          </cell>
          <cell r="R60">
            <v>199183221</v>
          </cell>
          <cell r="S60">
            <v>558870.79</v>
          </cell>
          <cell r="T60">
            <v>1</v>
          </cell>
        </row>
        <row r="61">
          <cell r="A61">
            <v>2071</v>
          </cell>
          <cell r="B61" t="str">
            <v xml:space="preserve">COND TEHN ARMATURI    </v>
          </cell>
          <cell r="C61">
            <v>28126</v>
          </cell>
          <cell r="D61">
            <v>9</v>
          </cell>
          <cell r="E61">
            <v>4</v>
          </cell>
          <cell r="F61">
            <v>20573724</v>
          </cell>
          <cell r="G61">
            <v>55074441</v>
          </cell>
          <cell r="H61">
            <v>374953178</v>
          </cell>
          <cell r="I61">
            <v>-136624881.99692047</v>
          </cell>
          <cell r="J61">
            <v>0</v>
          </cell>
          <cell r="K61">
            <v>374953178</v>
          </cell>
          <cell r="L61">
            <v>269221518.00999999</v>
          </cell>
          <cell r="M61">
            <v>89709585.200000003</v>
          </cell>
          <cell r="N61">
            <v>238328296.00307953</v>
          </cell>
          <cell r="O61">
            <v>181237719.91</v>
          </cell>
          <cell r="P61">
            <v>57090576.093079537</v>
          </cell>
          <cell r="Q61">
            <v>34500717</v>
          </cell>
          <cell r="R61">
            <v>319878737</v>
          </cell>
          <cell r="S61">
            <v>897519.79</v>
          </cell>
          <cell r="T61">
            <v>1</v>
          </cell>
        </row>
        <row r="62">
          <cell r="A62">
            <v>2072</v>
          </cell>
          <cell r="B62" t="str">
            <v xml:space="preserve">INSTALATIE ABUR       </v>
          </cell>
          <cell r="C62">
            <v>28126</v>
          </cell>
          <cell r="D62">
            <v>2</v>
          </cell>
          <cell r="E62">
            <v>0</v>
          </cell>
          <cell r="F62">
            <v>96984370</v>
          </cell>
          <cell r="G62">
            <v>102676568</v>
          </cell>
          <cell r="H62">
            <v>164131030</v>
          </cell>
          <cell r="I62">
            <v>2775944.051591672</v>
          </cell>
          <cell r="J62">
            <v>0</v>
          </cell>
          <cell r="K62">
            <v>164131030</v>
          </cell>
          <cell r="L62">
            <v>57997849.829999998</v>
          </cell>
          <cell r="M62">
            <v>10959274.470000001</v>
          </cell>
          <cell r="N62">
            <v>166906974.05159166</v>
          </cell>
          <cell r="O62">
            <v>166497582.31</v>
          </cell>
          <cell r="P62">
            <v>409391.74159166217</v>
          </cell>
          <cell r="Q62">
            <v>5692198</v>
          </cell>
          <cell r="R62">
            <v>61454462</v>
          </cell>
          <cell r="S62">
            <v>172429.7</v>
          </cell>
          <cell r="T62">
            <v>1</v>
          </cell>
        </row>
        <row r="63">
          <cell r="A63">
            <v>2075</v>
          </cell>
          <cell r="B63" t="str">
            <v xml:space="preserve">INSTAL. REGLARE SI    </v>
          </cell>
          <cell r="C63">
            <v>28126</v>
          </cell>
          <cell r="D63">
            <v>1</v>
          </cell>
          <cell r="E63">
            <v>0</v>
          </cell>
          <cell r="F63">
            <v>-55920010</v>
          </cell>
          <cell r="G63">
            <v>-48973652</v>
          </cell>
          <cell r="H63">
            <v>14870323</v>
          </cell>
          <cell r="I63">
            <v>5911809.996072663</v>
          </cell>
          <cell r="J63">
            <v>0</v>
          </cell>
          <cell r="K63">
            <v>14870323</v>
          </cell>
          <cell r="L63">
            <v>71638360.769999996</v>
          </cell>
          <cell r="M63">
            <v>0</v>
          </cell>
          <cell r="N63">
            <v>20782132.996072665</v>
          </cell>
          <cell r="O63">
            <v>15325882.810000001</v>
          </cell>
          <cell r="P63">
            <v>5456250.1860726643</v>
          </cell>
          <cell r="Q63">
            <v>6946358</v>
          </cell>
          <cell r="R63">
            <v>63843975</v>
          </cell>
          <cell r="S63">
            <v>179134.23</v>
          </cell>
          <cell r="T63">
            <v>1</v>
          </cell>
        </row>
        <row r="64">
          <cell r="A64">
            <v>2076</v>
          </cell>
          <cell r="B64" t="str">
            <v xml:space="preserve">INSTALATIE ELECTRICA  </v>
          </cell>
          <cell r="C64">
            <v>28126</v>
          </cell>
          <cell r="D64">
            <v>3</v>
          </cell>
          <cell r="E64">
            <v>4</v>
          </cell>
          <cell r="F64">
            <v>-35752681</v>
          </cell>
          <cell r="G64">
            <v>-23355320</v>
          </cell>
          <cell r="H64">
            <v>89820767</v>
          </cell>
          <cell r="I64">
            <v>-13594846.332750876</v>
          </cell>
          <cell r="J64">
            <v>0</v>
          </cell>
          <cell r="K64">
            <v>89820767</v>
          </cell>
          <cell r="L64">
            <v>21051267.350000001</v>
          </cell>
          <cell r="M64">
            <v>105941911.76000001</v>
          </cell>
          <cell r="N64">
            <v>76225920.667249128</v>
          </cell>
          <cell r="O64">
            <v>68962945.579999998</v>
          </cell>
          <cell r="P64">
            <v>7262975.08724913</v>
          </cell>
          <cell r="Q64">
            <v>12397361</v>
          </cell>
          <cell r="R64">
            <v>113176087</v>
          </cell>
          <cell r="S64">
            <v>317550.89</v>
          </cell>
          <cell r="T64">
            <v>1</v>
          </cell>
        </row>
        <row r="65">
          <cell r="A65">
            <v>2077</v>
          </cell>
          <cell r="B65" t="str">
            <v xml:space="preserve">SILOZ BORHOT          </v>
          </cell>
          <cell r="C65">
            <v>28126</v>
          </cell>
          <cell r="D65">
            <v>15</v>
          </cell>
          <cell r="E65">
            <v>4</v>
          </cell>
          <cell r="F65">
            <v>60679547</v>
          </cell>
          <cell r="G65">
            <v>62013175</v>
          </cell>
          <cell r="H65">
            <v>74160747</v>
          </cell>
          <cell r="I65">
            <v>14554498.949496955</v>
          </cell>
          <cell r="J65">
            <v>0</v>
          </cell>
          <cell r="K65">
            <v>74160747</v>
          </cell>
          <cell r="L65">
            <v>8352988.5</v>
          </cell>
          <cell r="M65">
            <v>5277618.6900000004</v>
          </cell>
          <cell r="N65">
            <v>88715245.949496955</v>
          </cell>
          <cell r="O65">
            <v>14494372.17</v>
          </cell>
          <cell r="P65">
            <v>74220873.779496953</v>
          </cell>
          <cell r="Q65">
            <v>1333628</v>
          </cell>
          <cell r="R65">
            <v>12147572</v>
          </cell>
          <cell r="S65">
            <v>34083.81</v>
          </cell>
          <cell r="T65">
            <v>1</v>
          </cell>
        </row>
        <row r="66">
          <cell r="A66">
            <v>2078</v>
          </cell>
          <cell r="B66" t="str">
            <v xml:space="preserve">REZERVOR BORHOT       </v>
          </cell>
          <cell r="C66">
            <v>28126</v>
          </cell>
          <cell r="D66">
            <v>15</v>
          </cell>
          <cell r="E66">
            <v>4</v>
          </cell>
          <cell r="F66">
            <v>18695926</v>
          </cell>
          <cell r="G66">
            <v>19804749</v>
          </cell>
          <cell r="H66">
            <v>110284914</v>
          </cell>
          <cell r="I66">
            <v>17523346.605986148</v>
          </cell>
          <cell r="J66">
            <v>0</v>
          </cell>
          <cell r="K66">
            <v>110284914</v>
          </cell>
          <cell r="L66">
            <v>50558594.700000003</v>
          </cell>
          <cell r="M66">
            <v>50967832.909999996</v>
          </cell>
          <cell r="N66">
            <v>127808260.60598615</v>
          </cell>
          <cell r="O66">
            <v>21736695.120000001</v>
          </cell>
          <cell r="P66">
            <v>106071565.48598614</v>
          </cell>
          <cell r="Q66">
            <v>1108823</v>
          </cell>
          <cell r="R66">
            <v>90480165</v>
          </cell>
          <cell r="S66">
            <v>253870.39</v>
          </cell>
          <cell r="T66">
            <v>1</v>
          </cell>
        </row>
        <row r="67">
          <cell r="A67">
            <v>2080</v>
          </cell>
          <cell r="B67" t="str">
            <v xml:space="preserve">INST APA CANAL        </v>
          </cell>
          <cell r="C67">
            <v>28126</v>
          </cell>
          <cell r="D67">
            <v>18</v>
          </cell>
          <cell r="E67">
            <v>4</v>
          </cell>
          <cell r="F67">
            <v>-31987755</v>
          </cell>
          <cell r="G67">
            <v>-28454326</v>
          </cell>
          <cell r="H67">
            <v>5193842</v>
          </cell>
          <cell r="I67">
            <v>3219095.4669550178</v>
          </cell>
          <cell r="J67">
            <v>0</v>
          </cell>
          <cell r="K67">
            <v>5193842</v>
          </cell>
          <cell r="L67">
            <v>5725800.6600000001</v>
          </cell>
          <cell r="M67">
            <v>32030300.879999999</v>
          </cell>
          <cell r="N67">
            <v>8412937.4669550173</v>
          </cell>
          <cell r="O67">
            <v>3308236.39</v>
          </cell>
          <cell r="P67">
            <v>5104701.0769550167</v>
          </cell>
          <cell r="Q67">
            <v>3533429</v>
          </cell>
          <cell r="R67">
            <v>33648168</v>
          </cell>
          <cell r="S67">
            <v>94410.46</v>
          </cell>
          <cell r="T67">
            <v>1</v>
          </cell>
        </row>
        <row r="68">
          <cell r="A68">
            <v>2084</v>
          </cell>
          <cell r="B68" t="str">
            <v xml:space="preserve">REZERVOR APA          </v>
          </cell>
          <cell r="C68">
            <v>28126</v>
          </cell>
          <cell r="D68">
            <v>19</v>
          </cell>
          <cell r="E68">
            <v>4</v>
          </cell>
          <cell r="F68">
            <v>14798218</v>
          </cell>
          <cell r="G68">
            <v>22012922</v>
          </cell>
          <cell r="H68">
            <v>89002463</v>
          </cell>
          <cell r="I68">
            <v>56618775.899999976</v>
          </cell>
          <cell r="J68">
            <v>0</v>
          </cell>
          <cell r="K68">
            <v>89002463</v>
          </cell>
          <cell r="L68">
            <v>9765357.1199999992</v>
          </cell>
          <cell r="M68">
            <v>65402595.780000001</v>
          </cell>
          <cell r="N68">
            <v>145621238.89999998</v>
          </cell>
          <cell r="O68">
            <v>13629651.93</v>
          </cell>
          <cell r="P68">
            <v>131991586.96999997</v>
          </cell>
          <cell r="Q68">
            <v>7214704</v>
          </cell>
          <cell r="R68">
            <v>66989541</v>
          </cell>
          <cell r="S68">
            <v>187960.1</v>
          </cell>
          <cell r="T68">
            <v>1</v>
          </cell>
        </row>
        <row r="69">
          <cell r="A69">
            <v>2088</v>
          </cell>
          <cell r="B69" t="str">
            <v xml:space="preserve">CONDUCTE TEHNOLOGICE  </v>
          </cell>
          <cell r="C69">
            <v>28126</v>
          </cell>
          <cell r="D69">
            <v>19</v>
          </cell>
          <cell r="E69">
            <v>4</v>
          </cell>
          <cell r="F69">
            <v>130424155</v>
          </cell>
          <cell r="G69">
            <v>132183267</v>
          </cell>
          <cell r="H69">
            <v>148934960</v>
          </cell>
          <cell r="I69">
            <v>25084993.171764702</v>
          </cell>
          <cell r="J69">
            <v>0</v>
          </cell>
          <cell r="K69">
            <v>148934960</v>
          </cell>
          <cell r="L69">
            <v>2850579.93</v>
          </cell>
          <cell r="M69">
            <v>15946241.960000001</v>
          </cell>
          <cell r="N69">
            <v>174019953.1717647</v>
          </cell>
          <cell r="O69">
            <v>28430764.09</v>
          </cell>
          <cell r="P69">
            <v>145589189.0817647</v>
          </cell>
          <cell r="Q69">
            <v>1759112</v>
          </cell>
          <cell r="R69">
            <v>16751693</v>
          </cell>
          <cell r="S69">
            <v>47002.11</v>
          </cell>
          <cell r="T69">
            <v>1</v>
          </cell>
        </row>
        <row r="70">
          <cell r="A70">
            <v>2089</v>
          </cell>
          <cell r="B70" t="str">
            <v xml:space="preserve">RACORDURI CANALIZARE  </v>
          </cell>
          <cell r="C70">
            <v>28126</v>
          </cell>
          <cell r="D70">
            <v>19</v>
          </cell>
          <cell r="E70">
            <v>4</v>
          </cell>
          <cell r="F70">
            <v>-64804607</v>
          </cell>
          <cell r="G70">
            <v>-64213443</v>
          </cell>
          <cell r="H70">
            <v>52735526</v>
          </cell>
          <cell r="I70">
            <v>7805900.9249134883</v>
          </cell>
          <cell r="J70">
            <v>0</v>
          </cell>
          <cell r="K70">
            <v>52735526</v>
          </cell>
          <cell r="L70">
            <v>81108159.989999995</v>
          </cell>
          <cell r="M70">
            <v>50118513.119999997</v>
          </cell>
          <cell r="N70">
            <v>60541426.924913488</v>
          </cell>
          <cell r="O70">
            <v>9009765.1300000008</v>
          </cell>
          <cell r="P70">
            <v>51531661.794913486</v>
          </cell>
          <cell r="Q70">
            <v>591164</v>
          </cell>
          <cell r="R70">
            <v>116948969</v>
          </cell>
          <cell r="S70">
            <v>328136.89</v>
          </cell>
          <cell r="T70">
            <v>1</v>
          </cell>
        </row>
        <row r="71">
          <cell r="A71">
            <v>2090</v>
          </cell>
          <cell r="B71" t="str">
            <v xml:space="preserve">CONDUCTA TEHNOLOGICA  </v>
          </cell>
          <cell r="C71">
            <v>28126</v>
          </cell>
          <cell r="D71">
            <v>19</v>
          </cell>
          <cell r="E71">
            <v>4</v>
          </cell>
          <cell r="F71">
            <v>-1770279464</v>
          </cell>
          <cell r="G71">
            <v>-1566526243</v>
          </cell>
          <cell r="H71">
            <v>288301568</v>
          </cell>
          <cell r="I71">
            <v>43064646.93373704</v>
          </cell>
          <cell r="J71">
            <v>0</v>
          </cell>
          <cell r="K71">
            <v>288301568</v>
          </cell>
          <cell r="L71">
            <v>222461711.58000001</v>
          </cell>
          <cell r="M71">
            <v>1858812582.1600001</v>
          </cell>
          <cell r="N71">
            <v>331366214.93373704</v>
          </cell>
          <cell r="O71">
            <v>49639136.18</v>
          </cell>
          <cell r="P71">
            <v>281727078.75373703</v>
          </cell>
          <cell r="Q71">
            <v>203753221</v>
          </cell>
          <cell r="R71">
            <v>1854827811</v>
          </cell>
          <cell r="S71">
            <v>5204299.26</v>
          </cell>
          <cell r="T71">
            <v>1</v>
          </cell>
        </row>
        <row r="72">
          <cell r="A72">
            <v>2091</v>
          </cell>
          <cell r="B72" t="str">
            <v xml:space="preserve">CONDUCTE APA POTABILA </v>
          </cell>
          <cell r="C72">
            <v>28126</v>
          </cell>
          <cell r="D72">
            <v>9</v>
          </cell>
          <cell r="E72">
            <v>4</v>
          </cell>
          <cell r="F72">
            <v>115250312</v>
          </cell>
          <cell r="G72">
            <v>121642876</v>
          </cell>
          <cell r="H72">
            <v>179839626</v>
          </cell>
          <cell r="I72">
            <v>-71411244.564221472</v>
          </cell>
          <cell r="J72">
            <v>0</v>
          </cell>
          <cell r="K72">
            <v>179839626</v>
          </cell>
          <cell r="L72">
            <v>6979904.7699999996</v>
          </cell>
          <cell r="M72">
            <v>58321790.060000002</v>
          </cell>
          <cell r="N72">
            <v>108428381.43577853</v>
          </cell>
          <cell r="O72">
            <v>81269656.090000004</v>
          </cell>
          <cell r="P72">
            <v>27158725.345778525</v>
          </cell>
          <cell r="Q72">
            <v>6392564</v>
          </cell>
          <cell r="R72">
            <v>58196750</v>
          </cell>
          <cell r="S72">
            <v>163289.17000000001</v>
          </cell>
          <cell r="T72">
            <v>1</v>
          </cell>
        </row>
        <row r="73">
          <cell r="A73">
            <v>2092</v>
          </cell>
          <cell r="B73" t="str">
            <v xml:space="preserve">CONDUCTE APA CALDA    </v>
          </cell>
          <cell r="C73">
            <v>28126</v>
          </cell>
          <cell r="D73">
            <v>9</v>
          </cell>
          <cell r="E73">
            <v>4</v>
          </cell>
          <cell r="F73">
            <v>-2131824948</v>
          </cell>
          <cell r="G73">
            <v>-2034786787</v>
          </cell>
          <cell r="H73">
            <v>86235117</v>
          </cell>
          <cell r="I73">
            <v>-36927744.614204161</v>
          </cell>
          <cell r="J73">
            <v>0</v>
          </cell>
          <cell r="K73">
            <v>86235117</v>
          </cell>
          <cell r="L73">
            <v>324216631.33999997</v>
          </cell>
          <cell r="M73">
            <v>2083076466.6600001</v>
          </cell>
          <cell r="N73">
            <v>49307372.385795839</v>
          </cell>
          <cell r="O73">
            <v>36386615.399999999</v>
          </cell>
          <cell r="P73">
            <v>12920756.985795841</v>
          </cell>
          <cell r="Q73">
            <v>97038161</v>
          </cell>
          <cell r="R73">
            <v>2121021904</v>
          </cell>
          <cell r="S73">
            <v>5951190</v>
          </cell>
          <cell r="T73">
            <v>1</v>
          </cell>
        </row>
        <row r="74">
          <cell r="A74">
            <v>2093</v>
          </cell>
          <cell r="B74" t="str">
            <v xml:space="preserve">CONDUCTE TEHNOLOGICE  </v>
          </cell>
          <cell r="C74">
            <v>28126</v>
          </cell>
          <cell r="D74">
            <v>3</v>
          </cell>
          <cell r="E74">
            <v>4</v>
          </cell>
          <cell r="F74">
            <v>-43996809</v>
          </cell>
          <cell r="G74">
            <v>-36449978</v>
          </cell>
          <cell r="H74">
            <v>39697785</v>
          </cell>
          <cell r="I74">
            <v>-4202817.2613321878</v>
          </cell>
          <cell r="J74">
            <v>21658642</v>
          </cell>
          <cell r="K74">
            <v>61356427</v>
          </cell>
          <cell r="L74">
            <v>33994552.409999996</v>
          </cell>
          <cell r="M74">
            <v>51449703.240000002</v>
          </cell>
          <cell r="N74">
            <v>57153609.738667816</v>
          </cell>
          <cell r="O74">
            <v>36588610.100000001</v>
          </cell>
          <cell r="P74">
            <v>20564999.638667814</v>
          </cell>
          <cell r="Q74">
            <v>7546831</v>
          </cell>
          <cell r="R74">
            <v>76147763</v>
          </cell>
          <cell r="S74">
            <v>213656.35</v>
          </cell>
          <cell r="T74">
            <v>1</v>
          </cell>
        </row>
        <row r="75">
          <cell r="A75">
            <v>2094</v>
          </cell>
          <cell r="B75" t="str">
            <v>CONDUCTE GAZE NATURALE</v>
          </cell>
          <cell r="C75">
            <v>28126</v>
          </cell>
          <cell r="D75">
            <v>15</v>
          </cell>
          <cell r="E75">
            <v>0</v>
          </cell>
          <cell r="F75">
            <v>-153910186</v>
          </cell>
          <cell r="G75">
            <v>-136779438</v>
          </cell>
          <cell r="H75">
            <v>19489073</v>
          </cell>
          <cell r="I75">
            <v>77364.07531141676</v>
          </cell>
          <cell r="J75">
            <v>983607</v>
          </cell>
          <cell r="K75">
            <v>20472680</v>
          </cell>
          <cell r="L75">
            <v>16968658.789999999</v>
          </cell>
          <cell r="M75">
            <v>158377879.05000001</v>
          </cell>
          <cell r="N75">
            <v>20550044.075311415</v>
          </cell>
          <cell r="O75">
            <v>3747161.62</v>
          </cell>
          <cell r="P75">
            <v>16802882.455311414</v>
          </cell>
          <cell r="Q75">
            <v>17130748</v>
          </cell>
          <cell r="R75">
            <v>156268511</v>
          </cell>
          <cell r="S75">
            <v>438460.15999999997</v>
          </cell>
          <cell r="T75">
            <v>1</v>
          </cell>
        </row>
        <row r="76">
          <cell r="A76">
            <v>2105</v>
          </cell>
          <cell r="B76" t="str">
            <v xml:space="preserve">SUBTRANSVERSARE CF    </v>
          </cell>
          <cell r="C76">
            <v>28126</v>
          </cell>
          <cell r="D76">
            <v>9</v>
          </cell>
          <cell r="E76">
            <v>0</v>
          </cell>
          <cell r="F76">
            <v>-177284549</v>
          </cell>
          <cell r="G76">
            <v>-151816354</v>
          </cell>
          <cell r="H76">
            <v>79951896</v>
          </cell>
          <cell r="I76">
            <v>-12858370.132145323</v>
          </cell>
          <cell r="J76">
            <v>0</v>
          </cell>
          <cell r="K76">
            <v>79951896</v>
          </cell>
          <cell r="L76">
            <v>260063651.81</v>
          </cell>
          <cell r="M76">
            <v>0</v>
          </cell>
          <cell r="N76">
            <v>67093525.867854677</v>
          </cell>
          <cell r="O76">
            <v>24841088.469999999</v>
          </cell>
          <cell r="P76">
            <v>42252437.397854678</v>
          </cell>
          <cell r="Q76">
            <v>25468195</v>
          </cell>
          <cell r="R76">
            <v>231768250</v>
          </cell>
          <cell r="S76">
            <v>650298.18999999994</v>
          </cell>
          <cell r="T76">
            <v>1</v>
          </cell>
        </row>
        <row r="77">
          <cell r="A77">
            <v>2106</v>
          </cell>
          <cell r="B77" t="str">
            <v xml:space="preserve">SUBSTRAN CF CONDUCTE  </v>
          </cell>
          <cell r="C77">
            <v>28126</v>
          </cell>
          <cell r="D77">
            <v>9</v>
          </cell>
          <cell r="E77">
            <v>0</v>
          </cell>
          <cell r="F77">
            <v>-51166083</v>
          </cell>
          <cell r="G77">
            <v>-20396602</v>
          </cell>
          <cell r="H77">
            <v>306383913</v>
          </cell>
          <cell r="I77">
            <v>-49957996.129083037</v>
          </cell>
          <cell r="J77">
            <v>0</v>
          </cell>
          <cell r="K77">
            <v>306383913</v>
          </cell>
          <cell r="L77">
            <v>134596057.99000001</v>
          </cell>
          <cell r="M77">
            <v>232079426.12</v>
          </cell>
          <cell r="N77">
            <v>256425916.87091696</v>
          </cell>
          <cell r="O77">
            <v>94536216.890000001</v>
          </cell>
          <cell r="P77">
            <v>161889699.98091698</v>
          </cell>
          <cell r="Q77">
            <v>30769481</v>
          </cell>
          <cell r="R77">
            <v>326780515</v>
          </cell>
          <cell r="S77">
            <v>916884.89</v>
          </cell>
          <cell r="T77">
            <v>1</v>
          </cell>
        </row>
        <row r="78">
          <cell r="A78">
            <v>2107</v>
          </cell>
          <cell r="B78" t="str">
            <v xml:space="preserve">INSTALATIE TELEFONICA </v>
          </cell>
          <cell r="C78">
            <v>28126</v>
          </cell>
          <cell r="D78">
            <v>1</v>
          </cell>
          <cell r="E78">
            <v>4</v>
          </cell>
          <cell r="F78">
            <v>-26262686</v>
          </cell>
          <cell r="G78">
            <v>-18064344</v>
          </cell>
          <cell r="H78">
            <v>56782866</v>
          </cell>
          <cell r="I78">
            <v>16596540.84716263</v>
          </cell>
          <cell r="J78">
            <v>0</v>
          </cell>
          <cell r="K78">
            <v>56782866</v>
          </cell>
          <cell r="L78">
            <v>64736757.350000001</v>
          </cell>
          <cell r="M78">
            <v>19248167.399999999</v>
          </cell>
          <cell r="N78">
            <v>73379406.847162634</v>
          </cell>
          <cell r="O78">
            <v>58485292.719999999</v>
          </cell>
          <cell r="P78">
            <v>14894114.127162635</v>
          </cell>
          <cell r="Q78">
            <v>8198342</v>
          </cell>
          <cell r="R78">
            <v>74847210</v>
          </cell>
          <cell r="S78">
            <v>210007.25</v>
          </cell>
          <cell r="T78">
            <v>1</v>
          </cell>
        </row>
        <row r="79">
          <cell r="A79">
            <v>2108</v>
          </cell>
          <cell r="B79" t="str">
            <v xml:space="preserve">COND TEHN BORHOT      </v>
          </cell>
          <cell r="C79">
            <v>28126</v>
          </cell>
          <cell r="D79">
            <v>1</v>
          </cell>
          <cell r="E79">
            <v>4</v>
          </cell>
          <cell r="F79">
            <v>-1249682087</v>
          </cell>
          <cell r="G79">
            <v>-1126835390</v>
          </cell>
          <cell r="H79">
            <v>12802361</v>
          </cell>
          <cell r="I79">
            <v>3741884.1712456746</v>
          </cell>
          <cell r="J79">
            <v>0</v>
          </cell>
          <cell r="K79">
            <v>12802361</v>
          </cell>
          <cell r="L79">
            <v>115783970.45</v>
          </cell>
          <cell r="M79">
            <v>1730771424.5799999</v>
          </cell>
          <cell r="N79">
            <v>16544245.171245676</v>
          </cell>
          <cell r="O79">
            <v>13186192.99</v>
          </cell>
          <cell r="P79">
            <v>3358052.1812456753</v>
          </cell>
          <cell r="Q79">
            <v>122846697</v>
          </cell>
          <cell r="R79">
            <v>1139637751</v>
          </cell>
          <cell r="S79">
            <v>3197609.97</v>
          </cell>
          <cell r="T79">
            <v>1</v>
          </cell>
        </row>
        <row r="80">
          <cell r="A80">
            <v>2109</v>
          </cell>
          <cell r="B80" t="str">
            <v xml:space="preserve">INST TEHN APA CALDA   </v>
          </cell>
          <cell r="C80">
            <v>28216</v>
          </cell>
          <cell r="D80">
            <v>9</v>
          </cell>
          <cell r="E80">
            <v>4</v>
          </cell>
          <cell r="F80">
            <v>131554810</v>
          </cell>
          <cell r="G80">
            <v>131554810</v>
          </cell>
          <cell r="H80">
            <v>131554810</v>
          </cell>
          <cell r="I80">
            <v>-32677028.708477523</v>
          </cell>
          <cell r="J80">
            <v>0</v>
          </cell>
          <cell r="K80">
            <v>131554810</v>
          </cell>
          <cell r="L80">
            <v>3502429.43</v>
          </cell>
          <cell r="M80">
            <v>3184023.57</v>
          </cell>
          <cell r="N80">
            <v>98877781.291522473</v>
          </cell>
          <cell r="O80">
            <v>78266679.209999993</v>
          </cell>
          <cell r="P80">
            <v>20611102.08152248</v>
          </cell>
          <cell r="Q80">
            <v>0</v>
          </cell>
          <cell r="R80">
            <v>0</v>
          </cell>
          <cell r="S80">
            <v>0</v>
          </cell>
          <cell r="T80">
            <v>1</v>
          </cell>
        </row>
        <row r="81">
          <cell r="A81">
            <v>2110</v>
          </cell>
          <cell r="B81" t="str">
            <v xml:space="preserve">PASARELA SILOZ        </v>
          </cell>
          <cell r="C81">
            <v>28126</v>
          </cell>
          <cell r="D81">
            <v>26</v>
          </cell>
          <cell r="E81">
            <v>4</v>
          </cell>
          <cell r="F81">
            <v>48916044</v>
          </cell>
          <cell r="G81">
            <v>48916044</v>
          </cell>
          <cell r="H81">
            <v>48916044</v>
          </cell>
          <cell r="I81">
            <v>31078852.822698951</v>
          </cell>
          <cell r="J81">
            <v>0</v>
          </cell>
          <cell r="K81">
            <v>48916044</v>
          </cell>
          <cell r="L81">
            <v>4243681.1399999997</v>
          </cell>
          <cell r="M81">
            <v>3857902.86</v>
          </cell>
          <cell r="N81">
            <v>79994896.822698951</v>
          </cell>
          <cell r="O81">
            <v>6419532.8700000001</v>
          </cell>
          <cell r="P81">
            <v>73575363.952698946</v>
          </cell>
          <cell r="Q81">
            <v>0</v>
          </cell>
          <cell r="R81">
            <v>0</v>
          </cell>
          <cell r="S81">
            <v>0</v>
          </cell>
          <cell r="T81">
            <v>1</v>
          </cell>
        </row>
        <row r="82">
          <cell r="A82">
            <v>2112</v>
          </cell>
          <cell r="B82" t="str">
            <v xml:space="preserve">CONDUCTE TEHNOLOGICE  </v>
          </cell>
          <cell r="C82">
            <v>28126</v>
          </cell>
          <cell r="D82">
            <v>1</v>
          </cell>
          <cell r="E82">
            <v>4</v>
          </cell>
          <cell r="F82">
            <v>22781955</v>
          </cell>
          <cell r="G82">
            <v>22781955</v>
          </cell>
          <cell r="H82">
            <v>22781955</v>
          </cell>
          <cell r="I82">
            <v>4260316.0773529382</v>
          </cell>
          <cell r="J82">
            <v>0</v>
          </cell>
          <cell r="K82">
            <v>22781955</v>
          </cell>
          <cell r="L82">
            <v>3214107.14</v>
          </cell>
          <cell r="M82">
            <v>3370892.86</v>
          </cell>
          <cell r="N82">
            <v>27042271.077352937</v>
          </cell>
          <cell r="O82">
            <v>24206979.059999999</v>
          </cell>
          <cell r="P82">
            <v>2835292.0173529387</v>
          </cell>
          <cell r="Q82">
            <v>0</v>
          </cell>
          <cell r="R82">
            <v>0</v>
          </cell>
          <cell r="S82">
            <v>0</v>
          </cell>
          <cell r="T82">
            <v>1</v>
          </cell>
        </row>
        <row r="83">
          <cell r="A83">
            <v>2113</v>
          </cell>
          <cell r="B83" t="str">
            <v xml:space="preserve">CONDUCTE TEHNOLOG APA </v>
          </cell>
          <cell r="C83">
            <v>28126</v>
          </cell>
          <cell r="D83">
            <v>9</v>
          </cell>
          <cell r="E83">
            <v>4</v>
          </cell>
          <cell r="F83">
            <v>224059357</v>
          </cell>
          <cell r="G83">
            <v>224059357</v>
          </cell>
          <cell r="H83">
            <v>224059357</v>
          </cell>
          <cell r="I83">
            <v>-77439682.964446396</v>
          </cell>
          <cell r="J83">
            <v>0</v>
          </cell>
          <cell r="K83">
            <v>224059357</v>
          </cell>
          <cell r="L83">
            <v>4792937.57</v>
          </cell>
          <cell r="M83">
            <v>5026751.43</v>
          </cell>
          <cell r="N83">
            <v>146619674.0355536</v>
          </cell>
          <cell r="O83">
            <v>112344387.13</v>
          </cell>
          <cell r="P83">
            <v>34275286.905553609</v>
          </cell>
          <cell r="Q83">
            <v>0</v>
          </cell>
          <cell r="R83">
            <v>0</v>
          </cell>
          <cell r="S83">
            <v>0</v>
          </cell>
          <cell r="T83">
            <v>1</v>
          </cell>
        </row>
        <row r="84">
          <cell r="A84">
            <v>2114</v>
          </cell>
          <cell r="B84" t="str">
            <v xml:space="preserve">INSTALATIE ELECTRICA  </v>
          </cell>
          <cell r="C84">
            <v>28126</v>
          </cell>
          <cell r="D84">
            <v>3</v>
          </cell>
          <cell r="E84">
            <v>4</v>
          </cell>
          <cell r="F84">
            <v>359828623</v>
          </cell>
          <cell r="G84">
            <v>359828623</v>
          </cell>
          <cell r="H84">
            <v>359828623</v>
          </cell>
          <cell r="I84">
            <v>-36366564.76389277</v>
          </cell>
          <cell r="J84">
            <v>0</v>
          </cell>
          <cell r="K84">
            <v>359828623</v>
          </cell>
          <cell r="L84">
            <v>3418571.43</v>
          </cell>
          <cell r="M84">
            <v>3760428.57</v>
          </cell>
          <cell r="N84">
            <v>323462058.23610723</v>
          </cell>
          <cell r="O84">
            <v>254674892.00999999</v>
          </cell>
          <cell r="P84">
            <v>68787166.22610724</v>
          </cell>
          <cell r="Q84">
            <v>0</v>
          </cell>
          <cell r="R84">
            <v>0</v>
          </cell>
          <cell r="S84">
            <v>0</v>
          </cell>
          <cell r="T84">
            <v>1</v>
          </cell>
        </row>
        <row r="85">
          <cell r="A85">
            <v>2115</v>
          </cell>
          <cell r="B85" t="str">
            <v>INSTALATIE EL DE FORTA</v>
          </cell>
          <cell r="C85">
            <v>28126</v>
          </cell>
          <cell r="D85">
            <v>3</v>
          </cell>
          <cell r="E85">
            <v>4</v>
          </cell>
          <cell r="F85">
            <v>69129554</v>
          </cell>
          <cell r="G85">
            <v>69129554</v>
          </cell>
          <cell r="H85">
            <v>69129554</v>
          </cell>
          <cell r="I85">
            <v>5564431.0091349408</v>
          </cell>
          <cell r="J85">
            <v>0</v>
          </cell>
          <cell r="K85">
            <v>69129554</v>
          </cell>
          <cell r="L85">
            <v>3013217.86</v>
          </cell>
          <cell r="M85">
            <v>3476782.14</v>
          </cell>
          <cell r="N85">
            <v>74693985.009134948</v>
          </cell>
          <cell r="O85">
            <v>60223622.229999997</v>
          </cell>
          <cell r="P85">
            <v>14470362.779134952</v>
          </cell>
          <cell r="Q85">
            <v>0</v>
          </cell>
          <cell r="R85">
            <v>0</v>
          </cell>
          <cell r="S85">
            <v>0</v>
          </cell>
          <cell r="T85">
            <v>1</v>
          </cell>
        </row>
        <row r="86">
          <cell r="A86">
            <v>2117</v>
          </cell>
          <cell r="B86" t="str">
            <v xml:space="preserve">INSTALATIE ABUR       </v>
          </cell>
          <cell r="C86">
            <v>28126</v>
          </cell>
          <cell r="D86">
            <v>2</v>
          </cell>
          <cell r="E86">
            <v>0</v>
          </cell>
          <cell r="F86">
            <v>71817495</v>
          </cell>
          <cell r="G86">
            <v>71817495</v>
          </cell>
          <cell r="H86">
            <v>71817495</v>
          </cell>
          <cell r="I86">
            <v>6936120.1516435854</v>
          </cell>
          <cell r="J86">
            <v>0</v>
          </cell>
          <cell r="K86">
            <v>71817495</v>
          </cell>
          <cell r="L86">
            <v>18224836.140000001</v>
          </cell>
          <cell r="M86">
            <v>21028652.859999999</v>
          </cell>
          <cell r="N86">
            <v>78753615.151643589</v>
          </cell>
          <cell r="O86">
            <v>78574480.769999996</v>
          </cell>
          <cell r="P86">
            <v>179134.38164359331</v>
          </cell>
          <cell r="Q86">
            <v>0</v>
          </cell>
          <cell r="R86">
            <v>0</v>
          </cell>
          <cell r="S86">
            <v>0</v>
          </cell>
          <cell r="T86">
            <v>1</v>
          </cell>
        </row>
        <row r="87">
          <cell r="A87">
            <v>2118</v>
          </cell>
          <cell r="B87" t="str">
            <v xml:space="preserve">INSTALATII ABUR       </v>
          </cell>
          <cell r="C87">
            <v>28126</v>
          </cell>
          <cell r="D87">
            <v>19</v>
          </cell>
          <cell r="E87">
            <v>0</v>
          </cell>
          <cell r="F87">
            <v>127310730</v>
          </cell>
          <cell r="G87">
            <v>127310730</v>
          </cell>
          <cell r="H87">
            <v>127310730</v>
          </cell>
          <cell r="I87">
            <v>18856770.260761231</v>
          </cell>
          <cell r="J87">
            <v>0</v>
          </cell>
          <cell r="K87">
            <v>127310730</v>
          </cell>
          <cell r="L87">
            <v>7702222.04</v>
          </cell>
          <cell r="M87">
            <v>60019569.960000001</v>
          </cell>
          <cell r="N87">
            <v>146167500.26076123</v>
          </cell>
          <cell r="O87">
            <v>21762843.579999998</v>
          </cell>
          <cell r="P87">
            <v>124404656.68076123</v>
          </cell>
          <cell r="Q87">
            <v>0</v>
          </cell>
          <cell r="R87">
            <v>0</v>
          </cell>
          <cell r="S87">
            <v>0</v>
          </cell>
          <cell r="T87">
            <v>1</v>
          </cell>
        </row>
        <row r="88">
          <cell r="A88">
            <v>2119</v>
          </cell>
          <cell r="B88" t="str">
            <v xml:space="preserve">INSTALATII INT        </v>
          </cell>
          <cell r="C88">
            <v>28126</v>
          </cell>
          <cell r="D88">
            <v>18</v>
          </cell>
          <cell r="E88">
            <v>4</v>
          </cell>
          <cell r="F88">
            <v>13664691</v>
          </cell>
          <cell r="G88">
            <v>13664691</v>
          </cell>
          <cell r="H88">
            <v>13664691</v>
          </cell>
          <cell r="I88">
            <v>8456482.9805709329</v>
          </cell>
          <cell r="J88">
            <v>0</v>
          </cell>
          <cell r="K88">
            <v>13664691</v>
          </cell>
          <cell r="L88">
            <v>1890046.93</v>
          </cell>
          <cell r="M88">
            <v>8523105.0700000003</v>
          </cell>
          <cell r="N88">
            <v>22121173.980570935</v>
          </cell>
          <cell r="O88">
            <v>8691247.8200000003</v>
          </cell>
          <cell r="P88">
            <v>13429926.160570934</v>
          </cell>
          <cell r="Q88">
            <v>0</v>
          </cell>
          <cell r="R88">
            <v>0</v>
          </cell>
          <cell r="S88">
            <v>0</v>
          </cell>
          <cell r="T88">
            <v>1</v>
          </cell>
        </row>
        <row r="89">
          <cell r="A89">
            <v>2120</v>
          </cell>
          <cell r="B89" t="str">
            <v xml:space="preserve">INSTALATIE CANALIZARE </v>
          </cell>
          <cell r="C89">
            <v>28126</v>
          </cell>
          <cell r="D89">
            <v>18</v>
          </cell>
          <cell r="E89">
            <v>4</v>
          </cell>
          <cell r="F89">
            <v>101780298</v>
          </cell>
          <cell r="G89">
            <v>101780298</v>
          </cell>
          <cell r="H89">
            <v>101780298</v>
          </cell>
          <cell r="I89">
            <v>50600843.656159163</v>
          </cell>
          <cell r="J89">
            <v>0</v>
          </cell>
          <cell r="K89">
            <v>101780298</v>
          </cell>
          <cell r="L89">
            <v>1697477.86</v>
          </cell>
          <cell r="M89">
            <v>7057247.1399999997</v>
          </cell>
          <cell r="N89">
            <v>152381141.65615916</v>
          </cell>
          <cell r="O89">
            <v>52582628.460000001</v>
          </cell>
          <cell r="P89">
            <v>99798513.196159154</v>
          </cell>
          <cell r="Q89">
            <v>0</v>
          </cell>
          <cell r="R89">
            <v>0</v>
          </cell>
          <cell r="S89">
            <v>0</v>
          </cell>
          <cell r="T89">
            <v>1</v>
          </cell>
        </row>
        <row r="90">
          <cell r="A90">
            <v>2134</v>
          </cell>
          <cell r="B90" t="str">
            <v xml:space="preserve">DRUMURI ACCES IN      </v>
          </cell>
          <cell r="C90">
            <v>28491</v>
          </cell>
          <cell r="D90">
            <v>35</v>
          </cell>
          <cell r="E90">
            <v>0</v>
          </cell>
          <cell r="F90">
            <v>2413244288</v>
          </cell>
          <cell r="G90">
            <v>2413244288</v>
          </cell>
          <cell r="H90">
            <v>2413244288</v>
          </cell>
          <cell r="I90">
            <v>336757244.51179886</v>
          </cell>
          <cell r="J90">
            <v>0</v>
          </cell>
          <cell r="K90">
            <v>2413244288</v>
          </cell>
          <cell r="L90">
            <v>1042950</v>
          </cell>
          <cell r="M90">
            <v>4336050</v>
          </cell>
          <cell r="N90">
            <v>2750001532.5117989</v>
          </cell>
          <cell r="O90">
            <v>330885091.63999999</v>
          </cell>
          <cell r="P90">
            <v>2419116440.871799</v>
          </cell>
          <cell r="Q90">
            <v>0</v>
          </cell>
          <cell r="R90">
            <v>0</v>
          </cell>
          <cell r="S90">
            <v>0</v>
          </cell>
          <cell r="T90">
            <v>1</v>
          </cell>
        </row>
        <row r="91">
          <cell r="A91">
            <v>2137</v>
          </cell>
          <cell r="B91" t="str">
            <v xml:space="preserve">REZERVOR APA 120 MC   </v>
          </cell>
          <cell r="C91">
            <v>28126</v>
          </cell>
          <cell r="D91">
            <v>19</v>
          </cell>
          <cell r="E91">
            <v>0</v>
          </cell>
          <cell r="F91">
            <v>37850512</v>
          </cell>
          <cell r="G91">
            <v>37850512</v>
          </cell>
          <cell r="H91">
            <v>37850512</v>
          </cell>
          <cell r="I91">
            <v>24965918.193633214</v>
          </cell>
          <cell r="J91">
            <v>0</v>
          </cell>
          <cell r="K91">
            <v>37850512</v>
          </cell>
          <cell r="L91">
            <v>3037622.86</v>
          </cell>
          <cell r="M91">
            <v>12628877.140000001</v>
          </cell>
          <cell r="N91">
            <v>62816430.193633214</v>
          </cell>
          <cell r="O91">
            <v>6667910.7699999996</v>
          </cell>
          <cell r="P91">
            <v>56148519.423633218</v>
          </cell>
          <cell r="Q91">
            <v>0</v>
          </cell>
          <cell r="R91">
            <v>0</v>
          </cell>
          <cell r="S91">
            <v>0</v>
          </cell>
          <cell r="T91">
            <v>1</v>
          </cell>
        </row>
        <row r="92">
          <cell r="A92">
            <v>2138</v>
          </cell>
          <cell r="B92" t="str">
            <v xml:space="preserve">REZERVOR 90MC         </v>
          </cell>
          <cell r="C92">
            <v>28126</v>
          </cell>
          <cell r="D92">
            <v>19</v>
          </cell>
          <cell r="E92">
            <v>0</v>
          </cell>
          <cell r="F92">
            <v>75355913</v>
          </cell>
          <cell r="G92">
            <v>75355913</v>
          </cell>
          <cell r="H92">
            <v>75355913</v>
          </cell>
          <cell r="I92">
            <v>47974045.972906575</v>
          </cell>
          <cell r="J92">
            <v>0</v>
          </cell>
          <cell r="K92">
            <v>75355913</v>
          </cell>
          <cell r="L92">
            <v>1083182.8600000001</v>
          </cell>
          <cell r="M92">
            <v>4503317.1399999997</v>
          </cell>
          <cell r="N92">
            <v>123329958.97290657</v>
          </cell>
          <cell r="O92">
            <v>11575698.48</v>
          </cell>
          <cell r="P92">
            <v>111754260.49290657</v>
          </cell>
          <cell r="Q92">
            <v>0</v>
          </cell>
          <cell r="R92">
            <v>0</v>
          </cell>
          <cell r="S92">
            <v>0</v>
          </cell>
          <cell r="T92">
            <v>1</v>
          </cell>
        </row>
        <row r="93">
          <cell r="A93">
            <v>2139</v>
          </cell>
          <cell r="B93" t="str">
            <v xml:space="preserve">REZERVOR APA 60 MC    </v>
          </cell>
          <cell r="C93">
            <v>28126</v>
          </cell>
          <cell r="D93">
            <v>19</v>
          </cell>
          <cell r="E93">
            <v>0</v>
          </cell>
          <cell r="F93">
            <v>-1085510978</v>
          </cell>
          <cell r="G93">
            <v>-979130576</v>
          </cell>
          <cell r="H93">
            <v>18843824</v>
          </cell>
          <cell r="I93">
            <v>12429245.181211069</v>
          </cell>
          <cell r="J93">
            <v>0</v>
          </cell>
          <cell r="K93">
            <v>18843824</v>
          </cell>
          <cell r="L93">
            <v>99470591.659999996</v>
          </cell>
          <cell r="M93">
            <v>1020341421.1900001</v>
          </cell>
          <cell r="N93">
            <v>31273069.181211069</v>
          </cell>
          <cell r="O93">
            <v>3319608.04</v>
          </cell>
          <cell r="P93">
            <v>27953461.14121107</v>
          </cell>
          <cell r="Q93">
            <v>106380402</v>
          </cell>
          <cell r="R93">
            <v>997974400</v>
          </cell>
          <cell r="S93">
            <v>2800129.15</v>
          </cell>
          <cell r="T93">
            <v>1</v>
          </cell>
        </row>
        <row r="94">
          <cell r="A94">
            <v>2141</v>
          </cell>
          <cell r="B94" t="str">
            <v xml:space="preserve">GARD DIN PREFABRICATE </v>
          </cell>
          <cell r="C94">
            <v>29221</v>
          </cell>
          <cell r="D94">
            <v>7</v>
          </cell>
          <cell r="E94">
            <v>0</v>
          </cell>
          <cell r="F94">
            <v>-1752515997</v>
          </cell>
          <cell r="G94">
            <v>-1640591374</v>
          </cell>
          <cell r="H94">
            <v>85657912</v>
          </cell>
          <cell r="I94">
            <v>-9650104.9421453252</v>
          </cell>
          <cell r="J94">
            <v>0</v>
          </cell>
          <cell r="K94">
            <v>85657912</v>
          </cell>
          <cell r="L94">
            <v>136974753.94</v>
          </cell>
          <cell r="M94">
            <v>1738981063.3499999</v>
          </cell>
          <cell r="N94">
            <v>76007807.057854682</v>
          </cell>
          <cell r="O94">
            <v>32859245.940000001</v>
          </cell>
          <cell r="P94">
            <v>43148561.117854685</v>
          </cell>
          <cell r="Q94">
            <v>111924623</v>
          </cell>
          <cell r="R94">
            <v>1726249286</v>
          </cell>
          <cell r="S94">
            <v>3440625.71</v>
          </cell>
          <cell r="T94">
            <v>1</v>
          </cell>
        </row>
        <row r="95">
          <cell r="A95">
            <v>2150</v>
          </cell>
          <cell r="B95" t="str">
            <v xml:space="preserve">RACORD APA BRUTA      </v>
          </cell>
          <cell r="C95">
            <v>29952</v>
          </cell>
          <cell r="D95">
            <v>34</v>
          </cell>
          <cell r="E95">
            <v>0</v>
          </cell>
          <cell r="F95">
            <v>-2197142174</v>
          </cell>
          <cell r="G95">
            <v>-1965432930</v>
          </cell>
          <cell r="H95">
            <v>175784998</v>
          </cell>
          <cell r="I95">
            <v>54606155.035294056</v>
          </cell>
          <cell r="J95">
            <v>0</v>
          </cell>
          <cell r="K95">
            <v>175784998</v>
          </cell>
          <cell r="L95">
            <v>215480760.53999999</v>
          </cell>
          <cell r="M95">
            <v>2412210594.1999998</v>
          </cell>
          <cell r="N95">
            <v>230391153.03529406</v>
          </cell>
          <cell r="O95">
            <v>18083070.120000001</v>
          </cell>
          <cell r="P95">
            <v>212308082.91529405</v>
          </cell>
          <cell r="Q95">
            <v>231709244</v>
          </cell>
          <cell r="R95">
            <v>2141217928</v>
          </cell>
          <cell r="S95">
            <v>6007856.2599999998</v>
          </cell>
          <cell r="T95">
            <v>1</v>
          </cell>
        </row>
        <row r="96">
          <cell r="A96">
            <v>2151</v>
          </cell>
          <cell r="B96" t="str">
            <v xml:space="preserve">INST COND ALIM APA    </v>
          </cell>
          <cell r="C96">
            <v>31048</v>
          </cell>
          <cell r="D96">
            <v>1</v>
          </cell>
          <cell r="E96">
            <v>0</v>
          </cell>
          <cell r="F96">
            <v>260713950</v>
          </cell>
          <cell r="G96">
            <v>260713950</v>
          </cell>
          <cell r="H96">
            <v>260713950</v>
          </cell>
          <cell r="I96">
            <v>103648813.67591691</v>
          </cell>
          <cell r="J96">
            <v>0</v>
          </cell>
          <cell r="K96">
            <v>260713950</v>
          </cell>
          <cell r="L96">
            <v>20647431</v>
          </cell>
          <cell r="M96">
            <v>451293849</v>
          </cell>
          <cell r="N96">
            <v>364362763.67591691</v>
          </cell>
          <cell r="O96">
            <v>277338454.13999999</v>
          </cell>
          <cell r="P96">
            <v>87024309.535916924</v>
          </cell>
          <cell r="Q96">
            <v>0</v>
          </cell>
          <cell r="R96">
            <v>0</v>
          </cell>
          <cell r="S96">
            <v>0</v>
          </cell>
          <cell r="T96">
            <v>1</v>
          </cell>
        </row>
        <row r="97">
          <cell r="A97">
            <v>2152</v>
          </cell>
          <cell r="B97" t="str">
            <v xml:space="preserve">CONDUCTE TEHNOLOGICE  </v>
          </cell>
          <cell r="C97">
            <v>31048</v>
          </cell>
          <cell r="D97">
            <v>17</v>
          </cell>
          <cell r="E97">
            <v>0</v>
          </cell>
          <cell r="F97">
            <v>367592369</v>
          </cell>
          <cell r="G97">
            <v>367592369</v>
          </cell>
          <cell r="H97">
            <v>367592369</v>
          </cell>
          <cell r="I97">
            <v>-101412245.96129763</v>
          </cell>
          <cell r="J97">
            <v>0</v>
          </cell>
          <cell r="K97">
            <v>367592369</v>
          </cell>
          <cell r="L97">
            <v>28491620.109999999</v>
          </cell>
          <cell r="M97">
            <v>226508379.88999999</v>
          </cell>
          <cell r="N97">
            <v>266180123.03870237</v>
          </cell>
          <cell r="O97">
            <v>130280643.27</v>
          </cell>
          <cell r="P97">
            <v>135899479.76870239</v>
          </cell>
          <cell r="Q97">
            <v>0</v>
          </cell>
          <cell r="R97">
            <v>0</v>
          </cell>
          <cell r="S97">
            <v>0</v>
          </cell>
          <cell r="T97">
            <v>1</v>
          </cell>
        </row>
        <row r="98">
          <cell r="A98">
            <v>2153</v>
          </cell>
          <cell r="B98" t="str">
            <v xml:space="preserve">INST EL FORTA SI      </v>
          </cell>
          <cell r="C98">
            <v>31048</v>
          </cell>
          <cell r="D98">
            <v>3</v>
          </cell>
          <cell r="E98">
            <v>0</v>
          </cell>
          <cell r="F98">
            <v>-25253926253</v>
          </cell>
          <cell r="G98">
            <v>-22923475296</v>
          </cell>
          <cell r="H98">
            <v>84194932</v>
          </cell>
          <cell r="I98">
            <v>-5023999.2708304599</v>
          </cell>
          <cell r="J98">
            <v>0</v>
          </cell>
          <cell r="K98">
            <v>84194932</v>
          </cell>
          <cell r="L98">
            <v>2168450639.5900002</v>
          </cell>
          <cell r="M98">
            <v>23772889556</v>
          </cell>
          <cell r="N98">
            <v>79170932.729169548</v>
          </cell>
          <cell r="O98">
            <v>62727157.75</v>
          </cell>
          <cell r="P98">
            <v>16443774.979169548</v>
          </cell>
          <cell r="Q98">
            <v>2330450957</v>
          </cell>
          <cell r="R98">
            <v>23007670228</v>
          </cell>
          <cell r="S98">
            <v>63937932.409999996</v>
          </cell>
          <cell r="T98">
            <v>1</v>
          </cell>
        </row>
        <row r="99">
          <cell r="A99">
            <v>2154</v>
          </cell>
          <cell r="B99" t="str">
            <v xml:space="preserve">COLOANA SARAMURA      </v>
          </cell>
          <cell r="C99">
            <v>36312</v>
          </cell>
          <cell r="D99">
            <v>12</v>
          </cell>
          <cell r="E99">
            <v>10</v>
          </cell>
          <cell r="F99">
            <v>-5608363343</v>
          </cell>
          <cell r="G99">
            <v>-5128401637</v>
          </cell>
          <cell r="H99">
            <v>35035557</v>
          </cell>
          <cell r="I99">
            <v>33669159.193512104</v>
          </cell>
          <cell r="J99">
            <v>0</v>
          </cell>
          <cell r="K99">
            <v>35035557</v>
          </cell>
          <cell r="L99">
            <v>749750376.20000005</v>
          </cell>
          <cell r="M99">
            <v>5044064572.6300001</v>
          </cell>
          <cell r="N99">
            <v>68704716.193512112</v>
          </cell>
          <cell r="O99">
            <v>14768911.289999999</v>
          </cell>
          <cell r="P99">
            <v>53935804.903512113</v>
          </cell>
          <cell r="Q99">
            <v>479961706</v>
          </cell>
          <cell r="R99">
            <v>5163437194</v>
          </cell>
          <cell r="S99">
            <v>14487637.17</v>
          </cell>
          <cell r="T99">
            <v>1</v>
          </cell>
        </row>
        <row r="100">
          <cell r="A100">
            <v>2155</v>
          </cell>
          <cell r="B100" t="str">
            <v xml:space="preserve">INSTALATIE GAZ        </v>
          </cell>
          <cell r="C100">
            <v>36312</v>
          </cell>
          <cell r="D100">
            <v>4</v>
          </cell>
          <cell r="E100">
            <v>15</v>
          </cell>
          <cell r="F100">
            <v>-10162997474</v>
          </cell>
          <cell r="G100">
            <v>-9485656634</v>
          </cell>
          <cell r="H100">
            <v>11010501</v>
          </cell>
          <cell r="I100">
            <v>12421474.982993074</v>
          </cell>
          <cell r="J100">
            <v>0</v>
          </cell>
          <cell r="K100">
            <v>11010501</v>
          </cell>
          <cell r="L100">
            <v>900398380.35000002</v>
          </cell>
          <cell r="M100">
            <v>10491795213.41</v>
          </cell>
          <cell r="N100">
            <v>23431975.982993074</v>
          </cell>
          <cell r="O100">
            <v>8641600.5399999991</v>
          </cell>
          <cell r="P100">
            <v>14790375.442993075</v>
          </cell>
          <cell r="Q100">
            <v>677340840</v>
          </cell>
          <cell r="R100">
            <v>9496667135</v>
          </cell>
          <cell r="S100">
            <v>27134621.239999998</v>
          </cell>
          <cell r="T100">
            <v>1</v>
          </cell>
        </row>
        <row r="101">
          <cell r="A101">
            <v>2165</v>
          </cell>
          <cell r="B101" t="str">
            <v xml:space="preserve">HALA FILTRE           </v>
          </cell>
          <cell r="C101">
            <v>35825</v>
          </cell>
          <cell r="D101">
            <v>25</v>
          </cell>
          <cell r="E101">
            <v>25</v>
          </cell>
          <cell r="F101">
            <v>9146332</v>
          </cell>
          <cell r="G101">
            <v>9146332</v>
          </cell>
          <cell r="H101">
            <v>67721792</v>
          </cell>
          <cell r="I101">
            <v>79961577.056332171</v>
          </cell>
          <cell r="J101">
            <v>0</v>
          </cell>
          <cell r="K101">
            <v>67721792</v>
          </cell>
          <cell r="L101">
            <v>14977159.4</v>
          </cell>
          <cell r="M101">
            <v>47701391.600000001</v>
          </cell>
          <cell r="N101">
            <v>147683369.05633217</v>
          </cell>
          <cell r="O101">
            <v>9954660.8300000001</v>
          </cell>
          <cell r="P101">
            <v>137728708.22633216</v>
          </cell>
          <cell r="Q101">
            <v>0</v>
          </cell>
          <cell r="R101">
            <v>58575460</v>
          </cell>
          <cell r="S101">
            <v>0</v>
          </cell>
          <cell r="T101">
            <v>1</v>
          </cell>
        </row>
        <row r="102">
          <cell r="A102">
            <v>2166</v>
          </cell>
          <cell r="B102" t="str">
            <v xml:space="preserve">CONDUCTE AER          </v>
          </cell>
          <cell r="C102">
            <v>35854</v>
          </cell>
          <cell r="D102">
            <v>15</v>
          </cell>
          <cell r="E102">
            <v>15</v>
          </cell>
          <cell r="F102">
            <v>-695308719</v>
          </cell>
          <cell r="G102">
            <v>-695308719</v>
          </cell>
          <cell r="H102">
            <v>10413152</v>
          </cell>
          <cell r="I102">
            <v>12746541.33851211</v>
          </cell>
          <cell r="J102">
            <v>0</v>
          </cell>
          <cell r="K102">
            <v>10413152</v>
          </cell>
          <cell r="L102">
            <v>28154808.609999999</v>
          </cell>
          <cell r="M102">
            <v>895756855.38999999</v>
          </cell>
          <cell r="N102">
            <v>23159693.338512108</v>
          </cell>
          <cell r="O102">
            <v>2511829.42</v>
          </cell>
          <cell r="P102">
            <v>20647863.918512106</v>
          </cell>
          <cell r="Q102">
            <v>0</v>
          </cell>
          <cell r="R102">
            <v>705721871</v>
          </cell>
          <cell r="S102">
            <v>0</v>
          </cell>
          <cell r="T102">
            <v>1</v>
          </cell>
        </row>
        <row r="103">
          <cell r="A103">
            <v>2169</v>
          </cell>
          <cell r="B103" t="str">
            <v xml:space="preserve">ACOPERIS TERASA DEVA  </v>
          </cell>
          <cell r="C103">
            <v>35979</v>
          </cell>
          <cell r="D103">
            <v>14</v>
          </cell>
          <cell r="E103">
            <v>7</v>
          </cell>
          <cell r="F103">
            <v>8754725</v>
          </cell>
          <cell r="G103">
            <v>8754725</v>
          </cell>
          <cell r="H103">
            <v>8754725</v>
          </cell>
          <cell r="I103">
            <v>7003366.1504399627</v>
          </cell>
          <cell r="J103">
            <v>0</v>
          </cell>
          <cell r="K103">
            <v>8754725</v>
          </cell>
          <cell r="L103">
            <v>24551494.379999999</v>
          </cell>
          <cell r="M103">
            <v>218235505.62</v>
          </cell>
          <cell r="N103">
            <v>15758091.150439963</v>
          </cell>
          <cell r="O103">
            <v>2066076.07</v>
          </cell>
          <cell r="P103">
            <v>13692015.080439962</v>
          </cell>
          <cell r="Q103">
            <v>0</v>
          </cell>
          <cell r="R103">
            <v>0</v>
          </cell>
          <cell r="S103">
            <v>0</v>
          </cell>
          <cell r="T103">
            <v>1</v>
          </cell>
        </row>
        <row r="104">
          <cell r="A104">
            <v>2170</v>
          </cell>
          <cell r="B104" t="str">
            <v xml:space="preserve">COPERTINA SIMERIA     </v>
          </cell>
          <cell r="C104">
            <v>35998</v>
          </cell>
          <cell r="D104">
            <v>14</v>
          </cell>
          <cell r="E104">
            <v>7</v>
          </cell>
          <cell r="F104">
            <v>-647596138</v>
          </cell>
          <cell r="G104">
            <v>-594205930</v>
          </cell>
          <cell r="H104">
            <v>5379000</v>
          </cell>
          <cell r="I104">
            <v>4302946.5971585698</v>
          </cell>
          <cell r="J104">
            <v>0</v>
          </cell>
          <cell r="K104">
            <v>5379000</v>
          </cell>
          <cell r="L104">
            <v>322081235.79000002</v>
          </cell>
          <cell r="M104">
            <v>350703965.25</v>
          </cell>
          <cell r="N104">
            <v>9681946.5971585698</v>
          </cell>
          <cell r="O104">
            <v>1269420.8899999999</v>
          </cell>
          <cell r="P104">
            <v>8412525.7071585692</v>
          </cell>
          <cell r="Q104">
            <v>53390208</v>
          </cell>
          <cell r="R104">
            <v>599584930</v>
          </cell>
          <cell r="S104">
            <v>1682322.96</v>
          </cell>
          <cell r="T104">
            <v>1</v>
          </cell>
        </row>
        <row r="105">
          <cell r="A105">
            <v>2171</v>
          </cell>
          <cell r="B105" t="str">
            <v xml:space="preserve">ACOP.TERASA DEVA      </v>
          </cell>
          <cell r="C105">
            <v>35998</v>
          </cell>
          <cell r="D105">
            <v>14</v>
          </cell>
          <cell r="E105">
            <v>7</v>
          </cell>
          <cell r="F105">
            <v>13374454</v>
          </cell>
          <cell r="G105">
            <v>13374454</v>
          </cell>
          <cell r="H105">
            <v>15666500</v>
          </cell>
          <cell r="I105">
            <v>12532461.388753437</v>
          </cell>
          <cell r="J105">
            <v>0</v>
          </cell>
          <cell r="K105">
            <v>15666500</v>
          </cell>
          <cell r="L105">
            <v>12664588.85</v>
          </cell>
          <cell r="M105">
            <v>22370968.149999999</v>
          </cell>
          <cell r="N105">
            <v>28198961.388753437</v>
          </cell>
          <cell r="O105">
            <v>3697226.07</v>
          </cell>
          <cell r="P105">
            <v>24501735.318753436</v>
          </cell>
          <cell r="Q105">
            <v>0</v>
          </cell>
          <cell r="R105">
            <v>2292046</v>
          </cell>
          <cell r="S105">
            <v>0</v>
          </cell>
          <cell r="T105">
            <v>1</v>
          </cell>
        </row>
        <row r="106">
          <cell r="A106">
            <v>2172</v>
          </cell>
          <cell r="B106" t="str">
            <v xml:space="preserve">ACOP.TERASA PETROSANI </v>
          </cell>
          <cell r="C106">
            <v>35999</v>
          </cell>
          <cell r="D106">
            <v>14</v>
          </cell>
          <cell r="E106">
            <v>7</v>
          </cell>
          <cell r="F106">
            <v>-1860732</v>
          </cell>
          <cell r="G106">
            <v>-1860732</v>
          </cell>
          <cell r="H106">
            <v>5586500</v>
          </cell>
          <cell r="I106">
            <v>4468936.9066269472</v>
          </cell>
          <cell r="J106">
            <v>0</v>
          </cell>
          <cell r="K106">
            <v>5586500</v>
          </cell>
          <cell r="L106">
            <v>5536231.79</v>
          </cell>
          <cell r="M106">
            <v>5474269.21</v>
          </cell>
          <cell r="N106">
            <v>10055436.906626947</v>
          </cell>
          <cell r="O106">
            <v>1318390.07</v>
          </cell>
          <cell r="P106">
            <v>8737046.8366269469</v>
          </cell>
          <cell r="Q106">
            <v>0</v>
          </cell>
          <cell r="R106">
            <v>7447232</v>
          </cell>
          <cell r="S106">
            <v>0</v>
          </cell>
          <cell r="T106">
            <v>1</v>
          </cell>
        </row>
        <row r="107">
          <cell r="A107">
            <v>2173</v>
          </cell>
          <cell r="B107" t="str">
            <v xml:space="preserve">LINIE IMBUTELIERE KEG </v>
          </cell>
          <cell r="C107">
            <v>36283</v>
          </cell>
          <cell r="D107">
            <v>5</v>
          </cell>
          <cell r="E107">
            <v>10</v>
          </cell>
          <cell r="F107">
            <v>786093861</v>
          </cell>
          <cell r="G107">
            <v>786093861</v>
          </cell>
          <cell r="H107">
            <v>786093861</v>
          </cell>
          <cell r="I107">
            <v>205830926.5965817</v>
          </cell>
          <cell r="J107">
            <v>1829754991</v>
          </cell>
          <cell r="K107">
            <v>2615848852</v>
          </cell>
          <cell r="L107">
            <v>2133354.46</v>
          </cell>
          <cell r="M107">
            <v>49067152.539999999</v>
          </cell>
          <cell r="N107">
            <v>2821679778.5965815</v>
          </cell>
          <cell r="O107">
            <v>515183613.91000003</v>
          </cell>
          <cell r="P107">
            <v>2306496164.6865816</v>
          </cell>
          <cell r="Q107">
            <v>0</v>
          </cell>
          <cell r="R107">
            <v>0</v>
          </cell>
          <cell r="S107">
            <v>0</v>
          </cell>
          <cell r="T107">
            <v>1</v>
          </cell>
        </row>
        <row r="108">
          <cell r="A108">
            <v>2174</v>
          </cell>
          <cell r="B108" t="str">
            <v xml:space="preserve">APARAT DE IMPRIMAT    </v>
          </cell>
          <cell r="C108">
            <v>36286</v>
          </cell>
          <cell r="D108">
            <v>6</v>
          </cell>
          <cell r="E108">
            <v>5</v>
          </cell>
          <cell r="F108">
            <v>143550000</v>
          </cell>
          <cell r="G108">
            <v>143550000</v>
          </cell>
          <cell r="H108">
            <v>143550000</v>
          </cell>
          <cell r="I108">
            <v>34795902.093201876</v>
          </cell>
          <cell r="J108">
            <v>0</v>
          </cell>
          <cell r="K108">
            <v>143550000</v>
          </cell>
          <cell r="L108">
            <v>7027137.7000000002</v>
          </cell>
          <cell r="M108">
            <v>107962388.3</v>
          </cell>
          <cell r="N108">
            <v>178345902.09320188</v>
          </cell>
          <cell r="O108">
            <v>42444646.979999997</v>
          </cell>
          <cell r="P108">
            <v>135901255.11320189</v>
          </cell>
          <cell r="Q108">
            <v>0</v>
          </cell>
          <cell r="R108">
            <v>0</v>
          </cell>
          <cell r="S108">
            <v>0</v>
          </cell>
          <cell r="T108">
            <v>1</v>
          </cell>
        </row>
        <row r="109">
          <cell r="A109">
            <v>2175</v>
          </cell>
          <cell r="B109" t="str">
            <v xml:space="preserve">AUTOCLAV BAIA DE      </v>
          </cell>
          <cell r="C109">
            <v>36305</v>
          </cell>
          <cell r="D109">
            <v>10</v>
          </cell>
          <cell r="E109">
            <v>8</v>
          </cell>
          <cell r="F109">
            <v>334007581</v>
          </cell>
          <cell r="G109">
            <v>334007581</v>
          </cell>
          <cell r="H109">
            <v>334007581</v>
          </cell>
          <cell r="I109">
            <v>67972816.204597354</v>
          </cell>
          <cell r="J109">
            <v>0</v>
          </cell>
          <cell r="K109">
            <v>334007581</v>
          </cell>
          <cell r="L109">
            <v>3198985.41</v>
          </cell>
          <cell r="M109">
            <v>49148048.590000004</v>
          </cell>
          <cell r="N109">
            <v>401980397.20459735</v>
          </cell>
          <cell r="O109">
            <v>57873364.189999998</v>
          </cell>
          <cell r="P109">
            <v>344107033.01459736</v>
          </cell>
          <cell r="Q109">
            <v>0</v>
          </cell>
          <cell r="R109">
            <v>0</v>
          </cell>
          <cell r="S109">
            <v>0</v>
          </cell>
          <cell r="T109">
            <v>1</v>
          </cell>
        </row>
        <row r="110">
          <cell r="A110">
            <v>2337</v>
          </cell>
          <cell r="B110" t="str">
            <v>STATIE IGIEN. CU SPUMA</v>
          </cell>
          <cell r="C110">
            <v>36433</v>
          </cell>
          <cell r="D110">
            <v>6</v>
          </cell>
          <cell r="E110">
            <v>10</v>
          </cell>
          <cell r="F110">
            <v>143713200</v>
          </cell>
          <cell r="G110">
            <v>143713200</v>
          </cell>
          <cell r="H110">
            <v>143713200</v>
          </cell>
          <cell r="I110">
            <v>18207332.816593885</v>
          </cell>
          <cell r="J110">
            <v>0</v>
          </cell>
          <cell r="K110">
            <v>143713200</v>
          </cell>
          <cell r="L110">
            <v>5420499.3300000001</v>
          </cell>
          <cell r="M110">
            <v>92148488.670000002</v>
          </cell>
          <cell r="N110">
            <v>161920532.81659389</v>
          </cell>
          <cell r="O110">
            <v>32181152.52</v>
          </cell>
          <cell r="P110">
            <v>129739380.29659389</v>
          </cell>
          <cell r="Q110">
            <v>0</v>
          </cell>
          <cell r="R110">
            <v>0</v>
          </cell>
          <cell r="S110">
            <v>0</v>
          </cell>
          <cell r="T110">
            <v>1</v>
          </cell>
        </row>
        <row r="111">
          <cell r="A111">
            <v>2338</v>
          </cell>
          <cell r="B111" t="str">
            <v xml:space="preserve">SISTEM IGIENIZ. CU    </v>
          </cell>
          <cell r="C111">
            <v>36433</v>
          </cell>
          <cell r="D111">
            <v>6</v>
          </cell>
          <cell r="E111">
            <v>10</v>
          </cell>
          <cell r="F111">
            <v>263580800</v>
          </cell>
          <cell r="G111">
            <v>263580800</v>
          </cell>
          <cell r="H111">
            <v>263580800</v>
          </cell>
          <cell r="I111">
            <v>33393615.542518169</v>
          </cell>
          <cell r="J111">
            <v>0</v>
          </cell>
          <cell r="K111">
            <v>263580800</v>
          </cell>
          <cell r="L111">
            <v>2705954.17</v>
          </cell>
          <cell r="M111">
            <v>62236945.829999998</v>
          </cell>
          <cell r="N111">
            <v>296974415.54251814</v>
          </cell>
          <cell r="O111">
            <v>59022650.18</v>
          </cell>
          <cell r="P111">
            <v>237951765.36251813</v>
          </cell>
          <cell r="Q111">
            <v>0</v>
          </cell>
          <cell r="R111">
            <v>0</v>
          </cell>
          <cell r="S111">
            <v>0</v>
          </cell>
          <cell r="T111">
            <v>1</v>
          </cell>
        </row>
        <row r="112">
          <cell r="A112">
            <v>2368</v>
          </cell>
          <cell r="B112" t="str">
            <v xml:space="preserve">PASTEURIZATOR         </v>
          </cell>
          <cell r="C112">
            <v>36309</v>
          </cell>
          <cell r="D112">
            <v>2</v>
          </cell>
          <cell r="E112">
            <v>6</v>
          </cell>
          <cell r="F112">
            <v>338595814</v>
          </cell>
          <cell r="G112">
            <v>338595814</v>
          </cell>
          <cell r="H112">
            <v>338595814</v>
          </cell>
          <cell r="I112">
            <v>147912242.78554854</v>
          </cell>
          <cell r="J112">
            <v>0</v>
          </cell>
          <cell r="K112">
            <v>338595814</v>
          </cell>
          <cell r="L112">
            <v>2693867.9</v>
          </cell>
          <cell r="M112">
            <v>161528822.09999999</v>
          </cell>
          <cell r="N112">
            <v>486508056.78554857</v>
          </cell>
          <cell r="O112">
            <v>359077938.19</v>
          </cell>
          <cell r="P112">
            <v>127430118.59554857</v>
          </cell>
          <cell r="Q112">
            <v>0</v>
          </cell>
          <cell r="R112">
            <v>0</v>
          </cell>
          <cell r="S112">
            <v>0</v>
          </cell>
          <cell r="T112">
            <v>1</v>
          </cell>
        </row>
        <row r="113">
          <cell r="A113">
            <v>2457</v>
          </cell>
          <cell r="B113" t="str">
            <v xml:space="preserve">INSTALATIE AER        </v>
          </cell>
          <cell r="C113">
            <v>36374</v>
          </cell>
          <cell r="D113">
            <v>8</v>
          </cell>
          <cell r="E113">
            <v>10</v>
          </cell>
          <cell r="F113">
            <v>-29161981</v>
          </cell>
          <cell r="G113">
            <v>16363530</v>
          </cell>
          <cell r="H113">
            <v>16363530</v>
          </cell>
          <cell r="I113">
            <v>2366490.6147965454</v>
          </cell>
          <cell r="J113">
            <v>0</v>
          </cell>
          <cell r="K113">
            <v>16363530</v>
          </cell>
          <cell r="L113">
            <v>55628439.130000003</v>
          </cell>
          <cell r="M113">
            <v>0</v>
          </cell>
          <cell r="N113">
            <v>18730020.614796545</v>
          </cell>
          <cell r="O113">
            <v>2942390.55</v>
          </cell>
          <cell r="P113">
            <v>15787630.064796545</v>
          </cell>
          <cell r="Q113">
            <v>45525511</v>
          </cell>
          <cell r="R113">
            <v>0</v>
          </cell>
          <cell r="S113">
            <v>1278478.8700000001</v>
          </cell>
          <cell r="T113">
            <v>2</v>
          </cell>
        </row>
        <row r="114">
          <cell r="A114">
            <v>2525</v>
          </cell>
          <cell r="B114" t="str">
            <v xml:space="preserve">TRAFO 1600            </v>
          </cell>
          <cell r="C114">
            <v>36397</v>
          </cell>
          <cell r="D114">
            <v>20</v>
          </cell>
          <cell r="E114">
            <v>15</v>
          </cell>
          <cell r="F114">
            <v>128291150</v>
          </cell>
          <cell r="G114">
            <v>151075000</v>
          </cell>
          <cell r="H114">
            <v>151075000</v>
          </cell>
          <cell r="I114">
            <v>18071562.940036952</v>
          </cell>
          <cell r="J114">
            <v>0</v>
          </cell>
          <cell r="K114">
            <v>151075000</v>
          </cell>
          <cell r="L114">
            <v>32569588.440000001</v>
          </cell>
          <cell r="M114">
            <v>0</v>
          </cell>
          <cell r="N114">
            <v>169146562.94003695</v>
          </cell>
          <cell r="O114">
            <v>10694824.01</v>
          </cell>
          <cell r="P114">
            <v>158451738.93003696</v>
          </cell>
          <cell r="Q114">
            <v>22783850</v>
          </cell>
          <cell r="R114">
            <v>0</v>
          </cell>
          <cell r="S114">
            <v>748529.56</v>
          </cell>
          <cell r="T114">
            <v>2</v>
          </cell>
        </row>
        <row r="115">
          <cell r="A115">
            <v>2529</v>
          </cell>
          <cell r="B115" t="str">
            <v xml:space="preserve">CONDUCTE TEHNOLOGICE  </v>
          </cell>
          <cell r="C115">
            <v>36426</v>
          </cell>
          <cell r="D115">
            <v>1</v>
          </cell>
          <cell r="E115">
            <v>7</v>
          </cell>
          <cell r="F115">
            <v>16788200</v>
          </cell>
          <cell r="G115">
            <v>36690480</v>
          </cell>
          <cell r="H115">
            <v>36690480</v>
          </cell>
          <cell r="I115">
            <v>12292245.419213973</v>
          </cell>
          <cell r="J115">
            <v>0</v>
          </cell>
          <cell r="K115">
            <v>36690480</v>
          </cell>
          <cell r="L115">
            <v>23382671.48</v>
          </cell>
          <cell r="M115">
            <v>0</v>
          </cell>
          <cell r="N115">
            <v>48982725.419213973</v>
          </cell>
          <cell r="O115">
            <v>48982725</v>
          </cell>
          <cell r="P115">
            <v>0.41921397298574448</v>
          </cell>
          <cell r="Q115">
            <v>19902280</v>
          </cell>
          <cell r="R115">
            <v>0</v>
          </cell>
          <cell r="S115">
            <v>537391.52</v>
          </cell>
          <cell r="T115">
            <v>2</v>
          </cell>
        </row>
        <row r="116">
          <cell r="A116">
            <v>2530</v>
          </cell>
          <cell r="B116" t="str">
            <v xml:space="preserve">INSTALATIE CIP        </v>
          </cell>
          <cell r="C116">
            <v>36465</v>
          </cell>
          <cell r="D116">
            <v>10</v>
          </cell>
          <cell r="E116">
            <v>10</v>
          </cell>
          <cell r="F116">
            <v>2770727098</v>
          </cell>
          <cell r="G116">
            <v>3025226793</v>
          </cell>
          <cell r="H116">
            <v>3025226793</v>
          </cell>
          <cell r="I116">
            <v>319418509.62300539</v>
          </cell>
          <cell r="J116">
            <v>0</v>
          </cell>
          <cell r="K116">
            <v>3025226793</v>
          </cell>
          <cell r="L116">
            <v>134615898.11000001</v>
          </cell>
          <cell r="M116">
            <v>139168482.86000001</v>
          </cell>
          <cell r="N116">
            <v>3344645302.6230054</v>
          </cell>
          <cell r="O116">
            <v>398805218.63999999</v>
          </cell>
          <cell r="P116">
            <v>2945840083.9830055</v>
          </cell>
          <cell r="Q116">
            <v>254499695</v>
          </cell>
          <cell r="R116">
            <v>0</v>
          </cell>
          <cell r="S116">
            <v>6292241.0300000003</v>
          </cell>
          <cell r="T116">
            <v>2</v>
          </cell>
        </row>
        <row r="117">
          <cell r="A117">
            <v>2531</v>
          </cell>
          <cell r="B117" t="str">
            <v xml:space="preserve">INSTALATIE PREPARARE  </v>
          </cell>
          <cell r="C117">
            <v>36465</v>
          </cell>
          <cell r="D117">
            <v>10</v>
          </cell>
          <cell r="E117">
            <v>15</v>
          </cell>
          <cell r="F117">
            <v>7312969313</v>
          </cell>
          <cell r="G117">
            <v>7321085114</v>
          </cell>
          <cell r="H117">
            <v>7321085114</v>
          </cell>
          <cell r="I117">
            <v>713458345.49333954</v>
          </cell>
          <cell r="J117">
            <v>0</v>
          </cell>
          <cell r="K117">
            <v>7321085114</v>
          </cell>
          <cell r="L117">
            <v>7133275.0300000003</v>
          </cell>
          <cell r="M117">
            <v>2234407.5</v>
          </cell>
          <cell r="N117">
            <v>8034543459.4933395</v>
          </cell>
          <cell r="O117">
            <v>948147446.85000002</v>
          </cell>
          <cell r="P117">
            <v>7086396012.6433392</v>
          </cell>
          <cell r="Q117">
            <v>8115801</v>
          </cell>
          <cell r="R117">
            <v>0</v>
          </cell>
          <cell r="S117">
            <v>215292.47</v>
          </cell>
          <cell r="T117">
            <v>2</v>
          </cell>
        </row>
        <row r="118">
          <cell r="A118">
            <v>2533</v>
          </cell>
          <cell r="B118" t="str">
            <v xml:space="preserve">APARAT SUDURA ARGON   </v>
          </cell>
          <cell r="C118">
            <v>36432</v>
          </cell>
          <cell r="D118">
            <v>12</v>
          </cell>
          <cell r="E118">
            <v>10</v>
          </cell>
          <cell r="F118">
            <v>29280001</v>
          </cell>
          <cell r="G118">
            <v>35245902</v>
          </cell>
          <cell r="H118">
            <v>35245902</v>
          </cell>
          <cell r="I118">
            <v>3731089.1213755459</v>
          </cell>
          <cell r="J118">
            <v>0</v>
          </cell>
          <cell r="K118">
            <v>35245902</v>
          </cell>
          <cell r="L118">
            <v>7307655.04</v>
          </cell>
          <cell r="M118">
            <v>0</v>
          </cell>
          <cell r="N118">
            <v>38976991.121375546</v>
          </cell>
          <cell r="O118">
            <v>3889321.94</v>
          </cell>
          <cell r="P118">
            <v>35087669.181375548</v>
          </cell>
          <cell r="Q118">
            <v>5965901</v>
          </cell>
          <cell r="R118">
            <v>0</v>
          </cell>
          <cell r="S118">
            <v>167947.96</v>
          </cell>
          <cell r="T118">
            <v>2</v>
          </cell>
        </row>
        <row r="119">
          <cell r="A119">
            <v>3002</v>
          </cell>
          <cell r="B119" t="str">
            <v xml:space="preserve">TABLOU DISTRIBUTIE    </v>
          </cell>
          <cell r="C119">
            <v>27760</v>
          </cell>
          <cell r="D119">
            <v>2</v>
          </cell>
          <cell r="E119">
            <v>0</v>
          </cell>
          <cell r="F119">
            <v>-20649165</v>
          </cell>
          <cell r="G119">
            <v>56906918</v>
          </cell>
          <cell r="H119">
            <v>56906918</v>
          </cell>
          <cell r="I119">
            <v>14140264.41980318</v>
          </cell>
          <cell r="J119">
            <v>0</v>
          </cell>
          <cell r="K119">
            <v>56906918</v>
          </cell>
          <cell r="L119">
            <v>55425652.82</v>
          </cell>
          <cell r="M119">
            <v>29833515</v>
          </cell>
          <cell r="N119">
            <v>71047182.419803172</v>
          </cell>
          <cell r="O119">
            <v>69768703.129999995</v>
          </cell>
          <cell r="P119">
            <v>1278479.2898031771</v>
          </cell>
          <cell r="Q119">
            <v>77556083</v>
          </cell>
          <cell r="R119">
            <v>0</v>
          </cell>
          <cell r="S119">
            <v>1959466.18</v>
          </cell>
          <cell r="T119">
            <v>2</v>
          </cell>
        </row>
        <row r="120">
          <cell r="A120">
            <v>3003</v>
          </cell>
          <cell r="B120" t="str">
            <v xml:space="preserve">TRANSFORMATOR 1000 KW </v>
          </cell>
          <cell r="C120">
            <v>27760</v>
          </cell>
          <cell r="D120">
            <v>2</v>
          </cell>
          <cell r="E120">
            <v>0</v>
          </cell>
          <cell r="F120">
            <v>25269570</v>
          </cell>
          <cell r="G120">
            <v>33318118</v>
          </cell>
          <cell r="H120">
            <v>33318118</v>
          </cell>
          <cell r="I120">
            <v>45468467.135885477</v>
          </cell>
          <cell r="J120">
            <v>0</v>
          </cell>
          <cell r="K120">
            <v>33318118</v>
          </cell>
          <cell r="L120">
            <v>4978904.62</v>
          </cell>
          <cell r="M120">
            <v>3882670.5</v>
          </cell>
          <cell r="N120">
            <v>78786585.135885477</v>
          </cell>
          <cell r="O120">
            <v>78038055.439999998</v>
          </cell>
          <cell r="P120">
            <v>748529.69588547945</v>
          </cell>
          <cell r="Q120">
            <v>8048548</v>
          </cell>
          <cell r="R120">
            <v>0</v>
          </cell>
          <cell r="S120">
            <v>203660.88</v>
          </cell>
          <cell r="T120">
            <v>2</v>
          </cell>
        </row>
        <row r="121">
          <cell r="A121">
            <v>3011</v>
          </cell>
          <cell r="B121" t="str">
            <v xml:space="preserve">CELULE CIPI 205       </v>
          </cell>
          <cell r="C121">
            <v>27760</v>
          </cell>
          <cell r="D121">
            <v>2</v>
          </cell>
          <cell r="E121">
            <v>0</v>
          </cell>
          <cell r="F121">
            <v>-23276792</v>
          </cell>
          <cell r="G121">
            <v>23920063</v>
          </cell>
          <cell r="H121">
            <v>23920063</v>
          </cell>
          <cell r="I121">
            <v>34819385.150393531</v>
          </cell>
          <cell r="J121">
            <v>0</v>
          </cell>
          <cell r="K121">
            <v>23920063</v>
          </cell>
          <cell r="L121">
            <v>32768957.879999999</v>
          </cell>
          <cell r="M121">
            <v>18706739.5</v>
          </cell>
          <cell r="N121">
            <v>58739448.150393531</v>
          </cell>
          <cell r="O121">
            <v>58202056.479999997</v>
          </cell>
          <cell r="P121">
            <v>537391.670393534</v>
          </cell>
          <cell r="Q121">
            <v>47196855</v>
          </cell>
          <cell r="R121">
            <v>0</v>
          </cell>
          <cell r="S121">
            <v>1183038.6200000001</v>
          </cell>
          <cell r="T121">
            <v>2</v>
          </cell>
        </row>
        <row r="122">
          <cell r="A122">
            <v>3040</v>
          </cell>
          <cell r="B122" t="str">
            <v xml:space="preserve">CAZAN ABUR BA.43      </v>
          </cell>
          <cell r="C122">
            <v>27760</v>
          </cell>
          <cell r="D122">
            <v>7</v>
          </cell>
          <cell r="E122">
            <v>0</v>
          </cell>
          <cell r="F122">
            <v>176249578</v>
          </cell>
          <cell r="G122">
            <v>280076622</v>
          </cell>
          <cell r="H122">
            <v>280076622</v>
          </cell>
          <cell r="I122">
            <v>741338626.87631488</v>
          </cell>
          <cell r="J122">
            <v>0</v>
          </cell>
          <cell r="K122">
            <v>280076622</v>
          </cell>
          <cell r="L122">
            <v>83610481.230000004</v>
          </cell>
          <cell r="M122">
            <v>38556474.5</v>
          </cell>
          <cell r="N122">
            <v>1021415248.8763149</v>
          </cell>
          <cell r="O122">
            <v>221832207.16999999</v>
          </cell>
          <cell r="P122">
            <v>799583041.70631492</v>
          </cell>
          <cell r="Q122">
            <v>103827044</v>
          </cell>
          <cell r="R122">
            <v>0</v>
          </cell>
          <cell r="S122">
            <v>2807698.27</v>
          </cell>
          <cell r="T122">
            <v>2</v>
          </cell>
        </row>
        <row r="123">
          <cell r="A123">
            <v>3046</v>
          </cell>
          <cell r="B123" t="str">
            <v>INSTALATIE TRATARE APA</v>
          </cell>
          <cell r="C123">
            <v>27760</v>
          </cell>
          <cell r="D123">
            <v>8</v>
          </cell>
          <cell r="E123">
            <v>0</v>
          </cell>
          <cell r="F123">
            <v>-347689816</v>
          </cell>
          <cell r="G123">
            <v>9582975</v>
          </cell>
          <cell r="H123">
            <v>9582975</v>
          </cell>
          <cell r="I123">
            <v>23256790.94234347</v>
          </cell>
          <cell r="J123">
            <v>0</v>
          </cell>
          <cell r="K123">
            <v>9582975</v>
          </cell>
          <cell r="L123">
            <v>253282679.87</v>
          </cell>
          <cell r="M123">
            <v>159225073.5</v>
          </cell>
          <cell r="N123">
            <v>32839765.94234347</v>
          </cell>
          <cell r="O123">
            <v>9458954.1300000008</v>
          </cell>
          <cell r="P123">
            <v>23380811.812343471</v>
          </cell>
          <cell r="Q123">
            <v>357272791</v>
          </cell>
          <cell r="R123">
            <v>0</v>
          </cell>
          <cell r="S123">
            <v>9480446.6300000008</v>
          </cell>
          <cell r="T123">
            <v>2</v>
          </cell>
        </row>
        <row r="124">
          <cell r="A124">
            <v>3048</v>
          </cell>
          <cell r="B124" t="str">
            <v xml:space="preserve">TABLOU EL FORTA       </v>
          </cell>
          <cell r="C124">
            <v>28126</v>
          </cell>
          <cell r="D124">
            <v>2</v>
          </cell>
          <cell r="E124">
            <v>0</v>
          </cell>
          <cell r="F124">
            <v>3977151</v>
          </cell>
          <cell r="G124">
            <v>20320604</v>
          </cell>
          <cell r="H124">
            <v>20320604</v>
          </cell>
          <cell r="I124">
            <v>16969338.907638635</v>
          </cell>
          <cell r="J124">
            <v>0</v>
          </cell>
          <cell r="K124">
            <v>20320604</v>
          </cell>
          <cell r="L124">
            <v>19864078.43</v>
          </cell>
          <cell r="M124">
            <v>0</v>
          </cell>
          <cell r="N124">
            <v>37289942.907638639</v>
          </cell>
          <cell r="O124">
            <v>36833417.43</v>
          </cell>
          <cell r="P124">
            <v>456525.47763863951</v>
          </cell>
          <cell r="Q124">
            <v>16343453</v>
          </cell>
          <cell r="R124">
            <v>0</v>
          </cell>
          <cell r="S124">
            <v>456525.57</v>
          </cell>
          <cell r="T124">
            <v>2</v>
          </cell>
        </row>
        <row r="125">
          <cell r="A125">
            <v>3052</v>
          </cell>
          <cell r="B125" t="str">
            <v>TABLOU FORTA SI SEMNAL</v>
          </cell>
          <cell r="C125">
            <v>28126</v>
          </cell>
          <cell r="D125">
            <v>2</v>
          </cell>
          <cell r="E125">
            <v>0</v>
          </cell>
          <cell r="F125">
            <v>5352451</v>
          </cell>
          <cell r="G125">
            <v>27114716</v>
          </cell>
          <cell r="H125">
            <v>27114716</v>
          </cell>
          <cell r="I125">
            <v>9980853.3399820887</v>
          </cell>
          <cell r="J125">
            <v>0</v>
          </cell>
          <cell r="K125">
            <v>27114716</v>
          </cell>
          <cell r="L125">
            <v>26505552.949999999</v>
          </cell>
          <cell r="M125">
            <v>0</v>
          </cell>
          <cell r="N125">
            <v>37095569.339982092</v>
          </cell>
          <cell r="O125">
            <v>36486405.950000003</v>
          </cell>
          <cell r="P125">
            <v>609163.3899820894</v>
          </cell>
          <cell r="Q125">
            <v>21762265</v>
          </cell>
          <cell r="R125">
            <v>0</v>
          </cell>
          <cell r="S125">
            <v>609163.05000000005</v>
          </cell>
          <cell r="T125">
            <v>2</v>
          </cell>
        </row>
        <row r="126">
          <cell r="A126">
            <v>3054</v>
          </cell>
          <cell r="B126" t="str">
            <v xml:space="preserve">TABLOU DISTRIBUTIE    </v>
          </cell>
          <cell r="C126">
            <v>28126</v>
          </cell>
          <cell r="D126">
            <v>2</v>
          </cell>
          <cell r="E126">
            <v>0</v>
          </cell>
          <cell r="F126">
            <v>4159510</v>
          </cell>
          <cell r="G126">
            <v>21071476</v>
          </cell>
          <cell r="H126">
            <v>21071476</v>
          </cell>
          <cell r="I126">
            <v>7756346.7060107179</v>
          </cell>
          <cell r="J126">
            <v>0</v>
          </cell>
          <cell r="K126">
            <v>21071476</v>
          </cell>
          <cell r="L126">
            <v>20598081.239999998</v>
          </cell>
          <cell r="M126">
            <v>0</v>
          </cell>
          <cell r="N126">
            <v>28827822.706010718</v>
          </cell>
          <cell r="O126">
            <v>28354428.239999998</v>
          </cell>
          <cell r="P126">
            <v>473394.46601071954</v>
          </cell>
          <cell r="Q126">
            <v>16911966</v>
          </cell>
          <cell r="R126">
            <v>0</v>
          </cell>
          <cell r="S126">
            <v>473394.76</v>
          </cell>
          <cell r="T126">
            <v>2</v>
          </cell>
        </row>
        <row r="127">
          <cell r="A127">
            <v>3088</v>
          </cell>
          <cell r="B127" t="str">
            <v xml:space="preserve">TABLOU ELECTRIC       </v>
          </cell>
          <cell r="C127">
            <v>28126</v>
          </cell>
          <cell r="D127">
            <v>2</v>
          </cell>
          <cell r="E127">
            <v>0</v>
          </cell>
          <cell r="F127">
            <v>8112269</v>
          </cell>
          <cell r="G127">
            <v>41530225</v>
          </cell>
          <cell r="H127">
            <v>41530225</v>
          </cell>
          <cell r="I127">
            <v>10152924.232665438</v>
          </cell>
          <cell r="J127">
            <v>0</v>
          </cell>
          <cell r="K127">
            <v>41530225</v>
          </cell>
          <cell r="L127">
            <v>40597201.090000004</v>
          </cell>
          <cell r="M127">
            <v>0</v>
          </cell>
          <cell r="N127">
            <v>51683149.232665434</v>
          </cell>
          <cell r="O127">
            <v>50750125.090000004</v>
          </cell>
          <cell r="P127">
            <v>933024.1426654309</v>
          </cell>
          <cell r="Q127">
            <v>33417956</v>
          </cell>
          <cell r="R127">
            <v>0</v>
          </cell>
          <cell r="S127">
            <v>933023.91</v>
          </cell>
          <cell r="T127">
            <v>2</v>
          </cell>
        </row>
        <row r="128">
          <cell r="A128">
            <v>3089</v>
          </cell>
          <cell r="B128" t="str">
            <v xml:space="preserve">TABLOU DISTRIBUTIE    </v>
          </cell>
          <cell r="C128">
            <v>28126</v>
          </cell>
          <cell r="D128">
            <v>2</v>
          </cell>
          <cell r="E128">
            <v>0</v>
          </cell>
          <cell r="F128">
            <v>3152110</v>
          </cell>
          <cell r="G128">
            <v>16137020</v>
          </cell>
          <cell r="H128">
            <v>16137020</v>
          </cell>
          <cell r="I128">
            <v>14716595.418211086</v>
          </cell>
          <cell r="J128">
            <v>0</v>
          </cell>
          <cell r="K128">
            <v>16137020</v>
          </cell>
          <cell r="L128">
            <v>15774483.42</v>
          </cell>
          <cell r="M128">
            <v>0</v>
          </cell>
          <cell r="N128">
            <v>30853615.418211088</v>
          </cell>
          <cell r="O128">
            <v>30491078.420000002</v>
          </cell>
          <cell r="P128">
            <v>362536.9982110858</v>
          </cell>
          <cell r="Q128">
            <v>12984910</v>
          </cell>
          <cell r="R128">
            <v>0</v>
          </cell>
          <cell r="S128">
            <v>362536.58</v>
          </cell>
          <cell r="T128">
            <v>2</v>
          </cell>
        </row>
        <row r="129">
          <cell r="A129">
            <v>3095</v>
          </cell>
          <cell r="B129" t="str">
            <v xml:space="preserve">COMPRESOR FRIGORIFIC  </v>
          </cell>
          <cell r="C129">
            <v>28126</v>
          </cell>
          <cell r="D129">
            <v>12</v>
          </cell>
          <cell r="E129">
            <v>0</v>
          </cell>
          <cell r="F129">
            <v>157401212</v>
          </cell>
          <cell r="G129">
            <v>182410284</v>
          </cell>
          <cell r="H129">
            <v>182410284</v>
          </cell>
          <cell r="I129">
            <v>-142378842.94257233</v>
          </cell>
          <cell r="J129">
            <v>0</v>
          </cell>
          <cell r="K129">
            <v>182410284</v>
          </cell>
          <cell r="L129">
            <v>31427099.800000001</v>
          </cell>
          <cell r="M129">
            <v>150367380.88</v>
          </cell>
          <cell r="N129">
            <v>40031441.057427675</v>
          </cell>
          <cell r="O129">
            <v>22528422.109999999</v>
          </cell>
          <cell r="P129">
            <v>17503018.947427675</v>
          </cell>
          <cell r="Q129">
            <v>25009072</v>
          </cell>
          <cell r="R129">
            <v>0</v>
          </cell>
          <cell r="S129">
            <v>615803.31999999995</v>
          </cell>
          <cell r="T129">
            <v>2</v>
          </cell>
        </row>
        <row r="130">
          <cell r="A130">
            <v>3141</v>
          </cell>
          <cell r="B130" t="str">
            <v xml:space="preserve">ECHIPAMENT ELECTRIC   </v>
          </cell>
          <cell r="C130">
            <v>30682</v>
          </cell>
          <cell r="D130">
            <v>1</v>
          </cell>
          <cell r="E130">
            <v>1</v>
          </cell>
          <cell r="F130">
            <v>2748157</v>
          </cell>
          <cell r="G130">
            <v>7337615</v>
          </cell>
          <cell r="H130">
            <v>7337615</v>
          </cell>
          <cell r="I130">
            <v>11816204.141592121</v>
          </cell>
          <cell r="J130">
            <v>0</v>
          </cell>
          <cell r="K130">
            <v>7337615</v>
          </cell>
          <cell r="L130">
            <v>5143553.4400000004</v>
          </cell>
          <cell r="M130">
            <v>0</v>
          </cell>
          <cell r="N130">
            <v>19153819.141592123</v>
          </cell>
          <cell r="O130">
            <v>15050236.43</v>
          </cell>
          <cell r="P130">
            <v>4103582.7115921229</v>
          </cell>
          <cell r="Q130">
            <v>4589458</v>
          </cell>
          <cell r="R130">
            <v>0</v>
          </cell>
          <cell r="S130">
            <v>118211.56</v>
          </cell>
          <cell r="T130">
            <v>2</v>
          </cell>
        </row>
        <row r="131">
          <cell r="A131">
            <v>3151</v>
          </cell>
          <cell r="B131" t="str">
            <v xml:space="preserve">COMPRESOR CO2         </v>
          </cell>
          <cell r="C131">
            <v>31048</v>
          </cell>
          <cell r="D131">
            <v>2</v>
          </cell>
          <cell r="E131">
            <v>0</v>
          </cell>
          <cell r="F131">
            <v>2759909</v>
          </cell>
          <cell r="G131">
            <v>10095265</v>
          </cell>
          <cell r="H131">
            <v>10095265</v>
          </cell>
          <cell r="I131">
            <v>14757875.322719131</v>
          </cell>
          <cell r="J131">
            <v>0</v>
          </cell>
          <cell r="K131">
            <v>10095265</v>
          </cell>
          <cell r="L131">
            <v>8375167.96</v>
          </cell>
          <cell r="M131">
            <v>0</v>
          </cell>
          <cell r="N131">
            <v>24853140.322719131</v>
          </cell>
          <cell r="O131">
            <v>24626338.350000001</v>
          </cell>
          <cell r="P131">
            <v>226801.97271912917</v>
          </cell>
          <cell r="Q131">
            <v>7335356</v>
          </cell>
          <cell r="R131">
            <v>0</v>
          </cell>
          <cell r="S131">
            <v>192482.04</v>
          </cell>
          <cell r="T131">
            <v>2</v>
          </cell>
        </row>
        <row r="132">
          <cell r="A132">
            <v>3156</v>
          </cell>
          <cell r="B132" t="str">
            <v xml:space="preserve">REDRESOR RS 80-125    </v>
          </cell>
          <cell r="C132">
            <v>31048</v>
          </cell>
          <cell r="D132">
            <v>6</v>
          </cell>
          <cell r="E132">
            <v>0</v>
          </cell>
          <cell r="F132">
            <v>-63164303</v>
          </cell>
          <cell r="G132">
            <v>8340655</v>
          </cell>
          <cell r="H132">
            <v>8340655</v>
          </cell>
          <cell r="I132">
            <v>-701273.23669052403</v>
          </cell>
          <cell r="J132">
            <v>0</v>
          </cell>
          <cell r="K132">
            <v>8340655</v>
          </cell>
          <cell r="L132">
            <v>301246355.98000002</v>
          </cell>
          <cell r="M132">
            <v>0</v>
          </cell>
          <cell r="N132">
            <v>7639381.763309476</v>
          </cell>
          <cell r="O132">
            <v>4010286.8</v>
          </cell>
          <cell r="P132">
            <v>3629094.9633094762</v>
          </cell>
          <cell r="Q132">
            <v>71504958</v>
          </cell>
          <cell r="R132">
            <v>0</v>
          </cell>
          <cell r="S132">
            <v>6923385.0199999996</v>
          </cell>
          <cell r="T132">
            <v>2</v>
          </cell>
        </row>
        <row r="133">
          <cell r="A133">
            <v>3158</v>
          </cell>
          <cell r="B133" t="str">
            <v xml:space="preserve">REDRESOR RS 48        </v>
          </cell>
          <cell r="C133">
            <v>31048</v>
          </cell>
          <cell r="D133">
            <v>6</v>
          </cell>
          <cell r="E133">
            <v>0</v>
          </cell>
          <cell r="F133">
            <v>-28621744</v>
          </cell>
          <cell r="G133">
            <v>8172444</v>
          </cell>
          <cell r="H133">
            <v>8172444</v>
          </cell>
          <cell r="I133">
            <v>-700754.8014669111</v>
          </cell>
          <cell r="J133">
            <v>0</v>
          </cell>
          <cell r="K133">
            <v>8172444</v>
          </cell>
          <cell r="L133">
            <v>41869275.670000002</v>
          </cell>
          <cell r="M133">
            <v>0</v>
          </cell>
          <cell r="N133">
            <v>7471689.1985330889</v>
          </cell>
          <cell r="O133">
            <v>3916562.86</v>
          </cell>
          <cell r="P133">
            <v>3555126.338533089</v>
          </cell>
          <cell r="Q133">
            <v>36794188</v>
          </cell>
          <cell r="R133">
            <v>0</v>
          </cell>
          <cell r="S133">
            <v>962259.33</v>
          </cell>
          <cell r="T133">
            <v>2</v>
          </cell>
        </row>
        <row r="134">
          <cell r="A134">
            <v>3165</v>
          </cell>
          <cell r="B134" t="str">
            <v xml:space="preserve">ELECTROCOMPRESOR      </v>
          </cell>
          <cell r="C134">
            <v>32143</v>
          </cell>
          <cell r="D134">
            <v>3</v>
          </cell>
          <cell r="E134">
            <v>5</v>
          </cell>
          <cell r="F134">
            <v>-6291361</v>
          </cell>
          <cell r="G134">
            <v>5222235</v>
          </cell>
          <cell r="H134">
            <v>5222235</v>
          </cell>
          <cell r="I134">
            <v>11895128.478515204</v>
          </cell>
          <cell r="J134">
            <v>0</v>
          </cell>
          <cell r="K134">
            <v>5222235</v>
          </cell>
          <cell r="L134">
            <v>10581941.220000001</v>
          </cell>
          <cell r="M134">
            <v>2519745.67</v>
          </cell>
          <cell r="N134">
            <v>17117363.478515204</v>
          </cell>
          <cell r="O134">
            <v>8763352.4000000004</v>
          </cell>
          <cell r="P134">
            <v>8354011.0785152037</v>
          </cell>
          <cell r="Q134">
            <v>11513596</v>
          </cell>
          <cell r="R134">
            <v>0</v>
          </cell>
          <cell r="S134">
            <v>301109.11</v>
          </cell>
          <cell r="T134">
            <v>2</v>
          </cell>
        </row>
        <row r="135">
          <cell r="A135">
            <v>3192</v>
          </cell>
          <cell r="B135" t="str">
            <v xml:space="preserve">LINIE IMBUTELIERE 1/2 </v>
          </cell>
          <cell r="C135">
            <v>34394</v>
          </cell>
          <cell r="D135">
            <v>4</v>
          </cell>
          <cell r="E135">
            <v>6</v>
          </cell>
          <cell r="F135">
            <v>1086182895</v>
          </cell>
          <cell r="G135">
            <v>1220819109</v>
          </cell>
          <cell r="H135">
            <v>1220819109</v>
          </cell>
          <cell r="I135">
            <v>49318205983.045975</v>
          </cell>
          <cell r="J135">
            <v>0</v>
          </cell>
          <cell r="K135">
            <v>1220819109</v>
          </cell>
          <cell r="L135">
            <v>196944500.22</v>
          </cell>
          <cell r="M135">
            <v>502193865.77999997</v>
          </cell>
          <cell r="N135">
            <v>50539025092.045975</v>
          </cell>
          <cell r="O135">
            <v>13086428041.1</v>
          </cell>
          <cell r="P135">
            <v>37452597050.945976</v>
          </cell>
          <cell r="Q135">
            <v>134636214</v>
          </cell>
          <cell r="R135">
            <v>0</v>
          </cell>
          <cell r="S135">
            <v>10624252</v>
          </cell>
          <cell r="T135">
            <v>2</v>
          </cell>
        </row>
        <row r="136">
          <cell r="A136">
            <v>3193</v>
          </cell>
          <cell r="B136" t="str">
            <v xml:space="preserve">LINIE DE IMBUTELERE   </v>
          </cell>
          <cell r="C136">
            <v>34394</v>
          </cell>
          <cell r="D136">
            <v>10</v>
          </cell>
          <cell r="E136">
            <v>6</v>
          </cell>
          <cell r="F136">
            <v>1956330310</v>
          </cell>
          <cell r="G136">
            <v>1988738847</v>
          </cell>
          <cell r="H136">
            <v>1988738847</v>
          </cell>
          <cell r="I136">
            <v>40579970600.100197</v>
          </cell>
          <cell r="J136">
            <v>0</v>
          </cell>
          <cell r="K136">
            <v>1988738847</v>
          </cell>
          <cell r="L136">
            <v>155812543.28</v>
          </cell>
          <cell r="M136">
            <v>191253845.22</v>
          </cell>
          <cell r="N136">
            <v>42568709447.100197</v>
          </cell>
          <cell r="O136">
            <v>3769365249.6399999</v>
          </cell>
          <cell r="P136">
            <v>38799344197.460197</v>
          </cell>
          <cell r="Q136">
            <v>32408537</v>
          </cell>
          <cell r="R136">
            <v>0</v>
          </cell>
          <cell r="S136">
            <v>7976442.5</v>
          </cell>
          <cell r="T136">
            <v>2</v>
          </cell>
        </row>
        <row r="137">
          <cell r="A137">
            <v>3194</v>
          </cell>
          <cell r="B137" t="str">
            <v xml:space="preserve">INSTALATIE CIP        </v>
          </cell>
          <cell r="C137">
            <v>34366</v>
          </cell>
          <cell r="D137">
            <v>4</v>
          </cell>
          <cell r="E137">
            <v>10</v>
          </cell>
          <cell r="F137">
            <v>-849350116</v>
          </cell>
          <cell r="G137">
            <v>23666502</v>
          </cell>
          <cell r="H137">
            <v>23666502</v>
          </cell>
          <cell r="I137">
            <v>931076569.12227261</v>
          </cell>
          <cell r="J137">
            <v>0</v>
          </cell>
          <cell r="K137">
            <v>23666502</v>
          </cell>
          <cell r="L137">
            <v>623711608.17999995</v>
          </cell>
          <cell r="M137">
            <v>1125630684.8900001</v>
          </cell>
          <cell r="N137">
            <v>954743071.12227261</v>
          </cell>
          <cell r="O137">
            <v>248961779.27000001</v>
          </cell>
          <cell r="P137">
            <v>705781291.85227263</v>
          </cell>
          <cell r="Q137">
            <v>873016618</v>
          </cell>
          <cell r="R137">
            <v>0</v>
          </cell>
          <cell r="S137">
            <v>40204204.93</v>
          </cell>
          <cell r="T137">
            <v>2</v>
          </cell>
        </row>
        <row r="138">
          <cell r="A138">
            <v>3197</v>
          </cell>
          <cell r="B138" t="str">
            <v xml:space="preserve">POMPA MOTORINA        </v>
          </cell>
          <cell r="C138">
            <v>34790</v>
          </cell>
          <cell r="D138">
            <v>9</v>
          </cell>
          <cell r="E138">
            <v>10</v>
          </cell>
          <cell r="F138">
            <v>-87606098.209999993</v>
          </cell>
          <cell r="G138">
            <v>5289113.79</v>
          </cell>
          <cell r="H138">
            <v>5289113.79</v>
          </cell>
          <cell r="I138">
            <v>30004361.348335549</v>
          </cell>
          <cell r="J138">
            <v>0</v>
          </cell>
          <cell r="K138">
            <v>5289113.79</v>
          </cell>
          <cell r="L138">
            <v>103594583.58</v>
          </cell>
          <cell r="M138">
            <v>281658231.56</v>
          </cell>
          <cell r="N138">
            <v>35293475.138335548</v>
          </cell>
          <cell r="O138">
            <v>4926677.9800000004</v>
          </cell>
          <cell r="P138">
            <v>30366797.158335548</v>
          </cell>
          <cell r="Q138">
            <v>92895212</v>
          </cell>
          <cell r="R138">
            <v>0</v>
          </cell>
          <cell r="S138">
            <v>8854060.8599999994</v>
          </cell>
          <cell r="T138">
            <v>2</v>
          </cell>
        </row>
        <row r="139">
          <cell r="A139">
            <v>3200</v>
          </cell>
          <cell r="B139" t="str">
            <v xml:space="preserve">TRIOR                 </v>
          </cell>
          <cell r="C139">
            <v>34700</v>
          </cell>
          <cell r="D139">
            <v>8</v>
          </cell>
          <cell r="E139">
            <v>8</v>
          </cell>
          <cell r="F139">
            <v>-15039904.400000006</v>
          </cell>
          <cell r="G139">
            <v>87120307.599999994</v>
          </cell>
          <cell r="H139">
            <v>87120307.599999994</v>
          </cell>
          <cell r="I139">
            <v>4914481464.8999996</v>
          </cell>
          <cell r="J139">
            <v>0</v>
          </cell>
          <cell r="K139">
            <v>87120307.599999994</v>
          </cell>
          <cell r="L139">
            <v>285549275.5</v>
          </cell>
          <cell r="M139">
            <v>1297457040.3499999</v>
          </cell>
          <cell r="N139">
            <v>5001601772.5</v>
          </cell>
          <cell r="O139">
            <v>531046495.5</v>
          </cell>
          <cell r="P139">
            <v>4470555277</v>
          </cell>
          <cell r="Q139">
            <v>102160212</v>
          </cell>
          <cell r="R139">
            <v>0</v>
          </cell>
          <cell r="S139">
            <v>16676614.15</v>
          </cell>
          <cell r="T139">
            <v>2</v>
          </cell>
        </row>
        <row r="140">
          <cell r="A140">
            <v>3201</v>
          </cell>
          <cell r="B140" t="str">
            <v xml:space="preserve">MASINA CURATAT UNIV.U </v>
          </cell>
          <cell r="C140">
            <v>34700</v>
          </cell>
          <cell r="D140">
            <v>8</v>
          </cell>
          <cell r="E140">
            <v>8</v>
          </cell>
          <cell r="F140">
            <v>150198994.59999999</v>
          </cell>
          <cell r="G140">
            <v>155782798.59999999</v>
          </cell>
          <cell r="H140">
            <v>155782798.59999999</v>
          </cell>
          <cell r="I140">
            <v>1099098436.2138481</v>
          </cell>
          <cell r="J140">
            <v>0</v>
          </cell>
          <cell r="K140">
            <v>155782798.59999999</v>
          </cell>
          <cell r="L140">
            <v>6127634.8200000003</v>
          </cell>
          <cell r="M140">
            <v>0</v>
          </cell>
          <cell r="N140">
            <v>1254881234.813848</v>
          </cell>
          <cell r="O140">
            <v>180717028.34999999</v>
          </cell>
          <cell r="P140">
            <v>1074164206.4638481</v>
          </cell>
          <cell r="Q140">
            <v>5583804</v>
          </cell>
          <cell r="R140">
            <v>0</v>
          </cell>
          <cell r="S140">
            <v>140828.18</v>
          </cell>
          <cell r="T140">
            <v>2</v>
          </cell>
        </row>
        <row r="141">
          <cell r="A141">
            <v>3202</v>
          </cell>
          <cell r="B141" t="str">
            <v xml:space="preserve">SITA PLANA            </v>
          </cell>
          <cell r="C141">
            <v>34700</v>
          </cell>
          <cell r="D141">
            <v>8</v>
          </cell>
          <cell r="E141">
            <v>8</v>
          </cell>
          <cell r="F141">
            <v>41724831.799999997</v>
          </cell>
          <cell r="G141">
            <v>55877417.799999997</v>
          </cell>
          <cell r="H141">
            <v>55877417.799999997</v>
          </cell>
          <cell r="I141">
            <v>2816327670.9499998</v>
          </cell>
          <cell r="J141">
            <v>0</v>
          </cell>
          <cell r="K141">
            <v>55877417.799999997</v>
          </cell>
          <cell r="L141">
            <v>15546300.630000001</v>
          </cell>
          <cell r="M141">
            <v>0</v>
          </cell>
          <cell r="N141">
            <v>2872205088.75</v>
          </cell>
          <cell r="O141">
            <v>307030438.60000002</v>
          </cell>
          <cell r="P141">
            <v>2565174650.1500001</v>
          </cell>
          <cell r="Q141">
            <v>14152586</v>
          </cell>
          <cell r="R141">
            <v>0</v>
          </cell>
          <cell r="S141">
            <v>357292.37</v>
          </cell>
          <cell r="T141">
            <v>2</v>
          </cell>
        </row>
        <row r="142">
          <cell r="A142">
            <v>3203</v>
          </cell>
          <cell r="B142" t="str">
            <v xml:space="preserve">DEGERMINATOR          </v>
          </cell>
          <cell r="C142">
            <v>34700</v>
          </cell>
          <cell r="D142">
            <v>8</v>
          </cell>
          <cell r="E142">
            <v>10</v>
          </cell>
          <cell r="F142">
            <v>59671121.599999994</v>
          </cell>
          <cell r="G142">
            <v>76455970.599999994</v>
          </cell>
          <cell r="H142">
            <v>76455970.599999994</v>
          </cell>
          <cell r="I142">
            <v>4222023564.2799997</v>
          </cell>
          <cell r="J142">
            <v>0</v>
          </cell>
          <cell r="K142">
            <v>76455970.599999994</v>
          </cell>
          <cell r="L142">
            <v>18437781.260000002</v>
          </cell>
          <cell r="M142">
            <v>0</v>
          </cell>
          <cell r="N142">
            <v>4298479534.8800001</v>
          </cell>
          <cell r="O142">
            <v>456691007.14999998</v>
          </cell>
          <cell r="P142">
            <v>3841788527.73</v>
          </cell>
          <cell r="Q142">
            <v>16784849</v>
          </cell>
          <cell r="R142">
            <v>0</v>
          </cell>
          <cell r="S142">
            <v>423745.74</v>
          </cell>
          <cell r="T142">
            <v>2</v>
          </cell>
        </row>
        <row r="143">
          <cell r="A143">
            <v>3204</v>
          </cell>
          <cell r="B143" t="str">
            <v xml:space="preserve">MASINA CURATAT UNIV U </v>
          </cell>
          <cell r="C143">
            <v>34700</v>
          </cell>
          <cell r="D143">
            <v>7</v>
          </cell>
          <cell r="E143">
            <v>8</v>
          </cell>
          <cell r="F143">
            <v>66566029.599999994</v>
          </cell>
          <cell r="G143">
            <v>100351617.59999999</v>
          </cell>
          <cell r="H143">
            <v>100351617.59999999</v>
          </cell>
          <cell r="I143">
            <v>709316707.11943805</v>
          </cell>
          <cell r="J143">
            <v>0</v>
          </cell>
          <cell r="K143">
            <v>100351617.59999999</v>
          </cell>
          <cell r="L143">
            <v>29737947.620000001</v>
          </cell>
          <cell r="M143">
            <v>8564945.3300000001</v>
          </cell>
          <cell r="N143">
            <v>809668324.71943808</v>
          </cell>
          <cell r="O143">
            <v>131667989.48999999</v>
          </cell>
          <cell r="P143">
            <v>678000335.22943807</v>
          </cell>
          <cell r="Q143">
            <v>33785588</v>
          </cell>
          <cell r="R143">
            <v>0</v>
          </cell>
          <cell r="S143">
            <v>880295.05</v>
          </cell>
          <cell r="T143">
            <v>2</v>
          </cell>
        </row>
        <row r="144">
          <cell r="A144">
            <v>3205</v>
          </cell>
          <cell r="B144" t="str">
            <v xml:space="preserve">ELECTROMAGNET         </v>
          </cell>
          <cell r="C144">
            <v>34700</v>
          </cell>
          <cell r="D144">
            <v>8</v>
          </cell>
          <cell r="E144">
            <v>8</v>
          </cell>
          <cell r="F144">
            <v>19556781.399999999</v>
          </cell>
          <cell r="G144">
            <v>44716708.399999999</v>
          </cell>
          <cell r="H144">
            <v>44716708.399999999</v>
          </cell>
          <cell r="I144">
            <v>315272202.52219093</v>
          </cell>
          <cell r="J144">
            <v>0</v>
          </cell>
          <cell r="K144">
            <v>44716708.399999999</v>
          </cell>
          <cell r="L144">
            <v>98885851.140000001</v>
          </cell>
          <cell r="M144">
            <v>147293394</v>
          </cell>
          <cell r="N144">
            <v>359988910.9221909</v>
          </cell>
          <cell r="O144">
            <v>51664580.299999997</v>
          </cell>
          <cell r="P144">
            <v>308324330.62219089</v>
          </cell>
          <cell r="Q144">
            <v>25159927</v>
          </cell>
          <cell r="R144">
            <v>0</v>
          </cell>
          <cell r="S144">
            <v>5657806.8600000003</v>
          </cell>
          <cell r="T144">
            <v>2</v>
          </cell>
        </row>
        <row r="145">
          <cell r="A145">
            <v>3206</v>
          </cell>
          <cell r="B145" t="str">
            <v xml:space="preserve">MASINA CURATAT TEPI K </v>
          </cell>
          <cell r="C145">
            <v>34700</v>
          </cell>
          <cell r="D145">
            <v>8</v>
          </cell>
          <cell r="E145">
            <v>8</v>
          </cell>
          <cell r="F145">
            <v>1322357.799999997</v>
          </cell>
          <cell r="G145">
            <v>33952108.799999997</v>
          </cell>
          <cell r="H145">
            <v>33952108.799999997</v>
          </cell>
          <cell r="I145">
            <v>239543188.36820221</v>
          </cell>
          <cell r="J145">
            <v>0</v>
          </cell>
          <cell r="K145">
            <v>33952108.799999997</v>
          </cell>
          <cell r="L145">
            <v>38313077.880000003</v>
          </cell>
          <cell r="M145">
            <v>0</v>
          </cell>
          <cell r="N145">
            <v>273495297.16820222</v>
          </cell>
          <cell r="O145">
            <v>39386395.049999997</v>
          </cell>
          <cell r="P145">
            <v>234108902.11820221</v>
          </cell>
          <cell r="Q145">
            <v>32629751</v>
          </cell>
          <cell r="R145">
            <v>0</v>
          </cell>
          <cell r="S145">
            <v>880529.12</v>
          </cell>
          <cell r="T145">
            <v>2</v>
          </cell>
        </row>
        <row r="146">
          <cell r="A146">
            <v>3209</v>
          </cell>
          <cell r="B146" t="str">
            <v xml:space="preserve">PASTEURIZATOR BERE    </v>
          </cell>
          <cell r="C146">
            <v>35125</v>
          </cell>
          <cell r="D146">
            <v>4</v>
          </cell>
          <cell r="E146">
            <v>8</v>
          </cell>
          <cell r="F146">
            <v>18547281</v>
          </cell>
          <cell r="G146">
            <v>47332840</v>
          </cell>
          <cell r="H146">
            <v>47332840</v>
          </cell>
          <cell r="I146">
            <v>3530142114.0000005</v>
          </cell>
          <cell r="J146">
            <v>0</v>
          </cell>
          <cell r="K146">
            <v>47332840</v>
          </cell>
          <cell r="L146">
            <v>33161443.16</v>
          </cell>
          <cell r="M146">
            <v>0</v>
          </cell>
          <cell r="N146">
            <v>3577474954.0000005</v>
          </cell>
          <cell r="O146">
            <v>910806058.5</v>
          </cell>
          <cell r="P146">
            <v>2666668895.5000005</v>
          </cell>
          <cell r="Q146">
            <v>28785559</v>
          </cell>
          <cell r="R146">
            <v>0</v>
          </cell>
          <cell r="S146">
            <v>762131.84</v>
          </cell>
          <cell r="T146">
            <v>2</v>
          </cell>
        </row>
        <row r="147">
          <cell r="A147">
            <v>3212</v>
          </cell>
          <cell r="B147" t="str">
            <v xml:space="preserve">INST.REFOLOSIRE       </v>
          </cell>
          <cell r="C147">
            <v>35186</v>
          </cell>
          <cell r="D147">
            <v>10</v>
          </cell>
          <cell r="E147">
            <v>10</v>
          </cell>
          <cell r="F147">
            <v>21799531</v>
          </cell>
          <cell r="G147">
            <v>53728533</v>
          </cell>
          <cell r="H147">
            <v>53728533</v>
          </cell>
          <cell r="I147">
            <v>244561835.31496102</v>
          </cell>
          <cell r="J147">
            <v>0</v>
          </cell>
          <cell r="K147">
            <v>53728533</v>
          </cell>
          <cell r="L147">
            <v>37476186.700000003</v>
          </cell>
          <cell r="M147">
            <v>0</v>
          </cell>
          <cell r="N147">
            <v>298290368.31496102</v>
          </cell>
          <cell r="O147">
            <v>38807712.25</v>
          </cell>
          <cell r="P147">
            <v>259482656.06496102</v>
          </cell>
          <cell r="Q147">
            <v>31929002</v>
          </cell>
          <cell r="R147">
            <v>0</v>
          </cell>
          <cell r="S147">
            <v>861295.3</v>
          </cell>
          <cell r="T147">
            <v>2</v>
          </cell>
        </row>
        <row r="148">
          <cell r="A148">
            <v>3213</v>
          </cell>
          <cell r="B148" t="str">
            <v>INST.UMPLERE BUTOI KEG</v>
          </cell>
          <cell r="C148">
            <v>36220</v>
          </cell>
          <cell r="D148">
            <v>15</v>
          </cell>
          <cell r="E148">
            <v>10</v>
          </cell>
          <cell r="F148">
            <v>770112770</v>
          </cell>
          <cell r="G148">
            <v>784330166</v>
          </cell>
          <cell r="H148">
            <v>784330166</v>
          </cell>
          <cell r="I148">
            <v>3645234038.8674374</v>
          </cell>
          <cell r="J148">
            <v>0</v>
          </cell>
          <cell r="K148">
            <v>784330166</v>
          </cell>
          <cell r="L148">
            <v>26816597.379999999</v>
          </cell>
          <cell r="M148">
            <v>0</v>
          </cell>
          <cell r="N148">
            <v>4429564204.8674374</v>
          </cell>
          <cell r="O148">
            <v>395318065.99000001</v>
          </cell>
          <cell r="P148">
            <v>4034246138.8774376</v>
          </cell>
          <cell r="Q148">
            <v>14217396</v>
          </cell>
          <cell r="R148">
            <v>0</v>
          </cell>
          <cell r="S148">
            <v>616311.62</v>
          </cell>
          <cell r="T148">
            <v>2</v>
          </cell>
        </row>
        <row r="149">
          <cell r="A149">
            <v>3215</v>
          </cell>
          <cell r="B149" t="str">
            <v xml:space="preserve">SITA CERNERE          </v>
          </cell>
          <cell r="C149">
            <v>35514</v>
          </cell>
          <cell r="D149">
            <v>9</v>
          </cell>
          <cell r="E149">
            <v>8</v>
          </cell>
          <cell r="F149">
            <v>50778444</v>
          </cell>
          <cell r="G149">
            <v>82481228</v>
          </cell>
          <cell r="H149">
            <v>82481228</v>
          </cell>
          <cell r="I149">
            <v>132799373.33938381</v>
          </cell>
          <cell r="J149">
            <v>0</v>
          </cell>
          <cell r="K149">
            <v>82481228</v>
          </cell>
          <cell r="L149">
            <v>37145254.350000001</v>
          </cell>
          <cell r="M149">
            <v>0</v>
          </cell>
          <cell r="N149">
            <v>215280601.33938381</v>
          </cell>
          <cell r="O149">
            <v>41103552.009999998</v>
          </cell>
          <cell r="P149">
            <v>174177049.32938382</v>
          </cell>
          <cell r="Q149">
            <v>31702784</v>
          </cell>
          <cell r="R149">
            <v>0</v>
          </cell>
          <cell r="S149">
            <v>853689.65</v>
          </cell>
          <cell r="T149">
            <v>2</v>
          </cell>
        </row>
        <row r="150">
          <cell r="A150">
            <v>3217</v>
          </cell>
          <cell r="B150" t="str">
            <v xml:space="preserve">IMPREGNATOR CO2       </v>
          </cell>
          <cell r="C150">
            <v>35514</v>
          </cell>
          <cell r="D150">
            <v>9</v>
          </cell>
          <cell r="E150">
            <v>8</v>
          </cell>
          <cell r="F150">
            <v>1631002</v>
          </cell>
          <cell r="G150">
            <v>13232455</v>
          </cell>
          <cell r="H150">
            <v>13232455</v>
          </cell>
          <cell r="I150">
            <v>21304980.073414627</v>
          </cell>
          <cell r="J150">
            <v>0</v>
          </cell>
          <cell r="K150">
            <v>13232455</v>
          </cell>
          <cell r="L150">
            <v>13489849.939999999</v>
          </cell>
          <cell r="M150">
            <v>0</v>
          </cell>
          <cell r="N150">
            <v>34537435.073414624</v>
          </cell>
          <cell r="O150">
            <v>6594229.1799999997</v>
          </cell>
          <cell r="P150">
            <v>27943205.893414624</v>
          </cell>
          <cell r="Q150">
            <v>11601453</v>
          </cell>
          <cell r="R150">
            <v>0</v>
          </cell>
          <cell r="S150">
            <v>310030.06</v>
          </cell>
          <cell r="T150">
            <v>2</v>
          </cell>
        </row>
        <row r="151">
          <cell r="A151">
            <v>3218</v>
          </cell>
          <cell r="B151" t="str">
            <v xml:space="preserve">APARAT PTR.TRATAREA   </v>
          </cell>
          <cell r="C151">
            <v>35514</v>
          </cell>
          <cell r="D151">
            <v>19</v>
          </cell>
          <cell r="E151">
            <v>8</v>
          </cell>
          <cell r="F151">
            <v>35390039</v>
          </cell>
          <cell r="G151">
            <v>53649624</v>
          </cell>
          <cell r="H151">
            <v>53649624</v>
          </cell>
          <cell r="I151">
            <v>79343246.490770191</v>
          </cell>
          <cell r="J151">
            <v>0</v>
          </cell>
          <cell r="K151">
            <v>53649624</v>
          </cell>
          <cell r="L151">
            <v>22000285.129999999</v>
          </cell>
          <cell r="M151">
            <v>0</v>
          </cell>
          <cell r="N151">
            <v>132992870.49077019</v>
          </cell>
          <cell r="O151">
            <v>12841612.539999999</v>
          </cell>
          <cell r="P151">
            <v>120151257.9507702</v>
          </cell>
          <cell r="Q151">
            <v>18259585</v>
          </cell>
          <cell r="R151">
            <v>0</v>
          </cell>
          <cell r="S151">
            <v>505620.87</v>
          </cell>
          <cell r="T151">
            <v>2</v>
          </cell>
        </row>
        <row r="152">
          <cell r="A152">
            <v>3219</v>
          </cell>
          <cell r="B152" t="str">
            <v xml:space="preserve">INSTALATIE PTR SUDARE </v>
          </cell>
          <cell r="C152">
            <v>35510</v>
          </cell>
          <cell r="D152">
            <v>7</v>
          </cell>
          <cell r="E152">
            <v>10</v>
          </cell>
          <cell r="F152">
            <v>-8377873</v>
          </cell>
          <cell r="G152">
            <v>15387328</v>
          </cell>
          <cell r="H152">
            <v>15387328</v>
          </cell>
          <cell r="I152">
            <v>25754486.272259302</v>
          </cell>
          <cell r="J152">
            <v>0</v>
          </cell>
          <cell r="K152">
            <v>15387328</v>
          </cell>
          <cell r="L152">
            <v>176739579.11000001</v>
          </cell>
          <cell r="M152">
            <v>0</v>
          </cell>
          <cell r="N152">
            <v>41141814.272259302</v>
          </cell>
          <cell r="O152">
            <v>9830593.9600000009</v>
          </cell>
          <cell r="P152">
            <v>31311220.312259302</v>
          </cell>
          <cell r="Q152">
            <v>23765201</v>
          </cell>
          <cell r="R152">
            <v>0</v>
          </cell>
          <cell r="S152">
            <v>4061911.89</v>
          </cell>
          <cell r="T152">
            <v>2</v>
          </cell>
        </row>
        <row r="153">
          <cell r="A153">
            <v>3220</v>
          </cell>
          <cell r="B153" t="str">
            <v xml:space="preserve">TRIODINA 26255        </v>
          </cell>
          <cell r="C153">
            <v>35510</v>
          </cell>
          <cell r="D153">
            <v>7</v>
          </cell>
          <cell r="E153">
            <v>10</v>
          </cell>
          <cell r="F153">
            <v>-30646310</v>
          </cell>
          <cell r="G153">
            <v>12648950</v>
          </cell>
          <cell r="H153">
            <v>12648950</v>
          </cell>
          <cell r="I153">
            <v>21171132.648189981</v>
          </cell>
          <cell r="J153">
            <v>0</v>
          </cell>
          <cell r="K153">
            <v>12648950</v>
          </cell>
          <cell r="L153">
            <v>36025659.07</v>
          </cell>
          <cell r="M153">
            <v>11603315.5</v>
          </cell>
          <cell r="N153">
            <v>33820082.648189977</v>
          </cell>
          <cell r="O153">
            <v>8081107.2400000002</v>
          </cell>
          <cell r="P153">
            <v>25738975.408189975</v>
          </cell>
          <cell r="Q153">
            <v>43295260</v>
          </cell>
          <cell r="R153">
            <v>0</v>
          </cell>
          <cell r="S153">
            <v>1094631.43</v>
          </cell>
          <cell r="T153">
            <v>2</v>
          </cell>
        </row>
        <row r="154">
          <cell r="A154">
            <v>3221</v>
          </cell>
          <cell r="B154" t="str">
            <v>STATIE MAXON CU ANTENA</v>
          </cell>
          <cell r="C154">
            <v>35611</v>
          </cell>
          <cell r="D154">
            <v>11</v>
          </cell>
          <cell r="E154">
            <v>10</v>
          </cell>
          <cell r="F154">
            <v>-31913704</v>
          </cell>
          <cell r="G154">
            <v>6099552</v>
          </cell>
          <cell r="H154">
            <v>6099552</v>
          </cell>
          <cell r="I154">
            <v>9355651.7641739026</v>
          </cell>
          <cell r="J154">
            <v>0</v>
          </cell>
          <cell r="K154">
            <v>6099552</v>
          </cell>
          <cell r="L154">
            <v>90908693.769999996</v>
          </cell>
          <cell r="M154">
            <v>0</v>
          </cell>
          <cell r="N154">
            <v>15455203.764173903</v>
          </cell>
          <cell r="O154">
            <v>2329886.4700000002</v>
          </cell>
          <cell r="P154">
            <v>13125317.294173902</v>
          </cell>
          <cell r="Q154">
            <v>38013256</v>
          </cell>
          <cell r="R154">
            <v>0</v>
          </cell>
          <cell r="S154">
            <v>2089306.23</v>
          </cell>
          <cell r="T154">
            <v>2</v>
          </cell>
        </row>
        <row r="155">
          <cell r="A155">
            <v>3227</v>
          </cell>
          <cell r="B155" t="str">
            <v xml:space="preserve">SCREEN MASTER PLUS    </v>
          </cell>
          <cell r="C155">
            <v>35720</v>
          </cell>
          <cell r="D155">
            <v>9</v>
          </cell>
          <cell r="E155">
            <v>10</v>
          </cell>
          <cell r="F155">
            <v>40977573</v>
          </cell>
          <cell r="G155">
            <v>45571902</v>
          </cell>
          <cell r="H155">
            <v>45571902</v>
          </cell>
          <cell r="I155">
            <v>44761317.135035068</v>
          </cell>
          <cell r="J155">
            <v>0</v>
          </cell>
          <cell r="K155">
            <v>45571902</v>
          </cell>
          <cell r="L155">
            <v>5023074.3499999996</v>
          </cell>
          <cell r="M155">
            <v>0</v>
          </cell>
          <cell r="N155">
            <v>90333219.135035068</v>
          </cell>
          <cell r="O155">
            <v>17710069.43</v>
          </cell>
          <cell r="P155">
            <v>72623149.705035061</v>
          </cell>
          <cell r="Q155">
            <v>4594329</v>
          </cell>
          <cell r="R155">
            <v>0</v>
          </cell>
          <cell r="S155">
            <v>115442.65</v>
          </cell>
          <cell r="T155">
            <v>2</v>
          </cell>
        </row>
        <row r="156">
          <cell r="A156">
            <v>3229</v>
          </cell>
          <cell r="B156" t="str">
            <v>SISTEM DOZARE AUTOMATA</v>
          </cell>
          <cell r="C156">
            <v>36251</v>
          </cell>
          <cell r="D156">
            <v>10</v>
          </cell>
          <cell r="E156">
            <v>10</v>
          </cell>
          <cell r="F156">
            <v>-39604016</v>
          </cell>
          <cell r="G156">
            <v>19703680</v>
          </cell>
          <cell r="H156">
            <v>19703680</v>
          </cell>
          <cell r="I156">
            <v>26536037.88191738</v>
          </cell>
          <cell r="J156">
            <v>0</v>
          </cell>
          <cell r="K156">
            <v>19703680</v>
          </cell>
          <cell r="L156">
            <v>66518183.899999999</v>
          </cell>
          <cell r="M156">
            <v>0</v>
          </cell>
          <cell r="N156">
            <v>46239717.88191738</v>
          </cell>
          <cell r="O156">
            <v>7952333.6900000004</v>
          </cell>
          <cell r="P156">
            <v>38287384.191917382</v>
          </cell>
          <cell r="Q156">
            <v>59307696</v>
          </cell>
          <cell r="R156">
            <v>0</v>
          </cell>
          <cell r="S156">
            <v>1528752.1</v>
          </cell>
          <cell r="T156">
            <v>2</v>
          </cell>
        </row>
        <row r="157">
          <cell r="A157">
            <v>3233</v>
          </cell>
          <cell r="B157" t="str">
            <v xml:space="preserve">STERILIZATOR HVS 034  </v>
          </cell>
          <cell r="C157">
            <v>35732</v>
          </cell>
          <cell r="D157">
            <v>9</v>
          </cell>
          <cell r="E157">
            <v>10</v>
          </cell>
          <cell r="F157">
            <v>-212316808</v>
          </cell>
          <cell r="G157">
            <v>9500000</v>
          </cell>
          <cell r="H157">
            <v>9500000</v>
          </cell>
          <cell r="I157">
            <v>12886544.242774744</v>
          </cell>
          <cell r="J157">
            <v>0</v>
          </cell>
          <cell r="K157">
            <v>9500000</v>
          </cell>
          <cell r="L157">
            <v>186964995.34</v>
          </cell>
          <cell r="M157">
            <v>59547821.5</v>
          </cell>
          <cell r="N157">
            <v>22386544.242774744</v>
          </cell>
          <cell r="O157">
            <v>4155295.15</v>
          </cell>
          <cell r="P157">
            <v>18231249.092774745</v>
          </cell>
          <cell r="Q157">
            <v>221816808</v>
          </cell>
          <cell r="R157">
            <v>0</v>
          </cell>
          <cell r="S157">
            <v>5665473.1600000001</v>
          </cell>
          <cell r="T157">
            <v>2</v>
          </cell>
        </row>
        <row r="158">
          <cell r="A158">
            <v>3241</v>
          </cell>
          <cell r="B158" t="str">
            <v xml:space="preserve">ELECTROCARDIOGRAF     </v>
          </cell>
          <cell r="C158">
            <v>35825</v>
          </cell>
          <cell r="D158">
            <v>10</v>
          </cell>
          <cell r="E158">
            <v>10</v>
          </cell>
          <cell r="F158">
            <v>12913652</v>
          </cell>
          <cell r="G158">
            <v>47229373</v>
          </cell>
          <cell r="H158">
            <v>47229373</v>
          </cell>
          <cell r="I158">
            <v>67052119.628434718</v>
          </cell>
          <cell r="J158">
            <v>0</v>
          </cell>
          <cell r="K158">
            <v>47229373</v>
          </cell>
          <cell r="L158">
            <v>39083426.369999997</v>
          </cell>
          <cell r="M158">
            <v>0</v>
          </cell>
          <cell r="N158">
            <v>114281492.62843472</v>
          </cell>
          <cell r="O158">
            <v>17978404.379999999</v>
          </cell>
          <cell r="P158">
            <v>96303088.248434722</v>
          </cell>
          <cell r="Q158">
            <v>34315721</v>
          </cell>
          <cell r="R158">
            <v>0</v>
          </cell>
          <cell r="S158">
            <v>898233.63</v>
          </cell>
          <cell r="T158">
            <v>2</v>
          </cell>
        </row>
        <row r="159">
          <cell r="A159">
            <v>3242</v>
          </cell>
          <cell r="B159" t="str">
            <v xml:space="preserve">TRAFO 1600 KVA        </v>
          </cell>
          <cell r="C159">
            <v>36098</v>
          </cell>
          <cell r="D159">
            <v>20</v>
          </cell>
          <cell r="E159">
            <v>15</v>
          </cell>
          <cell r="F159">
            <v>92388618</v>
          </cell>
          <cell r="G159">
            <v>97382000</v>
          </cell>
          <cell r="H159">
            <v>97382000</v>
          </cell>
          <cell r="I159">
            <v>93590443.244203463</v>
          </cell>
          <cell r="J159">
            <v>0</v>
          </cell>
          <cell r="K159">
            <v>97382000</v>
          </cell>
          <cell r="L159">
            <v>5676858.7699999996</v>
          </cell>
          <cell r="M159">
            <v>0</v>
          </cell>
          <cell r="N159">
            <v>190972443.24420345</v>
          </cell>
          <cell r="O159">
            <v>13811080.220000001</v>
          </cell>
          <cell r="P159">
            <v>177161363.02420345</v>
          </cell>
          <cell r="Q159">
            <v>4993382</v>
          </cell>
          <cell r="R159">
            <v>0</v>
          </cell>
          <cell r="S159">
            <v>130468.23</v>
          </cell>
          <cell r="T159">
            <v>2</v>
          </cell>
        </row>
        <row r="160">
          <cell r="A160">
            <v>3247</v>
          </cell>
          <cell r="B160" t="str">
            <v>AP.VERIF.STAB.BERE;IMP</v>
          </cell>
          <cell r="C160">
            <v>36182</v>
          </cell>
          <cell r="D160">
            <v>10</v>
          </cell>
          <cell r="E160">
            <v>10</v>
          </cell>
          <cell r="F160">
            <v>355384558</v>
          </cell>
          <cell r="G160">
            <v>367623233</v>
          </cell>
          <cell r="H160">
            <v>367623233</v>
          </cell>
          <cell r="I160">
            <v>265161629.99229777</v>
          </cell>
          <cell r="J160">
            <v>0</v>
          </cell>
          <cell r="K160">
            <v>367623233</v>
          </cell>
          <cell r="L160">
            <v>13693734.18</v>
          </cell>
          <cell r="M160">
            <v>0</v>
          </cell>
          <cell r="N160">
            <v>632784862.99229777</v>
          </cell>
          <cell r="O160">
            <v>90663910.519999996</v>
          </cell>
          <cell r="P160">
            <v>542120952.47229779</v>
          </cell>
          <cell r="Q160">
            <v>12238675</v>
          </cell>
          <cell r="R160">
            <v>0</v>
          </cell>
          <cell r="S160">
            <v>314715.82</v>
          </cell>
          <cell r="T160">
            <v>2</v>
          </cell>
        </row>
        <row r="161">
          <cell r="A161">
            <v>3248</v>
          </cell>
          <cell r="B161" t="str">
            <v xml:space="preserve">AP.PTR.DETERMINARE    </v>
          </cell>
          <cell r="C161">
            <v>36245</v>
          </cell>
          <cell r="D161">
            <v>10</v>
          </cell>
          <cell r="E161">
            <v>10</v>
          </cell>
          <cell r="F161">
            <v>266890297</v>
          </cell>
          <cell r="G161">
            <v>273944174</v>
          </cell>
          <cell r="H161">
            <v>273944174</v>
          </cell>
          <cell r="I161">
            <v>81667025.741457283</v>
          </cell>
          <cell r="J161">
            <v>0</v>
          </cell>
          <cell r="K161">
            <v>273944174</v>
          </cell>
          <cell r="L161">
            <v>8426546.1600000001</v>
          </cell>
          <cell r="M161">
            <v>0</v>
          </cell>
          <cell r="N161">
            <v>355611199.74145728</v>
          </cell>
          <cell r="O161">
            <v>54046176.32</v>
          </cell>
          <cell r="P161">
            <v>301565023.42145729</v>
          </cell>
          <cell r="Q161">
            <v>7053877</v>
          </cell>
          <cell r="R161">
            <v>0</v>
          </cell>
          <cell r="S161">
            <v>193662.84</v>
          </cell>
          <cell r="T161">
            <v>2</v>
          </cell>
        </row>
        <row r="162">
          <cell r="A162">
            <v>3249</v>
          </cell>
          <cell r="B162" t="str">
            <v xml:space="preserve">AP.DET.DURITATE MALT  </v>
          </cell>
          <cell r="C162">
            <v>36329</v>
          </cell>
          <cell r="D162">
            <v>10</v>
          </cell>
          <cell r="E162">
            <v>10</v>
          </cell>
          <cell r="F162">
            <v>54324083</v>
          </cell>
          <cell r="G162">
            <v>60260738</v>
          </cell>
          <cell r="H162">
            <v>60260738</v>
          </cell>
          <cell r="I162">
            <v>12200516.841287874</v>
          </cell>
          <cell r="J162">
            <v>0</v>
          </cell>
          <cell r="K162">
            <v>60260738</v>
          </cell>
          <cell r="L162">
            <v>7172767.0999999996</v>
          </cell>
          <cell r="M162">
            <v>0</v>
          </cell>
          <cell r="N162">
            <v>72461254.841287881</v>
          </cell>
          <cell r="O162">
            <v>9926421.0299999993</v>
          </cell>
          <cell r="P162">
            <v>62534833.81128788</v>
          </cell>
          <cell r="Q162">
            <v>5936655</v>
          </cell>
          <cell r="R162">
            <v>0</v>
          </cell>
          <cell r="S162">
            <v>164847.9</v>
          </cell>
          <cell r="T162">
            <v>2</v>
          </cell>
        </row>
        <row r="163">
          <cell r="A163">
            <v>3250</v>
          </cell>
          <cell r="B163" t="str">
            <v xml:space="preserve">APARAT DE SITARE      </v>
          </cell>
          <cell r="C163">
            <v>36329</v>
          </cell>
          <cell r="D163">
            <v>10</v>
          </cell>
          <cell r="E163">
            <v>10</v>
          </cell>
          <cell r="F163">
            <v>46599430</v>
          </cell>
          <cell r="G163">
            <v>54812000</v>
          </cell>
          <cell r="H163">
            <v>54812000</v>
          </cell>
          <cell r="I163">
            <v>11097353.787878789</v>
          </cell>
          <cell r="J163">
            <v>0</v>
          </cell>
          <cell r="K163">
            <v>54812000</v>
          </cell>
          <cell r="L163">
            <v>9868463.3499999996</v>
          </cell>
          <cell r="M163">
            <v>0</v>
          </cell>
          <cell r="N163">
            <v>65909353.787878789</v>
          </cell>
          <cell r="O163">
            <v>9028880.2899999991</v>
          </cell>
          <cell r="P163">
            <v>56880473.49787879</v>
          </cell>
          <cell r="Q163">
            <v>8212570</v>
          </cell>
          <cell r="R163">
            <v>0</v>
          </cell>
          <cell r="S163">
            <v>226801.65</v>
          </cell>
          <cell r="T163">
            <v>2</v>
          </cell>
        </row>
        <row r="164">
          <cell r="A164">
            <v>3252</v>
          </cell>
          <cell r="B164" t="str">
            <v xml:space="preserve">APARAT FILTRARE       </v>
          </cell>
          <cell r="C164">
            <v>36354</v>
          </cell>
          <cell r="D164">
            <v>10</v>
          </cell>
          <cell r="E164">
            <v>10</v>
          </cell>
          <cell r="F164">
            <v>75392956</v>
          </cell>
          <cell r="G164">
            <v>82630355</v>
          </cell>
          <cell r="H164">
            <v>82630355</v>
          </cell>
          <cell r="I164">
            <v>14871136.697263822</v>
          </cell>
          <cell r="J164">
            <v>0</v>
          </cell>
          <cell r="K164">
            <v>82630355</v>
          </cell>
          <cell r="L164">
            <v>4110468.66</v>
          </cell>
          <cell r="M164">
            <v>4042804</v>
          </cell>
          <cell r="N164">
            <v>97501491.697263822</v>
          </cell>
          <cell r="O164">
            <v>12777760.619999999</v>
          </cell>
          <cell r="P164">
            <v>84723731.077263817</v>
          </cell>
          <cell r="Q164">
            <v>7237399</v>
          </cell>
          <cell r="R164">
            <v>0</v>
          </cell>
          <cell r="S164">
            <v>187382.34</v>
          </cell>
          <cell r="T164">
            <v>2</v>
          </cell>
        </row>
        <row r="165">
          <cell r="A165">
            <v>4063</v>
          </cell>
          <cell r="B165" t="str">
            <v xml:space="preserve">SITA PLANA            </v>
          </cell>
          <cell r="C165">
            <v>27760</v>
          </cell>
          <cell r="D165">
            <v>1</v>
          </cell>
          <cell r="E165">
            <v>0</v>
          </cell>
          <cell r="F165">
            <v>364624</v>
          </cell>
          <cell r="G165">
            <v>7475603</v>
          </cell>
          <cell r="H165">
            <v>7475603</v>
          </cell>
          <cell r="I165">
            <v>3900839.5404472216</v>
          </cell>
          <cell r="J165">
            <v>0</v>
          </cell>
          <cell r="K165">
            <v>7475603</v>
          </cell>
          <cell r="L165">
            <v>4016670.7200000002</v>
          </cell>
          <cell r="M165">
            <v>3972170</v>
          </cell>
          <cell r="N165">
            <v>11376442.540447222</v>
          </cell>
          <cell r="O165">
            <v>7654396.3700000001</v>
          </cell>
          <cell r="P165">
            <v>3722046.170447222</v>
          </cell>
          <cell r="Q165">
            <v>7110979</v>
          </cell>
          <cell r="R165">
            <v>0</v>
          </cell>
          <cell r="S165">
            <v>183603.28</v>
          </cell>
          <cell r="T165">
            <v>2</v>
          </cell>
        </row>
        <row r="166">
          <cell r="A166">
            <v>4070</v>
          </cell>
          <cell r="B166" t="str">
            <v xml:space="preserve">SIRURI INMUIERE       </v>
          </cell>
          <cell r="C166">
            <v>27760</v>
          </cell>
          <cell r="D166">
            <v>4</v>
          </cell>
          <cell r="E166">
            <v>0</v>
          </cell>
          <cell r="F166">
            <v>77744554</v>
          </cell>
          <cell r="G166">
            <v>87218634</v>
          </cell>
          <cell r="H166">
            <v>87218634</v>
          </cell>
          <cell r="I166">
            <v>761226.24754913151</v>
          </cell>
          <cell r="J166">
            <v>0</v>
          </cell>
          <cell r="K166">
            <v>87218634</v>
          </cell>
          <cell r="L166">
            <v>10338919.109999999</v>
          </cell>
          <cell r="M166">
            <v>0</v>
          </cell>
          <cell r="N166">
            <v>87979860.247549132</v>
          </cell>
          <cell r="O166">
            <v>55615959.32</v>
          </cell>
          <cell r="P166">
            <v>32363900.927549131</v>
          </cell>
          <cell r="Q166">
            <v>9474080</v>
          </cell>
          <cell r="R166">
            <v>0</v>
          </cell>
          <cell r="S166">
            <v>237613.89</v>
          </cell>
          <cell r="T166">
            <v>2</v>
          </cell>
        </row>
        <row r="167">
          <cell r="A167">
            <v>4079</v>
          </cell>
          <cell r="B167" t="str">
            <v xml:space="preserve">REZERVOR APA 45 MC    </v>
          </cell>
          <cell r="C167">
            <v>27760</v>
          </cell>
          <cell r="D167">
            <v>8</v>
          </cell>
          <cell r="E167">
            <v>0</v>
          </cell>
          <cell r="F167">
            <v>3731769</v>
          </cell>
          <cell r="G167">
            <v>9065236</v>
          </cell>
          <cell r="H167">
            <v>9065236</v>
          </cell>
          <cell r="I167">
            <v>200542.6535420334</v>
          </cell>
          <cell r="J167">
            <v>0</v>
          </cell>
          <cell r="K167">
            <v>9065236</v>
          </cell>
          <cell r="L167">
            <v>6049956.0700000003</v>
          </cell>
          <cell r="M167">
            <v>0</v>
          </cell>
          <cell r="N167">
            <v>9265778.6535420343</v>
          </cell>
          <cell r="O167">
            <v>4998958.92</v>
          </cell>
          <cell r="P167">
            <v>4266819.7335420344</v>
          </cell>
          <cell r="Q167">
            <v>5333467</v>
          </cell>
          <cell r="R167">
            <v>0</v>
          </cell>
          <cell r="S167">
            <v>139042.93</v>
          </cell>
          <cell r="T167">
            <v>2</v>
          </cell>
        </row>
        <row r="168">
          <cell r="A168">
            <v>4083</v>
          </cell>
          <cell r="B168" t="str">
            <v xml:space="preserve">INST. COND. AER       </v>
          </cell>
          <cell r="C168">
            <v>27760</v>
          </cell>
          <cell r="D168">
            <v>4</v>
          </cell>
          <cell r="E168">
            <v>0</v>
          </cell>
          <cell r="F168">
            <v>42226240</v>
          </cell>
          <cell r="G168">
            <v>52658736</v>
          </cell>
          <cell r="H168">
            <v>52658736</v>
          </cell>
          <cell r="I168">
            <v>-582288.42813957483</v>
          </cell>
          <cell r="J168">
            <v>0</v>
          </cell>
          <cell r="K168">
            <v>52658736</v>
          </cell>
          <cell r="L168">
            <v>11833978.949999999</v>
          </cell>
          <cell r="M168">
            <v>0</v>
          </cell>
          <cell r="N168">
            <v>52076447.571860425</v>
          </cell>
          <cell r="O168">
            <v>32623385.879999999</v>
          </cell>
          <cell r="P168">
            <v>19453061.691860426</v>
          </cell>
          <cell r="Q168">
            <v>10432496</v>
          </cell>
          <cell r="R168">
            <v>0</v>
          </cell>
          <cell r="S168">
            <v>271974.05</v>
          </cell>
          <cell r="T168">
            <v>2</v>
          </cell>
        </row>
        <row r="169">
          <cell r="A169">
            <v>4104</v>
          </cell>
          <cell r="B169" t="str">
            <v>INSTALATII USCARE MALT</v>
          </cell>
          <cell r="C169">
            <v>27760</v>
          </cell>
          <cell r="D169">
            <v>4</v>
          </cell>
          <cell r="E169">
            <v>0</v>
          </cell>
          <cell r="F169">
            <v>112895261</v>
          </cell>
          <cell r="G169">
            <v>124974654</v>
          </cell>
          <cell r="H169">
            <v>124974654</v>
          </cell>
          <cell r="I169">
            <v>7378231.2671197578</v>
          </cell>
          <cell r="J169">
            <v>0</v>
          </cell>
          <cell r="K169">
            <v>124974654</v>
          </cell>
          <cell r="L169">
            <v>15096609.640000001</v>
          </cell>
          <cell r="M169">
            <v>0</v>
          </cell>
          <cell r="N169">
            <v>132352885.26711977</v>
          </cell>
          <cell r="O169">
            <v>85455038.980000004</v>
          </cell>
          <cell r="P169">
            <v>46897846.287119761</v>
          </cell>
          <cell r="Q169">
            <v>12079393</v>
          </cell>
          <cell r="R169">
            <v>0</v>
          </cell>
          <cell r="S169">
            <v>346957.36</v>
          </cell>
          <cell r="T169">
            <v>2</v>
          </cell>
        </row>
        <row r="170">
          <cell r="A170">
            <v>4106</v>
          </cell>
          <cell r="B170" t="str">
            <v xml:space="preserve">INSTALATIE GERMINARE  </v>
          </cell>
          <cell r="C170">
            <v>27760</v>
          </cell>
          <cell r="D170">
            <v>4</v>
          </cell>
          <cell r="E170">
            <v>0</v>
          </cell>
          <cell r="F170">
            <v>417598143</v>
          </cell>
          <cell r="G170">
            <v>421988200</v>
          </cell>
          <cell r="H170">
            <v>421988200</v>
          </cell>
          <cell r="I170">
            <v>-18640221.727943063</v>
          </cell>
          <cell r="J170">
            <v>0</v>
          </cell>
          <cell r="K170">
            <v>421988200</v>
          </cell>
          <cell r="L170">
            <v>4005301.2</v>
          </cell>
          <cell r="M170">
            <v>1099610.33</v>
          </cell>
          <cell r="N170">
            <v>403347978.27205694</v>
          </cell>
          <cell r="O170">
            <v>248622624.37</v>
          </cell>
          <cell r="P170">
            <v>154725353.90205693</v>
          </cell>
          <cell r="Q170">
            <v>4390057</v>
          </cell>
          <cell r="R170">
            <v>0</v>
          </cell>
          <cell r="S170">
            <v>117323.47</v>
          </cell>
          <cell r="T170">
            <v>2</v>
          </cell>
        </row>
        <row r="171">
          <cell r="A171">
            <v>4182</v>
          </cell>
          <cell r="B171" t="str">
            <v xml:space="preserve">BUNCAR MALT           </v>
          </cell>
          <cell r="C171">
            <v>28126</v>
          </cell>
          <cell r="D171">
            <v>2</v>
          </cell>
          <cell r="E171">
            <v>0</v>
          </cell>
          <cell r="F171">
            <v>2211514</v>
          </cell>
          <cell r="G171">
            <v>5261765</v>
          </cell>
          <cell r="H171">
            <v>5261765</v>
          </cell>
          <cell r="I171">
            <v>1279494.1738998233</v>
          </cell>
          <cell r="J171">
            <v>0</v>
          </cell>
          <cell r="K171">
            <v>5261765</v>
          </cell>
          <cell r="L171">
            <v>5046043.9400000004</v>
          </cell>
          <cell r="M171">
            <v>1372790.4</v>
          </cell>
          <cell r="N171">
            <v>6541259.1738998238</v>
          </cell>
          <cell r="O171">
            <v>6423047.4400000004</v>
          </cell>
          <cell r="P171">
            <v>118211.73389982339</v>
          </cell>
          <cell r="Q171">
            <v>3050251</v>
          </cell>
          <cell r="R171">
            <v>0</v>
          </cell>
          <cell r="S171">
            <v>147520.66</v>
          </cell>
          <cell r="T171">
            <v>2</v>
          </cell>
        </row>
        <row r="172">
          <cell r="A172">
            <v>4195</v>
          </cell>
          <cell r="B172" t="str">
            <v xml:space="preserve">CUVE PENTRU DROJDIE   </v>
          </cell>
          <cell r="C172">
            <v>28126</v>
          </cell>
          <cell r="D172">
            <v>2</v>
          </cell>
          <cell r="E172">
            <v>0</v>
          </cell>
          <cell r="F172">
            <v>3425231</v>
          </cell>
          <cell r="G172">
            <v>8567650</v>
          </cell>
          <cell r="H172">
            <v>8567650</v>
          </cell>
          <cell r="I172">
            <v>6933235.7972092992</v>
          </cell>
          <cell r="J172">
            <v>0</v>
          </cell>
          <cell r="K172">
            <v>8567650</v>
          </cell>
          <cell r="L172">
            <v>5914669.2999999998</v>
          </cell>
          <cell r="M172">
            <v>0</v>
          </cell>
          <cell r="N172">
            <v>15500885.7972093</v>
          </cell>
          <cell r="O172">
            <v>15308403.960000001</v>
          </cell>
          <cell r="P172">
            <v>192481.83720929921</v>
          </cell>
          <cell r="Q172">
            <v>5142419</v>
          </cell>
          <cell r="R172">
            <v>0</v>
          </cell>
          <cell r="S172">
            <v>135933.70000000001</v>
          </cell>
          <cell r="T172">
            <v>2</v>
          </cell>
        </row>
        <row r="173">
          <cell r="A173">
            <v>4208</v>
          </cell>
          <cell r="B173" t="str">
            <v xml:space="preserve">INST FRIGORIFICA      </v>
          </cell>
          <cell r="C173">
            <v>28126</v>
          </cell>
          <cell r="D173">
            <v>2</v>
          </cell>
          <cell r="E173">
            <v>0</v>
          </cell>
          <cell r="F173">
            <v>286661857</v>
          </cell>
          <cell r="G173">
            <v>308169741</v>
          </cell>
          <cell r="H173">
            <v>308169741</v>
          </cell>
          <cell r="I173">
            <v>238953365.75370294</v>
          </cell>
          <cell r="J173">
            <v>0</v>
          </cell>
          <cell r="K173">
            <v>308169741</v>
          </cell>
          <cell r="L173">
            <v>19052883.600000001</v>
          </cell>
          <cell r="M173">
            <v>5685671.3300000001</v>
          </cell>
          <cell r="N173">
            <v>547123106.75370288</v>
          </cell>
          <cell r="O173">
            <v>540199721.98000002</v>
          </cell>
          <cell r="P173">
            <v>6923384.7737028599</v>
          </cell>
          <cell r="Q173">
            <v>21507884</v>
          </cell>
          <cell r="R173">
            <v>0</v>
          </cell>
          <cell r="S173">
            <v>568553.06999999995</v>
          </cell>
          <cell r="T173">
            <v>2</v>
          </cell>
        </row>
        <row r="174">
          <cell r="A174">
            <v>4244</v>
          </cell>
          <cell r="B174" t="str">
            <v xml:space="preserve">VAS CU AGITATOR       </v>
          </cell>
          <cell r="C174">
            <v>28126</v>
          </cell>
          <cell r="D174">
            <v>2</v>
          </cell>
          <cell r="E174">
            <v>0</v>
          </cell>
          <cell r="F174">
            <v>38258844</v>
          </cell>
          <cell r="G174">
            <v>42831535</v>
          </cell>
          <cell r="H174">
            <v>42831535</v>
          </cell>
          <cell r="I174">
            <v>12620253.453094779</v>
          </cell>
          <cell r="J174">
            <v>0</v>
          </cell>
          <cell r="K174">
            <v>42831535</v>
          </cell>
          <cell r="L174">
            <v>2591448.38</v>
          </cell>
          <cell r="M174">
            <v>2847420</v>
          </cell>
          <cell r="N174">
            <v>55451788.45309478</v>
          </cell>
          <cell r="O174">
            <v>54489528.670000002</v>
          </cell>
          <cell r="P174">
            <v>962259.78309477866</v>
          </cell>
          <cell r="Q174">
            <v>4572691</v>
          </cell>
          <cell r="R174">
            <v>0</v>
          </cell>
          <cell r="S174">
            <v>124998.62</v>
          </cell>
          <cell r="T174">
            <v>2</v>
          </cell>
        </row>
        <row r="175">
          <cell r="A175">
            <v>4251</v>
          </cell>
          <cell r="B175" t="str">
            <v xml:space="preserve">TANC INOX BERE 50 HL  </v>
          </cell>
          <cell r="C175">
            <v>28126</v>
          </cell>
          <cell r="D175">
            <v>3</v>
          </cell>
          <cell r="E175">
            <v>0</v>
          </cell>
          <cell r="F175">
            <v>5181764</v>
          </cell>
          <cell r="G175">
            <v>13402796</v>
          </cell>
          <cell r="H175">
            <v>13402796</v>
          </cell>
          <cell r="I175">
            <v>16543839.719212867</v>
          </cell>
          <cell r="J175">
            <v>0</v>
          </cell>
          <cell r="K175">
            <v>13402796</v>
          </cell>
          <cell r="L175">
            <v>8896754.6099999994</v>
          </cell>
          <cell r="M175">
            <v>0</v>
          </cell>
          <cell r="N175">
            <v>29946635.719212867</v>
          </cell>
          <cell r="O175">
            <v>17199477.219999999</v>
          </cell>
          <cell r="P175">
            <v>12747158.499212869</v>
          </cell>
          <cell r="Q175">
            <v>8221032</v>
          </cell>
          <cell r="R175">
            <v>0</v>
          </cell>
          <cell r="S175">
            <v>204469.39</v>
          </cell>
          <cell r="T175">
            <v>2</v>
          </cell>
        </row>
        <row r="176">
          <cell r="A176">
            <v>4269</v>
          </cell>
          <cell r="B176" t="str">
            <v xml:space="preserve">LIN FERMENTARE DIN    </v>
          </cell>
          <cell r="C176">
            <v>28126</v>
          </cell>
          <cell r="D176">
            <v>15</v>
          </cell>
          <cell r="E176">
            <v>0</v>
          </cell>
          <cell r="F176">
            <v>702569063</v>
          </cell>
          <cell r="G176">
            <v>709762618</v>
          </cell>
          <cell r="H176">
            <v>709762618</v>
          </cell>
          <cell r="I176">
            <v>1074773199.5694213</v>
          </cell>
          <cell r="J176">
            <v>0</v>
          </cell>
          <cell r="K176">
            <v>709762618</v>
          </cell>
          <cell r="L176">
            <v>7784808.8700000001</v>
          </cell>
          <cell r="M176">
            <v>0</v>
          </cell>
          <cell r="N176">
            <v>1784535817.5694213</v>
          </cell>
          <cell r="O176">
            <v>249372461.19999999</v>
          </cell>
          <cell r="P176">
            <v>1535163356.3694212</v>
          </cell>
          <cell r="Q176">
            <v>7193555</v>
          </cell>
          <cell r="R176">
            <v>0</v>
          </cell>
          <cell r="S176">
            <v>178914.13</v>
          </cell>
          <cell r="T176">
            <v>2</v>
          </cell>
        </row>
        <row r="177">
          <cell r="A177">
            <v>4289</v>
          </cell>
          <cell r="B177" t="str">
            <v xml:space="preserve">LIN FERMENTATIE DIN   </v>
          </cell>
          <cell r="C177">
            <v>28126</v>
          </cell>
          <cell r="D177">
            <v>9</v>
          </cell>
          <cell r="E177">
            <v>0</v>
          </cell>
          <cell r="F177">
            <v>329519333</v>
          </cell>
          <cell r="G177">
            <v>355042831</v>
          </cell>
          <cell r="H177">
            <v>355042831</v>
          </cell>
          <cell r="I177">
            <v>159929957.40162778</v>
          </cell>
          <cell r="J177">
            <v>0</v>
          </cell>
          <cell r="K177">
            <v>355042831</v>
          </cell>
          <cell r="L177">
            <v>27693455.030000001</v>
          </cell>
          <cell r="M177">
            <v>0</v>
          </cell>
          <cell r="N177">
            <v>514972788.40162778</v>
          </cell>
          <cell r="O177">
            <v>169719496.06</v>
          </cell>
          <cell r="P177">
            <v>345253292.34162778</v>
          </cell>
          <cell r="Q177">
            <v>25523498</v>
          </cell>
          <cell r="R177">
            <v>0</v>
          </cell>
          <cell r="S177">
            <v>636463.97</v>
          </cell>
          <cell r="T177">
            <v>2</v>
          </cell>
        </row>
        <row r="178">
          <cell r="A178">
            <v>4302</v>
          </cell>
          <cell r="B178" t="str">
            <v xml:space="preserve">TANC FERMENTATIE      </v>
          </cell>
          <cell r="C178">
            <v>28126</v>
          </cell>
          <cell r="D178">
            <v>9</v>
          </cell>
          <cell r="E178">
            <v>0</v>
          </cell>
          <cell r="F178">
            <v>1779689231</v>
          </cell>
          <cell r="G178">
            <v>1789546498</v>
          </cell>
          <cell r="H178">
            <v>1789546498</v>
          </cell>
          <cell r="I178">
            <v>621373327.76237845</v>
          </cell>
          <cell r="J178">
            <v>0</v>
          </cell>
          <cell r="K178">
            <v>1789546498</v>
          </cell>
          <cell r="L178">
            <v>7995467.7300000004</v>
          </cell>
          <cell r="M178">
            <v>11759623.5</v>
          </cell>
          <cell r="N178">
            <v>2410919825.7623787</v>
          </cell>
          <cell r="O178">
            <v>677744071.48000002</v>
          </cell>
          <cell r="P178">
            <v>1733175754.2823787</v>
          </cell>
          <cell r="Q178">
            <v>9857267</v>
          </cell>
          <cell r="R178">
            <v>0</v>
          </cell>
          <cell r="S178">
            <v>454020.77</v>
          </cell>
          <cell r="T178">
            <v>2</v>
          </cell>
        </row>
        <row r="179">
          <cell r="A179">
            <v>4382</v>
          </cell>
          <cell r="B179" t="str">
            <v xml:space="preserve">TANC FERM BERE        </v>
          </cell>
          <cell r="C179">
            <v>28126</v>
          </cell>
          <cell r="D179">
            <v>9</v>
          </cell>
          <cell r="E179">
            <v>0</v>
          </cell>
          <cell r="F179">
            <v>394106876</v>
          </cell>
          <cell r="G179">
            <v>394106876</v>
          </cell>
          <cell r="H179">
            <v>394106876</v>
          </cell>
          <cell r="I179">
            <v>98256244.991484702</v>
          </cell>
          <cell r="J179">
            <v>0</v>
          </cell>
          <cell r="K179">
            <v>394106876</v>
          </cell>
          <cell r="L179">
            <v>3827680.42</v>
          </cell>
          <cell r="M179">
            <v>1315286.5</v>
          </cell>
          <cell r="N179">
            <v>492363120.9914847</v>
          </cell>
          <cell r="O179">
            <v>112138604.88</v>
          </cell>
          <cell r="P179">
            <v>380224516.11148471</v>
          </cell>
          <cell r="Q179">
            <v>0</v>
          </cell>
          <cell r="R179">
            <v>0</v>
          </cell>
          <cell r="S179">
            <v>118198.08</v>
          </cell>
          <cell r="T179">
            <v>2</v>
          </cell>
        </row>
        <row r="180">
          <cell r="A180">
            <v>4404</v>
          </cell>
          <cell r="B180" t="str">
            <v xml:space="preserve">TANC BERE 1800X11600  </v>
          </cell>
          <cell r="C180">
            <v>28126</v>
          </cell>
          <cell r="D180">
            <v>9</v>
          </cell>
          <cell r="E180">
            <v>0</v>
          </cell>
          <cell r="F180">
            <v>742299879</v>
          </cell>
          <cell r="G180">
            <v>742299879</v>
          </cell>
          <cell r="H180">
            <v>742299879</v>
          </cell>
          <cell r="I180">
            <v>193587172.15416789</v>
          </cell>
          <cell r="J180">
            <v>857383051</v>
          </cell>
          <cell r="K180">
            <v>1599682930</v>
          </cell>
          <cell r="L180">
            <v>50719342.240000002</v>
          </cell>
          <cell r="M180">
            <v>50726232</v>
          </cell>
          <cell r="N180">
            <v>1793270102.1541679</v>
          </cell>
          <cell r="O180">
            <v>302382942.63</v>
          </cell>
          <cell r="P180">
            <v>1490887159.524168</v>
          </cell>
          <cell r="Q180">
            <v>0</v>
          </cell>
          <cell r="R180">
            <v>0</v>
          </cell>
          <cell r="S180">
            <v>2331469.7599999998</v>
          </cell>
          <cell r="T180">
            <v>2</v>
          </cell>
        </row>
        <row r="181">
          <cell r="A181">
            <v>4431</v>
          </cell>
          <cell r="B181" t="str">
            <v xml:space="preserve">INSTALATIE DESF       </v>
          </cell>
          <cell r="C181">
            <v>28126</v>
          </cell>
          <cell r="D181">
            <v>2</v>
          </cell>
          <cell r="E181">
            <v>0</v>
          </cell>
          <cell r="F181">
            <v>6268463</v>
          </cell>
          <cell r="G181">
            <v>6268463</v>
          </cell>
          <cell r="H181">
            <v>6268463</v>
          </cell>
          <cell r="I181">
            <v>8323945.6692844294</v>
          </cell>
          <cell r="J181">
            <v>0</v>
          </cell>
          <cell r="K181">
            <v>6268463</v>
          </cell>
          <cell r="L181">
            <v>16192637.02</v>
          </cell>
          <cell r="M181">
            <v>6942170</v>
          </cell>
          <cell r="N181">
            <v>14592408.669284429</v>
          </cell>
          <cell r="O181">
            <v>14451580.82</v>
          </cell>
          <cell r="P181">
            <v>140827.8492844291</v>
          </cell>
          <cell r="Q181">
            <v>0</v>
          </cell>
          <cell r="R181">
            <v>0</v>
          </cell>
          <cell r="S181">
            <v>531694.98</v>
          </cell>
          <cell r="T181">
            <v>2</v>
          </cell>
        </row>
        <row r="182">
          <cell r="A182">
            <v>4432</v>
          </cell>
          <cell r="B182" t="str">
            <v xml:space="preserve">INSTALATIE VENT       </v>
          </cell>
          <cell r="C182">
            <v>28126</v>
          </cell>
          <cell r="D182">
            <v>2</v>
          </cell>
          <cell r="E182">
            <v>0</v>
          </cell>
          <cell r="F182">
            <v>15903593</v>
          </cell>
          <cell r="G182">
            <v>15903593</v>
          </cell>
          <cell r="H182">
            <v>15903593</v>
          </cell>
          <cell r="I182">
            <v>23160578.841538448</v>
          </cell>
          <cell r="J182">
            <v>0</v>
          </cell>
          <cell r="K182">
            <v>15903593</v>
          </cell>
          <cell r="L182">
            <v>756876545.35000002</v>
          </cell>
          <cell r="M182">
            <v>444053349</v>
          </cell>
          <cell r="N182">
            <v>39064171.841538444</v>
          </cell>
          <cell r="O182">
            <v>38706879.630000003</v>
          </cell>
          <cell r="P182">
            <v>357292.21153844148</v>
          </cell>
          <cell r="Q182">
            <v>0</v>
          </cell>
          <cell r="R182">
            <v>0</v>
          </cell>
          <cell r="S182">
            <v>19889214.649999999</v>
          </cell>
          <cell r="T182">
            <v>2</v>
          </cell>
        </row>
        <row r="183">
          <cell r="A183">
            <v>4433</v>
          </cell>
          <cell r="B183" t="str">
            <v xml:space="preserve">INST VENTILATIE       </v>
          </cell>
          <cell r="C183">
            <v>28126</v>
          </cell>
          <cell r="D183">
            <v>2</v>
          </cell>
          <cell r="E183">
            <v>0</v>
          </cell>
          <cell r="F183">
            <v>18861527</v>
          </cell>
          <cell r="G183">
            <v>18861527</v>
          </cell>
          <cell r="H183">
            <v>18861527</v>
          </cell>
          <cell r="I183">
            <v>25144815.920554541</v>
          </cell>
          <cell r="J183">
            <v>0</v>
          </cell>
          <cell r="K183">
            <v>18861527</v>
          </cell>
          <cell r="L183">
            <v>647829049.63999999</v>
          </cell>
          <cell r="M183">
            <v>1320490688.7</v>
          </cell>
          <cell r="N183">
            <v>44006342.920554541</v>
          </cell>
          <cell r="O183">
            <v>43582597.259999998</v>
          </cell>
          <cell r="P183">
            <v>423745.66055454314</v>
          </cell>
          <cell r="Q183">
            <v>0</v>
          </cell>
          <cell r="R183">
            <v>0</v>
          </cell>
          <cell r="S183">
            <v>20419108.66</v>
          </cell>
          <cell r="T183">
            <v>2</v>
          </cell>
        </row>
        <row r="184">
          <cell r="A184">
            <v>4455</v>
          </cell>
          <cell r="B184" t="str">
            <v xml:space="preserve">LIN RACIRE MUST       </v>
          </cell>
          <cell r="C184">
            <v>28126</v>
          </cell>
          <cell r="D184">
            <v>3</v>
          </cell>
          <cell r="E184">
            <v>0</v>
          </cell>
          <cell r="F184">
            <v>39183188</v>
          </cell>
          <cell r="G184">
            <v>39183188</v>
          </cell>
          <cell r="H184">
            <v>39183188</v>
          </cell>
          <cell r="I184">
            <v>45969161.054597452</v>
          </cell>
          <cell r="J184">
            <v>0</v>
          </cell>
          <cell r="K184">
            <v>39183188</v>
          </cell>
          <cell r="L184">
            <v>24916907.68</v>
          </cell>
          <cell r="M184">
            <v>16305758.67</v>
          </cell>
          <cell r="N184">
            <v>85152349.054597452</v>
          </cell>
          <cell r="O184">
            <v>48125612.020000003</v>
          </cell>
          <cell r="P184">
            <v>37026737.034597449</v>
          </cell>
          <cell r="Q184">
            <v>0</v>
          </cell>
          <cell r="R184">
            <v>0</v>
          </cell>
          <cell r="S184">
            <v>947398.65</v>
          </cell>
          <cell r="T184">
            <v>2</v>
          </cell>
        </row>
        <row r="185">
          <cell r="A185">
            <v>4458</v>
          </cell>
          <cell r="B185" t="str">
            <v xml:space="preserve">INST MACINARE         </v>
          </cell>
          <cell r="C185">
            <v>28126</v>
          </cell>
          <cell r="D185">
            <v>8</v>
          </cell>
          <cell r="E185">
            <v>0</v>
          </cell>
          <cell r="F185">
            <v>251837052</v>
          </cell>
          <cell r="G185">
            <v>251837052</v>
          </cell>
          <cell r="H185">
            <v>251837052</v>
          </cell>
          <cell r="I185">
            <v>233706106.24554533</v>
          </cell>
          <cell r="J185">
            <v>0</v>
          </cell>
          <cell r="K185">
            <v>251837052</v>
          </cell>
          <cell r="L185">
            <v>39598349</v>
          </cell>
          <cell r="M185">
            <v>47521958.600000001</v>
          </cell>
          <cell r="N185">
            <v>485543158.24554533</v>
          </cell>
          <cell r="O185">
            <v>122256461.73999999</v>
          </cell>
          <cell r="P185">
            <v>363286696.50554532</v>
          </cell>
          <cell r="Q185">
            <v>0</v>
          </cell>
          <cell r="R185">
            <v>0</v>
          </cell>
          <cell r="S185">
            <v>0</v>
          </cell>
          <cell r="T185">
            <v>2</v>
          </cell>
        </row>
        <row r="186">
          <cell r="A186">
            <v>4460</v>
          </cell>
          <cell r="B186" t="str">
            <v xml:space="preserve">CAZAN PLAMADIRE       </v>
          </cell>
          <cell r="C186">
            <v>28126</v>
          </cell>
          <cell r="D186">
            <v>2</v>
          </cell>
          <cell r="E186">
            <v>0</v>
          </cell>
          <cell r="F186">
            <v>39193607</v>
          </cell>
          <cell r="G186">
            <v>39193607</v>
          </cell>
          <cell r="H186">
            <v>39193607</v>
          </cell>
          <cell r="I186">
            <v>50335574.073649339</v>
          </cell>
          <cell r="J186">
            <v>0</v>
          </cell>
          <cell r="K186">
            <v>39193607</v>
          </cell>
          <cell r="L186">
            <v>70807184.75</v>
          </cell>
          <cell r="M186">
            <v>84975613.849999994</v>
          </cell>
          <cell r="N186">
            <v>89529181.073649347</v>
          </cell>
          <cell r="O186">
            <v>88648651.879999995</v>
          </cell>
          <cell r="P186">
            <v>880529.1936493516</v>
          </cell>
          <cell r="Q186">
            <v>0</v>
          </cell>
          <cell r="R186">
            <v>0</v>
          </cell>
          <cell r="S186">
            <v>0</v>
          </cell>
          <cell r="T186">
            <v>2</v>
          </cell>
        </row>
        <row r="187">
          <cell r="A187">
            <v>4461</v>
          </cell>
          <cell r="B187" t="str">
            <v xml:space="preserve">CAZAN ZAHARIFICARE    </v>
          </cell>
          <cell r="C187">
            <v>28126</v>
          </cell>
          <cell r="D187">
            <v>2</v>
          </cell>
          <cell r="E187">
            <v>0</v>
          </cell>
          <cell r="F187">
            <v>33923575</v>
          </cell>
          <cell r="G187">
            <v>33923575</v>
          </cell>
          <cell r="H187">
            <v>33923575</v>
          </cell>
          <cell r="I187">
            <v>43356479.575474024</v>
          </cell>
          <cell r="J187">
            <v>0</v>
          </cell>
          <cell r="K187">
            <v>33923575</v>
          </cell>
          <cell r="L187">
            <v>25397671.5</v>
          </cell>
          <cell r="M187">
            <v>30479746.300000001</v>
          </cell>
          <cell r="N187">
            <v>77280054.575474024</v>
          </cell>
          <cell r="O187">
            <v>76517923.159999996</v>
          </cell>
          <cell r="P187">
            <v>762131.4154740274</v>
          </cell>
          <cell r="Q187">
            <v>0</v>
          </cell>
          <cell r="R187">
            <v>0</v>
          </cell>
          <cell r="S187">
            <v>0</v>
          </cell>
          <cell r="T187">
            <v>2</v>
          </cell>
        </row>
        <row r="188">
          <cell r="A188">
            <v>4462</v>
          </cell>
          <cell r="B188" t="str">
            <v xml:space="preserve">CAZAN NEMALTIFICATE   </v>
          </cell>
          <cell r="C188">
            <v>28126</v>
          </cell>
          <cell r="D188">
            <v>2</v>
          </cell>
          <cell r="E188">
            <v>0</v>
          </cell>
          <cell r="F188">
            <v>38337482</v>
          </cell>
          <cell r="G188">
            <v>38337482</v>
          </cell>
          <cell r="H188">
            <v>38337482</v>
          </cell>
          <cell r="I188">
            <v>49233454.827012479</v>
          </cell>
          <cell r="J188">
            <v>0</v>
          </cell>
          <cell r="K188">
            <v>38337482</v>
          </cell>
          <cell r="L188">
            <v>34488650.75</v>
          </cell>
          <cell r="M188">
            <v>41967319.850000001</v>
          </cell>
          <cell r="N188">
            <v>87570936.827012479</v>
          </cell>
          <cell r="O188">
            <v>86709641.700000003</v>
          </cell>
          <cell r="P188">
            <v>861295.12701247633</v>
          </cell>
          <cell r="Q188">
            <v>0</v>
          </cell>
          <cell r="R188">
            <v>0</v>
          </cell>
          <cell r="S188">
            <v>0</v>
          </cell>
          <cell r="T188">
            <v>2</v>
          </cell>
        </row>
        <row r="189">
          <cell r="A189">
            <v>4463</v>
          </cell>
          <cell r="B189" t="str">
            <v xml:space="preserve">CAZAN FILTRARE        </v>
          </cell>
          <cell r="C189">
            <v>28126</v>
          </cell>
          <cell r="D189">
            <v>2</v>
          </cell>
          <cell r="E189">
            <v>0</v>
          </cell>
          <cell r="F189">
            <v>27432909</v>
          </cell>
          <cell r="G189">
            <v>27432909</v>
          </cell>
          <cell r="H189">
            <v>27432909</v>
          </cell>
          <cell r="I189">
            <v>36647647.504776366</v>
          </cell>
          <cell r="J189">
            <v>0</v>
          </cell>
          <cell r="K189">
            <v>27432909</v>
          </cell>
          <cell r="L189">
            <v>48218965.140000001</v>
          </cell>
          <cell r="M189">
            <v>52132652.460000001</v>
          </cell>
          <cell r="N189">
            <v>64080556.504776366</v>
          </cell>
          <cell r="O189">
            <v>63464245.380000003</v>
          </cell>
          <cell r="P189">
            <v>616311.12477636337</v>
          </cell>
          <cell r="Q189">
            <v>0</v>
          </cell>
          <cell r="R189">
            <v>0</v>
          </cell>
          <cell r="S189">
            <v>0</v>
          </cell>
          <cell r="T189">
            <v>2</v>
          </cell>
        </row>
        <row r="190">
          <cell r="A190">
            <v>4464</v>
          </cell>
          <cell r="B190" t="str">
            <v xml:space="preserve">CAZAN FIERT MUST      </v>
          </cell>
          <cell r="C190">
            <v>28126</v>
          </cell>
          <cell r="D190">
            <v>2</v>
          </cell>
          <cell r="E190">
            <v>0</v>
          </cell>
          <cell r="F190">
            <v>37998944</v>
          </cell>
          <cell r="G190">
            <v>37998944</v>
          </cell>
          <cell r="H190">
            <v>37998944</v>
          </cell>
          <cell r="I190">
            <v>48578404.167531267</v>
          </cell>
          <cell r="J190">
            <v>0</v>
          </cell>
          <cell r="K190">
            <v>37998944</v>
          </cell>
          <cell r="L190">
            <v>20137360</v>
          </cell>
          <cell r="M190">
            <v>24579348.399999999</v>
          </cell>
          <cell r="N190">
            <v>86577348.167531267</v>
          </cell>
          <cell r="O190">
            <v>85723658.349999994</v>
          </cell>
          <cell r="P190">
            <v>853689.81753127277</v>
          </cell>
          <cell r="Q190">
            <v>0</v>
          </cell>
          <cell r="R190">
            <v>0</v>
          </cell>
          <cell r="S190">
            <v>0</v>
          </cell>
          <cell r="T190">
            <v>2</v>
          </cell>
        </row>
        <row r="191">
          <cell r="A191">
            <v>4472</v>
          </cell>
          <cell r="B191" t="str">
            <v xml:space="preserve">POLIZOR MALT          </v>
          </cell>
          <cell r="C191">
            <v>28126</v>
          </cell>
          <cell r="D191">
            <v>2</v>
          </cell>
          <cell r="E191">
            <v>0</v>
          </cell>
          <cell r="F191">
            <v>13799880</v>
          </cell>
          <cell r="G191">
            <v>13799880</v>
          </cell>
          <cell r="H191">
            <v>13799880</v>
          </cell>
          <cell r="I191">
            <v>18344974.367549185</v>
          </cell>
          <cell r="J191">
            <v>0</v>
          </cell>
          <cell r="K191">
            <v>13799880</v>
          </cell>
          <cell r="L191">
            <v>15432076.25</v>
          </cell>
          <cell r="M191">
            <v>18520032.550000001</v>
          </cell>
          <cell r="N191">
            <v>32144854.367549185</v>
          </cell>
          <cell r="O191">
            <v>31834823.940000001</v>
          </cell>
          <cell r="P191">
            <v>310030.42754918337</v>
          </cell>
          <cell r="Q191">
            <v>0</v>
          </cell>
          <cell r="R191">
            <v>0</v>
          </cell>
          <cell r="S191">
            <v>0</v>
          </cell>
          <cell r="T191">
            <v>2</v>
          </cell>
        </row>
        <row r="192">
          <cell r="A192">
            <v>4474</v>
          </cell>
          <cell r="B192" t="str">
            <v>SCHIMB CALDURA PHADUCA</v>
          </cell>
          <cell r="C192">
            <v>28126</v>
          </cell>
          <cell r="D192">
            <v>2</v>
          </cell>
          <cell r="E192">
            <v>0</v>
          </cell>
          <cell r="F192">
            <v>22505906</v>
          </cell>
          <cell r="G192">
            <v>22505906</v>
          </cell>
          <cell r="H192">
            <v>22505906</v>
          </cell>
          <cell r="I192">
            <v>3977515.6899284283</v>
          </cell>
          <cell r="J192">
            <v>0</v>
          </cell>
          <cell r="K192">
            <v>22505906</v>
          </cell>
          <cell r="L192">
            <v>4239791.33</v>
          </cell>
          <cell r="M192">
            <v>4844158.67</v>
          </cell>
          <cell r="N192">
            <v>26483421.689928427</v>
          </cell>
          <cell r="O192">
            <v>25977801.129999999</v>
          </cell>
          <cell r="P192">
            <v>505620.55992842838</v>
          </cell>
          <cell r="Q192">
            <v>0</v>
          </cell>
          <cell r="R192">
            <v>0</v>
          </cell>
          <cell r="S192">
            <v>0</v>
          </cell>
          <cell r="T192">
            <v>2</v>
          </cell>
        </row>
        <row r="193">
          <cell r="A193">
            <v>4484</v>
          </cell>
          <cell r="B193" t="str">
            <v xml:space="preserve">CONDENSATOR TC MOCA   </v>
          </cell>
          <cell r="C193">
            <v>28126</v>
          </cell>
          <cell r="D193">
            <v>2</v>
          </cell>
          <cell r="E193">
            <v>0</v>
          </cell>
          <cell r="F193">
            <v>180801491</v>
          </cell>
          <cell r="G193">
            <v>180801491</v>
          </cell>
          <cell r="H193">
            <v>180801491</v>
          </cell>
          <cell r="I193">
            <v>35519483.069302186</v>
          </cell>
          <cell r="J193">
            <v>0</v>
          </cell>
          <cell r="K193">
            <v>180801491</v>
          </cell>
          <cell r="L193">
            <v>303814862.32999998</v>
          </cell>
          <cell r="M193">
            <v>347128001.06999999</v>
          </cell>
          <cell r="N193">
            <v>216320974.0693022</v>
          </cell>
          <cell r="O193">
            <v>212259062.11000001</v>
          </cell>
          <cell r="P193">
            <v>4061911.959302187</v>
          </cell>
          <cell r="Q193">
            <v>0</v>
          </cell>
          <cell r="R193">
            <v>0</v>
          </cell>
          <cell r="S193">
            <v>0</v>
          </cell>
          <cell r="T193">
            <v>2</v>
          </cell>
        </row>
        <row r="194">
          <cell r="A194">
            <v>4487</v>
          </cell>
          <cell r="B194" t="str">
            <v xml:space="preserve">TANCURI INOX 50 HL    </v>
          </cell>
          <cell r="C194">
            <v>28126</v>
          </cell>
          <cell r="D194">
            <v>4</v>
          </cell>
          <cell r="E194">
            <v>0</v>
          </cell>
          <cell r="F194">
            <v>48723606</v>
          </cell>
          <cell r="G194">
            <v>48723606</v>
          </cell>
          <cell r="H194">
            <v>48723606</v>
          </cell>
          <cell r="I194">
            <v>8019459.9452235736</v>
          </cell>
          <cell r="J194">
            <v>0</v>
          </cell>
          <cell r="K194">
            <v>48723606</v>
          </cell>
          <cell r="L194">
            <v>65146684.799999997</v>
          </cell>
          <cell r="M194">
            <v>115776163.2</v>
          </cell>
          <cell r="N194">
            <v>56743065.94522357</v>
          </cell>
          <cell r="O194">
            <v>38030524.07</v>
          </cell>
          <cell r="P194">
            <v>18712541.87522357</v>
          </cell>
          <cell r="Q194">
            <v>0</v>
          </cell>
          <cell r="R194">
            <v>0</v>
          </cell>
          <cell r="S194">
            <v>0</v>
          </cell>
          <cell r="T194">
            <v>2</v>
          </cell>
        </row>
        <row r="195">
          <cell r="A195">
            <v>4491</v>
          </cell>
          <cell r="B195" t="str">
            <v xml:space="preserve">FILTRU BERE KISSELGER </v>
          </cell>
          <cell r="C195">
            <v>32143</v>
          </cell>
          <cell r="D195">
            <v>5</v>
          </cell>
          <cell r="E195">
            <v>5</v>
          </cell>
          <cell r="F195">
            <v>6566355</v>
          </cell>
          <cell r="G195">
            <v>6566355</v>
          </cell>
          <cell r="H195">
            <v>6566355</v>
          </cell>
          <cell r="I195">
            <v>15891622.629713774</v>
          </cell>
          <cell r="J195">
            <v>0</v>
          </cell>
          <cell r="K195">
            <v>6566355</v>
          </cell>
          <cell r="L195">
            <v>2317603.11</v>
          </cell>
          <cell r="M195">
            <v>2971510.68</v>
          </cell>
          <cell r="N195">
            <v>22457977.629713774</v>
          </cell>
          <cell r="O195">
            <v>7935429.9400000004</v>
          </cell>
          <cell r="P195">
            <v>14522547.689713772</v>
          </cell>
          <cell r="Q195">
            <v>0</v>
          </cell>
          <cell r="R195">
            <v>0</v>
          </cell>
          <cell r="S195">
            <v>0</v>
          </cell>
          <cell r="T195">
            <v>2</v>
          </cell>
        </row>
        <row r="196">
          <cell r="A196">
            <v>4493</v>
          </cell>
          <cell r="B196" t="str">
            <v>INSTALATIE FRIGORIFICA</v>
          </cell>
          <cell r="C196">
            <v>28126</v>
          </cell>
          <cell r="D196">
            <v>2</v>
          </cell>
          <cell r="E196">
            <v>0</v>
          </cell>
          <cell r="F196">
            <v>92998000</v>
          </cell>
          <cell r="G196">
            <v>92998000</v>
          </cell>
          <cell r="H196">
            <v>92998000</v>
          </cell>
          <cell r="I196">
            <v>13121989.470357716</v>
          </cell>
          <cell r="J196">
            <v>0</v>
          </cell>
          <cell r="K196">
            <v>92998000</v>
          </cell>
          <cell r="L196">
            <v>28270530</v>
          </cell>
          <cell r="M196">
            <v>19062310</v>
          </cell>
          <cell r="N196">
            <v>106119989.47035772</v>
          </cell>
          <cell r="O196">
            <v>104030682.77</v>
          </cell>
          <cell r="P196">
            <v>2089306.7003577203</v>
          </cell>
          <cell r="Q196">
            <v>0</v>
          </cell>
          <cell r="R196">
            <v>0</v>
          </cell>
          <cell r="S196">
            <v>0</v>
          </cell>
          <cell r="T196">
            <v>2</v>
          </cell>
        </row>
        <row r="197">
          <cell r="A197">
            <v>4502</v>
          </cell>
          <cell r="B197" t="str">
            <v xml:space="preserve">RACITOR RAS           </v>
          </cell>
          <cell r="C197">
            <v>28126</v>
          </cell>
          <cell r="D197">
            <v>2</v>
          </cell>
          <cell r="E197">
            <v>0</v>
          </cell>
          <cell r="F197">
            <v>5138517</v>
          </cell>
          <cell r="G197">
            <v>5138517</v>
          </cell>
          <cell r="H197">
            <v>5138517</v>
          </cell>
          <cell r="I197">
            <v>1877757.7180679813</v>
          </cell>
          <cell r="J197">
            <v>0</v>
          </cell>
          <cell r="K197">
            <v>5138517</v>
          </cell>
          <cell r="L197">
            <v>19995263.399999999</v>
          </cell>
          <cell r="M197">
            <v>33733269.600000001</v>
          </cell>
          <cell r="N197">
            <v>7016274.7180679813</v>
          </cell>
          <cell r="O197">
            <v>6900832.3499999996</v>
          </cell>
          <cell r="P197">
            <v>115442.36806798168</v>
          </cell>
          <cell r="Q197">
            <v>0</v>
          </cell>
          <cell r="R197">
            <v>0</v>
          </cell>
          <cell r="S197">
            <v>0</v>
          </cell>
          <cell r="T197">
            <v>2</v>
          </cell>
        </row>
        <row r="198">
          <cell r="A198">
            <v>4538</v>
          </cell>
          <cell r="B198" t="str">
            <v xml:space="preserve">EVAPORATOR INTENSIV   </v>
          </cell>
          <cell r="C198">
            <v>28126</v>
          </cell>
          <cell r="D198">
            <v>2</v>
          </cell>
          <cell r="E198">
            <v>0</v>
          </cell>
          <cell r="F198">
            <v>68046936</v>
          </cell>
          <cell r="G198">
            <v>68046936</v>
          </cell>
          <cell r="H198">
            <v>68046936</v>
          </cell>
          <cell r="I198">
            <v>15223354.967084028</v>
          </cell>
          <cell r="J198">
            <v>0</v>
          </cell>
          <cell r="K198">
            <v>68046936</v>
          </cell>
          <cell r="L198">
            <v>19262393.18</v>
          </cell>
          <cell r="M198">
            <v>41264856.82</v>
          </cell>
          <cell r="N198">
            <v>83270290.96708402</v>
          </cell>
          <cell r="O198">
            <v>81741538.900000006</v>
          </cell>
          <cell r="P198">
            <v>1528752.0670840144</v>
          </cell>
          <cell r="Q198">
            <v>0</v>
          </cell>
          <cell r="R198">
            <v>0</v>
          </cell>
          <cell r="S198">
            <v>0</v>
          </cell>
          <cell r="T198">
            <v>2</v>
          </cell>
        </row>
        <row r="199">
          <cell r="A199">
            <v>4566</v>
          </cell>
          <cell r="B199" t="str">
            <v xml:space="preserve">TANCURI INOX 100 HL   </v>
          </cell>
          <cell r="C199">
            <v>28126</v>
          </cell>
          <cell r="D199">
            <v>4</v>
          </cell>
          <cell r="E199">
            <v>1</v>
          </cell>
          <cell r="F199">
            <v>252178290</v>
          </cell>
          <cell r="G199">
            <v>252178290</v>
          </cell>
          <cell r="H199">
            <v>252178290</v>
          </cell>
          <cell r="I199">
            <v>42267257.438837022</v>
          </cell>
          <cell r="J199">
            <v>0</v>
          </cell>
          <cell r="K199">
            <v>252178290</v>
          </cell>
          <cell r="L199">
            <v>6800654.4299999997</v>
          </cell>
          <cell r="M199">
            <v>8586673.5700000003</v>
          </cell>
          <cell r="N199">
            <v>294445547.43883705</v>
          </cell>
          <cell r="O199">
            <v>197531809.59</v>
          </cell>
          <cell r="P199">
            <v>96913737.848837048</v>
          </cell>
          <cell r="Q199">
            <v>0</v>
          </cell>
          <cell r="R199">
            <v>0</v>
          </cell>
          <cell r="S199">
            <v>0</v>
          </cell>
          <cell r="T199">
            <v>2</v>
          </cell>
        </row>
        <row r="200">
          <cell r="A200">
            <v>4691</v>
          </cell>
          <cell r="B200" t="str">
            <v xml:space="preserve">RETELE FRIGORIFICE    </v>
          </cell>
          <cell r="C200">
            <v>28491</v>
          </cell>
          <cell r="D200">
            <v>2</v>
          </cell>
          <cell r="E200">
            <v>0</v>
          </cell>
          <cell r="F200">
            <v>39981660</v>
          </cell>
          <cell r="G200">
            <v>39981660</v>
          </cell>
          <cell r="H200">
            <v>39981660</v>
          </cell>
          <cell r="I200">
            <v>12023545.53547403</v>
          </cell>
          <cell r="J200">
            <v>0</v>
          </cell>
          <cell r="K200">
            <v>39981660</v>
          </cell>
          <cell r="L200">
            <v>5590385.71</v>
          </cell>
          <cell r="M200">
            <v>7058564.29</v>
          </cell>
          <cell r="N200">
            <v>52005205.535474032</v>
          </cell>
          <cell r="O200">
            <v>51106972.369999997</v>
          </cell>
          <cell r="P200">
            <v>898233.16547403485</v>
          </cell>
          <cell r="Q200">
            <v>0</v>
          </cell>
          <cell r="R200">
            <v>0</v>
          </cell>
          <cell r="S200">
            <v>0</v>
          </cell>
          <cell r="T200">
            <v>2</v>
          </cell>
        </row>
        <row r="201">
          <cell r="A201">
            <v>4702</v>
          </cell>
          <cell r="B201" t="str">
            <v xml:space="preserve">REZERV SOLUTIE NAOM   </v>
          </cell>
          <cell r="C201">
            <v>28491</v>
          </cell>
          <cell r="D201">
            <v>2</v>
          </cell>
          <cell r="E201">
            <v>0</v>
          </cell>
          <cell r="F201">
            <v>5807327</v>
          </cell>
          <cell r="G201">
            <v>5807327</v>
          </cell>
          <cell r="H201">
            <v>5807327</v>
          </cell>
          <cell r="I201">
            <v>2136409.0298389941</v>
          </cell>
          <cell r="J201">
            <v>0</v>
          </cell>
          <cell r="K201">
            <v>5807327</v>
          </cell>
          <cell r="L201">
            <v>16803381</v>
          </cell>
          <cell r="M201">
            <v>12418119</v>
          </cell>
          <cell r="N201">
            <v>7943736.0298389941</v>
          </cell>
          <cell r="O201">
            <v>7813267.7699999996</v>
          </cell>
          <cell r="P201">
            <v>130468.25983899459</v>
          </cell>
          <cell r="Q201">
            <v>0</v>
          </cell>
          <cell r="R201">
            <v>0</v>
          </cell>
          <cell r="S201">
            <v>0</v>
          </cell>
          <cell r="T201">
            <v>2</v>
          </cell>
        </row>
        <row r="202">
          <cell r="A202">
            <v>4758</v>
          </cell>
          <cell r="B202" t="str">
            <v xml:space="preserve">CONDUCTE TEHNOL       </v>
          </cell>
          <cell r="C202">
            <v>29221</v>
          </cell>
          <cell r="D202">
            <v>2</v>
          </cell>
          <cell r="E202">
            <v>0</v>
          </cell>
          <cell r="F202">
            <v>14008450</v>
          </cell>
          <cell r="G202">
            <v>14008450</v>
          </cell>
          <cell r="H202">
            <v>14008450</v>
          </cell>
          <cell r="I202">
            <v>18544014.225617155</v>
          </cell>
          <cell r="J202">
            <v>0</v>
          </cell>
          <cell r="K202">
            <v>14008450</v>
          </cell>
          <cell r="L202">
            <v>29555780.440000001</v>
          </cell>
          <cell r="M202">
            <v>52925447.560000002</v>
          </cell>
          <cell r="N202">
            <v>32552464.225617155</v>
          </cell>
          <cell r="O202">
            <v>32237748.18</v>
          </cell>
          <cell r="P202">
            <v>314716.04561715573</v>
          </cell>
          <cell r="Q202">
            <v>0</v>
          </cell>
          <cell r="R202">
            <v>0</v>
          </cell>
          <cell r="S202">
            <v>0</v>
          </cell>
          <cell r="T202">
            <v>2</v>
          </cell>
        </row>
        <row r="203">
          <cell r="A203">
            <v>4803</v>
          </cell>
          <cell r="B203" t="str">
            <v xml:space="preserve">TRADUCTOARE ELECTR.   </v>
          </cell>
          <cell r="C203">
            <v>29587</v>
          </cell>
          <cell r="D203">
            <v>2</v>
          </cell>
          <cell r="E203">
            <v>3</v>
          </cell>
          <cell r="F203">
            <v>8620209</v>
          </cell>
          <cell r="G203">
            <v>8620209</v>
          </cell>
          <cell r="H203">
            <v>8620209</v>
          </cell>
          <cell r="I203">
            <v>12552777.142558131</v>
          </cell>
          <cell r="J203">
            <v>0</v>
          </cell>
          <cell r="K203">
            <v>8620209</v>
          </cell>
          <cell r="L203">
            <v>4741622.22</v>
          </cell>
          <cell r="M203">
            <v>8490832.7799999993</v>
          </cell>
          <cell r="N203">
            <v>21172986.142558131</v>
          </cell>
          <cell r="O203">
            <v>20979323.16</v>
          </cell>
          <cell r="P203">
            <v>193662.98255813122</v>
          </cell>
          <cell r="Q203">
            <v>0</v>
          </cell>
          <cell r="R203">
            <v>0</v>
          </cell>
          <cell r="S203">
            <v>0</v>
          </cell>
          <cell r="T203">
            <v>2</v>
          </cell>
        </row>
        <row r="204">
          <cell r="A204">
            <v>4943</v>
          </cell>
          <cell r="B204" t="str">
            <v xml:space="preserve">STRUNG SNB 450X1500   </v>
          </cell>
          <cell r="C204">
            <v>31048</v>
          </cell>
          <cell r="D204">
            <v>2</v>
          </cell>
          <cell r="E204">
            <v>2</v>
          </cell>
          <cell r="F204">
            <v>10576533</v>
          </cell>
          <cell r="G204">
            <v>10576533</v>
          </cell>
          <cell r="H204">
            <v>10576533</v>
          </cell>
          <cell r="I204">
            <v>15390637.715098381</v>
          </cell>
          <cell r="J204">
            <v>0</v>
          </cell>
          <cell r="K204">
            <v>10576533</v>
          </cell>
          <cell r="L204">
            <v>9847527.7899999991</v>
          </cell>
          <cell r="M204">
            <v>43802096.210000001</v>
          </cell>
          <cell r="N204">
            <v>25967170.715098381</v>
          </cell>
          <cell r="O204">
            <v>25729557.109999999</v>
          </cell>
          <cell r="P204">
            <v>237613.60509838164</v>
          </cell>
          <cell r="Q204">
            <v>0</v>
          </cell>
          <cell r="R204">
            <v>0</v>
          </cell>
          <cell r="S204">
            <v>0</v>
          </cell>
          <cell r="T204">
            <v>2</v>
          </cell>
        </row>
        <row r="205">
          <cell r="A205">
            <v>4966</v>
          </cell>
          <cell r="B205" t="str">
            <v xml:space="preserve">BATERIE CU SILICAGEL  </v>
          </cell>
          <cell r="C205">
            <v>31048</v>
          </cell>
          <cell r="D205">
            <v>1</v>
          </cell>
          <cell r="E205">
            <v>7</v>
          </cell>
          <cell r="F205">
            <v>6188999</v>
          </cell>
          <cell r="G205">
            <v>6188999</v>
          </cell>
          <cell r="H205">
            <v>6188999</v>
          </cell>
          <cell r="I205">
            <v>9966518.4962075073</v>
          </cell>
          <cell r="J205">
            <v>0</v>
          </cell>
          <cell r="K205">
            <v>6188999</v>
          </cell>
          <cell r="L205">
            <v>10999792.4</v>
          </cell>
          <cell r="M205">
            <v>8700207.5999999996</v>
          </cell>
          <cell r="N205">
            <v>16155517.496207507</v>
          </cell>
          <cell r="O205">
            <v>16016474.07</v>
          </cell>
          <cell r="P205">
            <v>139043.42620750703</v>
          </cell>
          <cell r="Q205">
            <v>0</v>
          </cell>
          <cell r="R205">
            <v>0</v>
          </cell>
          <cell r="S205">
            <v>0</v>
          </cell>
          <cell r="T205">
            <v>2</v>
          </cell>
        </row>
        <row r="206">
          <cell r="A206">
            <v>4967</v>
          </cell>
          <cell r="B206" t="str">
            <v xml:space="preserve">BATERIE PURIFICARE    </v>
          </cell>
          <cell r="C206">
            <v>31048</v>
          </cell>
          <cell r="D206">
            <v>2</v>
          </cell>
          <cell r="E206">
            <v>7</v>
          </cell>
          <cell r="F206">
            <v>12105953</v>
          </cell>
          <cell r="G206">
            <v>12105953</v>
          </cell>
          <cell r="H206">
            <v>12105953</v>
          </cell>
          <cell r="I206">
            <v>17607116.523792475</v>
          </cell>
          <cell r="J206">
            <v>0</v>
          </cell>
          <cell r="K206">
            <v>12105953</v>
          </cell>
          <cell r="L206">
            <v>1684669.09</v>
          </cell>
          <cell r="M206">
            <v>4414882.91</v>
          </cell>
          <cell r="N206">
            <v>29713069.523792475</v>
          </cell>
          <cell r="O206">
            <v>29441095.949999999</v>
          </cell>
          <cell r="P206">
            <v>271973.57379247621</v>
          </cell>
          <cell r="Q206">
            <v>0</v>
          </cell>
          <cell r="R206">
            <v>0</v>
          </cell>
          <cell r="S206">
            <v>0</v>
          </cell>
          <cell r="T206">
            <v>2</v>
          </cell>
        </row>
        <row r="207">
          <cell r="A207">
            <v>5053</v>
          </cell>
          <cell r="B207" t="str">
            <v xml:space="preserve">BASCULA SEMIAUTOM     </v>
          </cell>
          <cell r="C207">
            <v>28126</v>
          </cell>
          <cell r="D207">
            <v>2</v>
          </cell>
          <cell r="E207">
            <v>0</v>
          </cell>
          <cell r="F207">
            <v>11885581</v>
          </cell>
          <cell r="G207">
            <v>11885581</v>
          </cell>
          <cell r="H207">
            <v>11885581</v>
          </cell>
          <cell r="I207">
            <v>4310900.7958855014</v>
          </cell>
          <cell r="J207">
            <v>0</v>
          </cell>
          <cell r="K207">
            <v>11885581</v>
          </cell>
          <cell r="L207">
            <v>2949211.64</v>
          </cell>
          <cell r="M207">
            <v>7728784.3600000003</v>
          </cell>
          <cell r="N207">
            <v>16196481.795885501</v>
          </cell>
          <cell r="O207">
            <v>15929458.85</v>
          </cell>
          <cell r="P207">
            <v>267022.9458855018</v>
          </cell>
          <cell r="Q207">
            <v>0</v>
          </cell>
          <cell r="R207">
            <v>0</v>
          </cell>
          <cell r="S207">
            <v>0</v>
          </cell>
          <cell r="T207">
            <v>2</v>
          </cell>
        </row>
        <row r="208">
          <cell r="A208">
            <v>5060</v>
          </cell>
          <cell r="B208" t="str">
            <v xml:space="preserve">INSTALATIE ATS        </v>
          </cell>
          <cell r="C208">
            <v>28126</v>
          </cell>
          <cell r="D208">
            <v>2</v>
          </cell>
          <cell r="E208">
            <v>0</v>
          </cell>
          <cell r="F208">
            <v>11362290</v>
          </cell>
          <cell r="G208">
            <v>11362290</v>
          </cell>
          <cell r="H208">
            <v>11362290</v>
          </cell>
          <cell r="I208">
            <v>4318185.1594275404</v>
          </cell>
          <cell r="J208">
            <v>0</v>
          </cell>
          <cell r="K208">
            <v>11362290</v>
          </cell>
          <cell r="L208">
            <v>10671393.199999999</v>
          </cell>
          <cell r="M208">
            <v>9028606.8000000007</v>
          </cell>
          <cell r="N208">
            <v>15680475.15942754</v>
          </cell>
          <cell r="O208">
            <v>15425208.18</v>
          </cell>
          <cell r="P208">
            <v>255266.97942754067</v>
          </cell>
          <cell r="Q208">
            <v>0</v>
          </cell>
          <cell r="R208">
            <v>0</v>
          </cell>
          <cell r="S208">
            <v>0</v>
          </cell>
          <cell r="T208">
            <v>2</v>
          </cell>
        </row>
        <row r="209">
          <cell r="A209">
            <v>5062</v>
          </cell>
          <cell r="B209" t="str">
            <v xml:space="preserve">TABLOU COMANDA        </v>
          </cell>
          <cell r="C209">
            <v>28126</v>
          </cell>
          <cell r="D209">
            <v>2</v>
          </cell>
          <cell r="E209">
            <v>0</v>
          </cell>
          <cell r="F209">
            <v>5780772</v>
          </cell>
          <cell r="G209">
            <v>5780772</v>
          </cell>
          <cell r="H209">
            <v>5780772</v>
          </cell>
          <cell r="I209">
            <v>2272799.3841502639</v>
          </cell>
          <cell r="J209">
            <v>0</v>
          </cell>
          <cell r="K209">
            <v>5780772</v>
          </cell>
          <cell r="L209">
            <v>168253172</v>
          </cell>
          <cell r="M209">
            <v>320947501</v>
          </cell>
          <cell r="N209">
            <v>8053571.3841502639</v>
          </cell>
          <cell r="O209">
            <v>7923699.3600000003</v>
          </cell>
          <cell r="P209">
            <v>129872.02415026352</v>
          </cell>
          <cell r="Q209">
            <v>0</v>
          </cell>
          <cell r="R209">
            <v>0</v>
          </cell>
          <cell r="S209">
            <v>0</v>
          </cell>
          <cell r="T209">
            <v>2</v>
          </cell>
        </row>
        <row r="210">
          <cell r="A210">
            <v>5064</v>
          </cell>
          <cell r="B210" t="str">
            <v xml:space="preserve">PANOU DE COMANDA      </v>
          </cell>
          <cell r="C210">
            <v>28126</v>
          </cell>
          <cell r="D210">
            <v>2</v>
          </cell>
          <cell r="E210">
            <v>0</v>
          </cell>
          <cell r="F210">
            <v>10722494</v>
          </cell>
          <cell r="G210">
            <v>10722494</v>
          </cell>
          <cell r="H210">
            <v>10722494</v>
          </cell>
          <cell r="I210">
            <v>3547080.6267799563</v>
          </cell>
          <cell r="J210">
            <v>0</v>
          </cell>
          <cell r="K210">
            <v>10722494</v>
          </cell>
          <cell r="L210">
            <v>806201766.42999995</v>
          </cell>
          <cell r="M210">
            <v>1200563173.5699999</v>
          </cell>
          <cell r="N210">
            <v>14269574.626779957</v>
          </cell>
          <cell r="O210">
            <v>14028681.93</v>
          </cell>
          <cell r="P210">
            <v>240892.69677995704</v>
          </cell>
          <cell r="Q210">
            <v>0</v>
          </cell>
          <cell r="R210">
            <v>0</v>
          </cell>
          <cell r="S210">
            <v>0</v>
          </cell>
          <cell r="T210">
            <v>2</v>
          </cell>
        </row>
        <row r="211">
          <cell r="A211">
            <v>5065</v>
          </cell>
          <cell r="B211" t="str">
            <v xml:space="preserve">INST ATS              </v>
          </cell>
          <cell r="C211">
            <v>28126</v>
          </cell>
          <cell r="D211">
            <v>2</v>
          </cell>
          <cell r="E211">
            <v>0</v>
          </cell>
          <cell r="F211">
            <v>23167629</v>
          </cell>
          <cell r="G211">
            <v>23167629</v>
          </cell>
          <cell r="H211">
            <v>23167629</v>
          </cell>
          <cell r="I211">
            <v>6175146.4412879962</v>
          </cell>
          <cell r="J211">
            <v>0</v>
          </cell>
          <cell r="K211">
            <v>23167629</v>
          </cell>
          <cell r="L211">
            <v>5253596.8</v>
          </cell>
          <cell r="M211">
            <v>4596403.2</v>
          </cell>
          <cell r="N211">
            <v>29342775.441287994</v>
          </cell>
          <cell r="O211">
            <v>28822287.77</v>
          </cell>
          <cell r="P211">
            <v>520487.67128799483</v>
          </cell>
          <cell r="Q211">
            <v>0</v>
          </cell>
          <cell r="R211">
            <v>0</v>
          </cell>
          <cell r="S211">
            <v>0</v>
          </cell>
          <cell r="T211">
            <v>2</v>
          </cell>
        </row>
        <row r="212">
          <cell r="A212">
            <v>5066</v>
          </cell>
          <cell r="B212" t="str">
            <v xml:space="preserve">TABLOU AUTOMATIZAEA   </v>
          </cell>
          <cell r="C212">
            <v>28126</v>
          </cell>
          <cell r="D212">
            <v>2</v>
          </cell>
          <cell r="E212">
            <v>0</v>
          </cell>
          <cell r="F212">
            <v>6839807</v>
          </cell>
          <cell r="G212">
            <v>6839807</v>
          </cell>
          <cell r="H212">
            <v>6839807</v>
          </cell>
          <cell r="I212">
            <v>2334252.2497674366</v>
          </cell>
          <cell r="J212">
            <v>0</v>
          </cell>
          <cell r="K212">
            <v>6839807</v>
          </cell>
          <cell r="L212">
            <v>13817781</v>
          </cell>
          <cell r="M212">
            <v>31754121</v>
          </cell>
          <cell r="N212">
            <v>9174059.2497674376</v>
          </cell>
          <cell r="O212">
            <v>9020394.9299999997</v>
          </cell>
          <cell r="P212">
            <v>153664.31976743788</v>
          </cell>
          <cell r="Q212">
            <v>0</v>
          </cell>
          <cell r="R212">
            <v>0</v>
          </cell>
          <cell r="S212">
            <v>0</v>
          </cell>
          <cell r="T212">
            <v>2</v>
          </cell>
        </row>
        <row r="213">
          <cell r="A213">
            <v>5167</v>
          </cell>
          <cell r="B213" t="str">
            <v xml:space="preserve">ROBINET SERTAR PANA   </v>
          </cell>
          <cell r="C213">
            <v>30682</v>
          </cell>
          <cell r="D213">
            <v>2</v>
          </cell>
          <cell r="E213">
            <v>1</v>
          </cell>
          <cell r="F213">
            <v>10352424</v>
          </cell>
          <cell r="G213">
            <v>10352424</v>
          </cell>
          <cell r="H213">
            <v>10352424</v>
          </cell>
          <cell r="I213">
            <v>15216196.476422172</v>
          </cell>
          <cell r="J213">
            <v>0</v>
          </cell>
          <cell r="K213">
            <v>10352424</v>
          </cell>
          <cell r="L213">
            <v>3034726.11</v>
          </cell>
          <cell r="M213">
            <v>6465273.8899999997</v>
          </cell>
          <cell r="N213">
            <v>25568620.476422172</v>
          </cell>
          <cell r="O213">
            <v>25336040.98</v>
          </cell>
          <cell r="P213">
            <v>232579.49642217159</v>
          </cell>
          <cell r="Q213">
            <v>0</v>
          </cell>
          <cell r="R213">
            <v>0</v>
          </cell>
          <cell r="S213">
            <v>0</v>
          </cell>
          <cell r="T213">
            <v>2</v>
          </cell>
        </row>
        <row r="214">
          <cell r="A214">
            <v>5229</v>
          </cell>
          <cell r="B214" t="str">
            <v xml:space="preserve">CENTIFUGA LABORATOR   </v>
          </cell>
          <cell r="C214">
            <v>32143</v>
          </cell>
          <cell r="D214">
            <v>2</v>
          </cell>
          <cell r="E214">
            <v>5</v>
          </cell>
          <cell r="F214">
            <v>8052018</v>
          </cell>
          <cell r="G214">
            <v>8052018</v>
          </cell>
          <cell r="H214">
            <v>8052018</v>
          </cell>
          <cell r="I214">
            <v>10409345.394418595</v>
          </cell>
          <cell r="J214">
            <v>0</v>
          </cell>
          <cell r="K214">
            <v>8052018</v>
          </cell>
          <cell r="L214">
            <v>7614389.29</v>
          </cell>
          <cell r="M214">
            <v>16361210.710000001</v>
          </cell>
          <cell r="N214">
            <v>18461363.394418597</v>
          </cell>
          <cell r="O214">
            <v>18280465.219999999</v>
          </cell>
          <cell r="P214">
            <v>180898.17441859841</v>
          </cell>
          <cell r="Q214">
            <v>0</v>
          </cell>
          <cell r="R214">
            <v>0</v>
          </cell>
          <cell r="S214">
            <v>0</v>
          </cell>
          <cell r="T214">
            <v>2</v>
          </cell>
        </row>
        <row r="215">
          <cell r="A215">
            <v>5424</v>
          </cell>
          <cell r="B215" t="str">
            <v xml:space="preserve">TITRIMETRU            </v>
          </cell>
          <cell r="C215">
            <v>32874</v>
          </cell>
          <cell r="D215">
            <v>5</v>
          </cell>
          <cell r="E215">
            <v>7</v>
          </cell>
          <cell r="F215">
            <v>9765886</v>
          </cell>
          <cell r="G215">
            <v>9765886</v>
          </cell>
          <cell r="H215">
            <v>9765886</v>
          </cell>
          <cell r="I215">
            <v>20729776.254883718</v>
          </cell>
          <cell r="J215">
            <v>0</v>
          </cell>
          <cell r="K215">
            <v>9765886</v>
          </cell>
          <cell r="L215">
            <v>2996993.18</v>
          </cell>
          <cell r="M215">
            <v>8227206.8200000003</v>
          </cell>
          <cell r="N215">
            <v>30495662.254883718</v>
          </cell>
          <cell r="O215">
            <v>9094921.4000000004</v>
          </cell>
          <cell r="P215">
            <v>21400740.854883716</v>
          </cell>
          <cell r="Q215">
            <v>0</v>
          </cell>
          <cell r="R215">
            <v>0</v>
          </cell>
          <cell r="S215">
            <v>0</v>
          </cell>
          <cell r="T215">
            <v>2</v>
          </cell>
        </row>
        <row r="216">
          <cell r="A216">
            <v>5442</v>
          </cell>
          <cell r="B216" t="str">
            <v xml:space="preserve">TELEFAX               </v>
          </cell>
          <cell r="C216">
            <v>33239</v>
          </cell>
          <cell r="D216">
            <v>1</v>
          </cell>
          <cell r="E216">
            <v>3</v>
          </cell>
          <cell r="F216">
            <v>13114376</v>
          </cell>
          <cell r="G216">
            <v>13114376</v>
          </cell>
          <cell r="H216">
            <v>13114376</v>
          </cell>
          <cell r="I216">
            <v>6843204.0190160898</v>
          </cell>
          <cell r="J216">
            <v>0</v>
          </cell>
          <cell r="K216">
            <v>13114376</v>
          </cell>
          <cell r="L216">
            <v>12820549</v>
          </cell>
          <cell r="M216">
            <v>34408824</v>
          </cell>
          <cell r="N216">
            <v>19957580.019016091</v>
          </cell>
          <cell r="O216">
            <v>14299358.25</v>
          </cell>
          <cell r="P216">
            <v>5658221.7690160908</v>
          </cell>
          <cell r="Q216">
            <v>0</v>
          </cell>
          <cell r="R216">
            <v>0</v>
          </cell>
          <cell r="S216">
            <v>0</v>
          </cell>
          <cell r="T216">
            <v>2</v>
          </cell>
        </row>
        <row r="217">
          <cell r="A217">
            <v>5463</v>
          </cell>
          <cell r="B217" t="str">
            <v xml:space="preserve">XEROX                 </v>
          </cell>
          <cell r="C217">
            <v>33604</v>
          </cell>
          <cell r="D217">
            <v>2</v>
          </cell>
          <cell r="E217">
            <v>4</v>
          </cell>
          <cell r="F217">
            <v>15115110</v>
          </cell>
          <cell r="G217">
            <v>15115110</v>
          </cell>
          <cell r="H217">
            <v>15115110</v>
          </cell>
          <cell r="I217">
            <v>7281151.7311270023</v>
          </cell>
          <cell r="J217">
            <v>0</v>
          </cell>
          <cell r="K217">
            <v>15115110</v>
          </cell>
          <cell r="L217">
            <v>11811375</v>
          </cell>
          <cell r="M217">
            <v>42188625</v>
          </cell>
          <cell r="N217">
            <v>22396261.731127001</v>
          </cell>
          <cell r="O217">
            <v>22056683.800000001</v>
          </cell>
          <cell r="P217">
            <v>339577.9311270006</v>
          </cell>
          <cell r="Q217">
            <v>0</v>
          </cell>
          <cell r="R217">
            <v>0</v>
          </cell>
          <cell r="S217">
            <v>0</v>
          </cell>
          <cell r="T217">
            <v>2</v>
          </cell>
        </row>
        <row r="218">
          <cell r="A218">
            <v>5482</v>
          </cell>
          <cell r="B218" t="str">
            <v xml:space="preserve">COMPAQ                </v>
          </cell>
          <cell r="C218">
            <v>34943</v>
          </cell>
          <cell r="D218">
            <v>2</v>
          </cell>
          <cell r="E218">
            <v>0</v>
          </cell>
          <cell r="F218">
            <v>24496123</v>
          </cell>
          <cell r="G218">
            <v>24496123</v>
          </cell>
          <cell r="H218">
            <v>24496123</v>
          </cell>
          <cell r="I218">
            <v>16422452.361137211</v>
          </cell>
          <cell r="J218">
            <v>5586000</v>
          </cell>
          <cell r="K218">
            <v>30082123</v>
          </cell>
          <cell r="L218">
            <v>7925586.6699999999</v>
          </cell>
          <cell r="M218">
            <v>11527413.33</v>
          </cell>
          <cell r="N218">
            <v>46504575.361137211</v>
          </cell>
          <cell r="O218">
            <v>46504575</v>
          </cell>
          <cell r="P218">
            <v>0.36113721132278442</v>
          </cell>
          <cell r="Q218">
            <v>0</v>
          </cell>
          <cell r="R218">
            <v>0</v>
          </cell>
          <cell r="S218">
            <v>0</v>
          </cell>
          <cell r="T218">
            <v>2</v>
          </cell>
        </row>
        <row r="219">
          <cell r="A219">
            <v>5483</v>
          </cell>
          <cell r="B219" t="str">
            <v xml:space="preserve">CALCULATOR COMPAQ     </v>
          </cell>
          <cell r="C219">
            <v>34943</v>
          </cell>
          <cell r="D219">
            <v>2</v>
          </cell>
          <cell r="E219">
            <v>5</v>
          </cell>
          <cell r="F219">
            <v>10379502</v>
          </cell>
          <cell r="G219">
            <v>10379502</v>
          </cell>
          <cell r="H219">
            <v>10379502</v>
          </cell>
          <cell r="I219">
            <v>6958533.8782894704</v>
          </cell>
          <cell r="J219">
            <v>0</v>
          </cell>
          <cell r="K219">
            <v>10379502</v>
          </cell>
          <cell r="L219">
            <v>53901461.5</v>
          </cell>
          <cell r="M219">
            <v>210681667.5</v>
          </cell>
          <cell r="N219">
            <v>17338035.878289469</v>
          </cell>
          <cell r="O219">
            <v>17338036</v>
          </cell>
          <cell r="P219">
            <v>-0.12171053141355515</v>
          </cell>
          <cell r="Q219">
            <v>0</v>
          </cell>
          <cell r="R219">
            <v>0</v>
          </cell>
          <cell r="S219">
            <v>0</v>
          </cell>
          <cell r="T219">
            <v>2</v>
          </cell>
        </row>
        <row r="220">
          <cell r="A220">
            <v>5489</v>
          </cell>
          <cell r="B220" t="str">
            <v xml:space="preserve">CALCULATOR COMPAQ     </v>
          </cell>
          <cell r="C220">
            <v>34881</v>
          </cell>
          <cell r="D220">
            <v>2</v>
          </cell>
          <cell r="E220">
            <v>0</v>
          </cell>
          <cell r="F220">
            <v>10683250</v>
          </cell>
          <cell r="G220">
            <v>10683250</v>
          </cell>
          <cell r="H220">
            <v>10683250</v>
          </cell>
          <cell r="I220">
            <v>7513306.0064420197</v>
          </cell>
          <cell r="J220">
            <v>6909550</v>
          </cell>
          <cell r="K220">
            <v>17592800</v>
          </cell>
          <cell r="L220">
            <v>4059254.67</v>
          </cell>
          <cell r="M220">
            <v>6135745.3300000001</v>
          </cell>
          <cell r="N220">
            <v>25106106.006442018</v>
          </cell>
          <cell r="O220">
            <v>25106106</v>
          </cell>
          <cell r="P220">
            <v>6.4420178532600403E-3</v>
          </cell>
          <cell r="Q220">
            <v>0</v>
          </cell>
          <cell r="R220">
            <v>0</v>
          </cell>
          <cell r="S220">
            <v>0</v>
          </cell>
          <cell r="T220">
            <v>2</v>
          </cell>
        </row>
        <row r="221">
          <cell r="A221">
            <v>5490</v>
          </cell>
          <cell r="B221" t="str">
            <v xml:space="preserve">IMPRIMANTA EPSON DFX  </v>
          </cell>
          <cell r="C221">
            <v>34851</v>
          </cell>
          <cell r="D221">
            <v>2</v>
          </cell>
          <cell r="E221">
            <v>5</v>
          </cell>
          <cell r="F221">
            <v>7358000</v>
          </cell>
          <cell r="G221">
            <v>7358000</v>
          </cell>
          <cell r="H221">
            <v>7358000</v>
          </cell>
          <cell r="I221">
            <v>5268542.3417721493</v>
          </cell>
          <cell r="J221">
            <v>0</v>
          </cell>
          <cell r="K221">
            <v>7358000</v>
          </cell>
          <cell r="L221">
            <v>195526462.40000001</v>
          </cell>
          <cell r="M221">
            <v>619167137.60000002</v>
          </cell>
          <cell r="N221">
            <v>12626542.34177215</v>
          </cell>
          <cell r="O221">
            <v>12626542</v>
          </cell>
          <cell r="P221">
            <v>0.34177215024828911</v>
          </cell>
          <cell r="Q221">
            <v>0</v>
          </cell>
          <cell r="R221">
            <v>0</v>
          </cell>
          <cell r="S221">
            <v>0</v>
          </cell>
          <cell r="T221">
            <v>2</v>
          </cell>
        </row>
        <row r="222">
          <cell r="A222">
            <v>5502</v>
          </cell>
          <cell r="B222" t="str">
            <v xml:space="preserve">BALANTA ANALITICA     </v>
          </cell>
          <cell r="C222">
            <v>34700</v>
          </cell>
          <cell r="D222">
            <v>8</v>
          </cell>
          <cell r="E222">
            <v>10</v>
          </cell>
          <cell r="F222">
            <v>8150496</v>
          </cell>
          <cell r="G222">
            <v>8150496</v>
          </cell>
          <cell r="H222">
            <v>8150496</v>
          </cell>
          <cell r="I222">
            <v>57113780.607528083</v>
          </cell>
          <cell r="J222">
            <v>0</v>
          </cell>
          <cell r="K222">
            <v>8150496</v>
          </cell>
          <cell r="L222">
            <v>10616287</v>
          </cell>
          <cell r="M222">
            <v>28208991</v>
          </cell>
          <cell r="N222">
            <v>65264276.607528083</v>
          </cell>
          <cell r="O222">
            <v>9081160.3499999996</v>
          </cell>
          <cell r="P222">
            <v>56183116.257528082</v>
          </cell>
          <cell r="Q222">
            <v>0</v>
          </cell>
          <cell r="R222">
            <v>0</v>
          </cell>
          <cell r="S222">
            <v>0</v>
          </cell>
          <cell r="T222">
            <v>2</v>
          </cell>
        </row>
        <row r="223">
          <cell r="A223">
            <v>5506</v>
          </cell>
          <cell r="B223" t="str">
            <v xml:space="preserve">MASINA DE NUM.BACNOTE </v>
          </cell>
          <cell r="C223">
            <v>34700</v>
          </cell>
          <cell r="D223">
            <v>2</v>
          </cell>
          <cell r="E223">
            <v>4</v>
          </cell>
          <cell r="F223">
            <v>15738990</v>
          </cell>
          <cell r="G223">
            <v>15738990</v>
          </cell>
          <cell r="H223">
            <v>15738990</v>
          </cell>
          <cell r="I223">
            <v>84952551.335674137</v>
          </cell>
          <cell r="J223">
            <v>0</v>
          </cell>
          <cell r="K223">
            <v>15738990</v>
          </cell>
          <cell r="L223">
            <v>4850837.33</v>
          </cell>
          <cell r="M223">
            <v>8582044.6699999999</v>
          </cell>
          <cell r="N223">
            <v>100691541.33567414</v>
          </cell>
          <cell r="O223">
            <v>100691541</v>
          </cell>
          <cell r="P223">
            <v>0.33567413687705994</v>
          </cell>
          <cell r="Q223">
            <v>0</v>
          </cell>
          <cell r="R223">
            <v>0</v>
          </cell>
          <cell r="S223">
            <v>0</v>
          </cell>
          <cell r="T223">
            <v>2</v>
          </cell>
        </row>
        <row r="224">
          <cell r="A224">
            <v>5507</v>
          </cell>
          <cell r="B224" t="str">
            <v xml:space="preserve">CALCULATOR HDD 128 GB </v>
          </cell>
          <cell r="C224">
            <v>34700</v>
          </cell>
          <cell r="D224">
            <v>2</v>
          </cell>
          <cell r="E224">
            <v>5</v>
          </cell>
          <cell r="F224">
            <v>12895256</v>
          </cell>
          <cell r="G224">
            <v>12895256</v>
          </cell>
          <cell r="H224">
            <v>12895256</v>
          </cell>
          <cell r="I224">
            <v>3478847.4629213531</v>
          </cell>
          <cell r="J224">
            <v>0</v>
          </cell>
          <cell r="K224">
            <v>12895256</v>
          </cell>
          <cell r="L224">
            <v>4423931.33</v>
          </cell>
          <cell r="M224">
            <v>7826764.6699999999</v>
          </cell>
          <cell r="N224">
            <v>16374103.462921353</v>
          </cell>
          <cell r="O224">
            <v>16374103</v>
          </cell>
          <cell r="P224">
            <v>0.46292135305702686</v>
          </cell>
          <cell r="Q224">
            <v>0</v>
          </cell>
          <cell r="R224">
            <v>0</v>
          </cell>
          <cell r="S224">
            <v>0</v>
          </cell>
          <cell r="T224">
            <v>2</v>
          </cell>
        </row>
        <row r="225">
          <cell r="A225">
            <v>5508</v>
          </cell>
          <cell r="B225" t="str">
            <v xml:space="preserve">IMPRIMANTA EPSON DFX  </v>
          </cell>
          <cell r="C225">
            <v>34700</v>
          </cell>
          <cell r="D225">
            <v>2</v>
          </cell>
          <cell r="E225">
            <v>5</v>
          </cell>
          <cell r="F225">
            <v>7312500</v>
          </cell>
          <cell r="G225">
            <v>7312500</v>
          </cell>
          <cell r="H225">
            <v>7312500</v>
          </cell>
          <cell r="I225">
            <v>5722456.1460674126</v>
          </cell>
          <cell r="J225">
            <v>0</v>
          </cell>
          <cell r="K225">
            <v>7312500</v>
          </cell>
          <cell r="L225">
            <v>7956888</v>
          </cell>
          <cell r="M225">
            <v>14077230</v>
          </cell>
          <cell r="N225">
            <v>13034956.146067413</v>
          </cell>
          <cell r="O225">
            <v>13034956</v>
          </cell>
          <cell r="P225">
            <v>0.1460674125701189</v>
          </cell>
          <cell r="Q225">
            <v>0</v>
          </cell>
          <cell r="R225">
            <v>0</v>
          </cell>
          <cell r="S225">
            <v>0</v>
          </cell>
          <cell r="T225">
            <v>2</v>
          </cell>
        </row>
        <row r="226">
          <cell r="A226">
            <v>5509</v>
          </cell>
          <cell r="B226" t="str">
            <v xml:space="preserve">CALCULATOR COMPAQ     </v>
          </cell>
          <cell r="C226">
            <v>34700</v>
          </cell>
          <cell r="D226">
            <v>2</v>
          </cell>
          <cell r="E226">
            <v>5</v>
          </cell>
          <cell r="F226">
            <v>6918022</v>
          </cell>
          <cell r="G226">
            <v>6918022</v>
          </cell>
          <cell r="H226">
            <v>6918022</v>
          </cell>
          <cell r="I226">
            <v>5413753.5792134805</v>
          </cell>
          <cell r="J226">
            <v>0</v>
          </cell>
          <cell r="K226">
            <v>6918022</v>
          </cell>
          <cell r="L226">
            <v>6632802</v>
          </cell>
          <cell r="M226">
            <v>11734674</v>
          </cell>
          <cell r="N226">
            <v>12331775.579213481</v>
          </cell>
          <cell r="O226">
            <v>12331776</v>
          </cell>
          <cell r="P226">
            <v>-0.42078651860356331</v>
          </cell>
          <cell r="Q226">
            <v>0</v>
          </cell>
          <cell r="R226">
            <v>0</v>
          </cell>
          <cell r="S226">
            <v>0</v>
          </cell>
          <cell r="T226">
            <v>2</v>
          </cell>
        </row>
        <row r="227">
          <cell r="A227">
            <v>5510</v>
          </cell>
          <cell r="B227" t="str">
            <v xml:space="preserve">CALCULATOR DTOP5/90 M </v>
          </cell>
          <cell r="C227">
            <v>34700</v>
          </cell>
          <cell r="D227">
            <v>2</v>
          </cell>
          <cell r="E227">
            <v>5</v>
          </cell>
          <cell r="F227">
            <v>15421607</v>
          </cell>
          <cell r="G227">
            <v>15421607</v>
          </cell>
          <cell r="H227">
            <v>15421607</v>
          </cell>
          <cell r="I227">
            <v>11961183.499157298</v>
          </cell>
          <cell r="J227">
            <v>0</v>
          </cell>
          <cell r="K227">
            <v>15421607</v>
          </cell>
          <cell r="L227">
            <v>10468564.4</v>
          </cell>
          <cell r="M227">
            <v>86913435.599999994</v>
          </cell>
          <cell r="N227">
            <v>27382790.499157298</v>
          </cell>
          <cell r="O227">
            <v>27382790</v>
          </cell>
          <cell r="P227">
            <v>0.49915729835629463</v>
          </cell>
          <cell r="Q227">
            <v>0</v>
          </cell>
          <cell r="R227">
            <v>0</v>
          </cell>
          <cell r="S227">
            <v>0</v>
          </cell>
          <cell r="T227">
            <v>2</v>
          </cell>
        </row>
        <row r="228">
          <cell r="A228">
            <v>5532</v>
          </cell>
          <cell r="B228" t="str">
            <v>DESKTOP SYSTEMWITH TMT</v>
          </cell>
          <cell r="C228">
            <v>35217</v>
          </cell>
          <cell r="D228">
            <v>3</v>
          </cell>
          <cell r="E228">
            <v>5</v>
          </cell>
          <cell r="F228">
            <v>9963690</v>
          </cell>
          <cell r="G228">
            <v>9963690</v>
          </cell>
          <cell r="H228">
            <v>9963690</v>
          </cell>
          <cell r="I228">
            <v>11142883.777245704</v>
          </cell>
          <cell r="J228">
            <v>0</v>
          </cell>
          <cell r="K228">
            <v>9963690</v>
          </cell>
          <cell r="L228">
            <v>905872943.20000005</v>
          </cell>
          <cell r="M228">
            <v>3185325462.8000002</v>
          </cell>
          <cell r="N228">
            <v>21106573.777245704</v>
          </cell>
          <cell r="O228">
            <v>12483733.6</v>
          </cell>
          <cell r="P228">
            <v>8622840.1772457045</v>
          </cell>
          <cell r="Q228">
            <v>0</v>
          </cell>
          <cell r="R228">
            <v>0</v>
          </cell>
          <cell r="S228">
            <v>0</v>
          </cell>
          <cell r="T228">
            <v>2</v>
          </cell>
        </row>
        <row r="229">
          <cell r="A229">
            <v>5534</v>
          </cell>
          <cell r="B229" t="str">
            <v xml:space="preserve">CALCULATOR XL 5133    </v>
          </cell>
          <cell r="C229">
            <v>35247</v>
          </cell>
          <cell r="D229">
            <v>3</v>
          </cell>
          <cell r="E229">
            <v>5</v>
          </cell>
          <cell r="F229">
            <v>18864223</v>
          </cell>
          <cell r="G229">
            <v>18864223</v>
          </cell>
          <cell r="H229">
            <v>18864223</v>
          </cell>
          <cell r="I229">
            <v>8967108.8069378007</v>
          </cell>
          <cell r="J229">
            <v>0</v>
          </cell>
          <cell r="K229">
            <v>18864223</v>
          </cell>
          <cell r="L229">
            <v>164406222.80000001</v>
          </cell>
          <cell r="M229">
            <v>606247947.20000005</v>
          </cell>
          <cell r="N229">
            <v>27831331.806937799</v>
          </cell>
          <cell r="O229">
            <v>18696190.600000001</v>
          </cell>
          <cell r="P229">
            <v>9135141.2069377974</v>
          </cell>
          <cell r="Q229">
            <v>0</v>
          </cell>
          <cell r="R229">
            <v>0</v>
          </cell>
          <cell r="S229">
            <v>0</v>
          </cell>
          <cell r="T229">
            <v>2</v>
          </cell>
        </row>
        <row r="230">
          <cell r="A230">
            <v>5536</v>
          </cell>
          <cell r="B230" t="str">
            <v xml:space="preserve">DISTILATOR ELECTRIC   </v>
          </cell>
          <cell r="C230">
            <v>35387</v>
          </cell>
          <cell r="D230">
            <v>9</v>
          </cell>
          <cell r="E230">
            <v>10</v>
          </cell>
          <cell r="F230">
            <v>5217600</v>
          </cell>
          <cell r="G230">
            <v>5217600</v>
          </cell>
          <cell r="H230">
            <v>5217600</v>
          </cell>
          <cell r="I230">
            <v>18577684.935664155</v>
          </cell>
          <cell r="J230">
            <v>0</v>
          </cell>
          <cell r="K230">
            <v>5217600</v>
          </cell>
          <cell r="L230">
            <v>5601157.1399999997</v>
          </cell>
          <cell r="M230">
            <v>14855242.859999999</v>
          </cell>
          <cell r="N230">
            <v>23795284.935664155</v>
          </cell>
          <cell r="O230">
            <v>3361382.2</v>
          </cell>
          <cell r="P230">
            <v>20433902.735664155</v>
          </cell>
          <cell r="Q230">
            <v>0</v>
          </cell>
          <cell r="R230">
            <v>0</v>
          </cell>
          <cell r="S230">
            <v>0</v>
          </cell>
          <cell r="T230">
            <v>2</v>
          </cell>
        </row>
        <row r="231">
          <cell r="A231">
            <v>5540</v>
          </cell>
          <cell r="B231" t="str">
            <v xml:space="preserve">APARATURA DETERMINARE </v>
          </cell>
          <cell r="C231">
            <v>35514</v>
          </cell>
          <cell r="D231">
            <v>9</v>
          </cell>
          <cell r="E231">
            <v>10</v>
          </cell>
          <cell r="F231">
            <v>20573868</v>
          </cell>
          <cell r="G231">
            <v>20573868</v>
          </cell>
          <cell r="H231">
            <v>20573868</v>
          </cell>
          <cell r="I231">
            <v>30987947.251258016</v>
          </cell>
          <cell r="J231">
            <v>0</v>
          </cell>
          <cell r="K231">
            <v>20573868</v>
          </cell>
          <cell r="L231">
            <v>217501771.40000001</v>
          </cell>
          <cell r="M231">
            <v>566828394.60000002</v>
          </cell>
          <cell r="N231">
            <v>51561815.251258016</v>
          </cell>
          <cell r="O231">
            <v>9134389.4199999999</v>
          </cell>
          <cell r="P231">
            <v>42427425.831258014</v>
          </cell>
          <cell r="Q231">
            <v>0</v>
          </cell>
          <cell r="R231">
            <v>0</v>
          </cell>
          <cell r="S231">
            <v>0</v>
          </cell>
          <cell r="T231">
            <v>2</v>
          </cell>
        </row>
        <row r="232">
          <cell r="A232">
            <v>5544</v>
          </cell>
          <cell r="B232" t="str">
            <v xml:space="preserve">CONTOR APA WOLTEX     </v>
          </cell>
          <cell r="C232">
            <v>35585</v>
          </cell>
          <cell r="D232">
            <v>7</v>
          </cell>
          <cell r="E232">
            <v>10</v>
          </cell>
          <cell r="F232">
            <v>13342600</v>
          </cell>
          <cell r="G232">
            <v>13342600</v>
          </cell>
          <cell r="H232">
            <v>13342600</v>
          </cell>
          <cell r="I232">
            <v>20170439.706015371</v>
          </cell>
          <cell r="J232">
            <v>0</v>
          </cell>
          <cell r="K232">
            <v>13342600</v>
          </cell>
          <cell r="L232">
            <v>34885065.469999999</v>
          </cell>
          <cell r="M232">
            <v>443538689.52999997</v>
          </cell>
          <cell r="N232">
            <v>33513039.706015371</v>
          </cell>
          <cell r="O232">
            <v>7972114.3700000001</v>
          </cell>
          <cell r="P232">
            <v>25540925.33601537</v>
          </cell>
          <cell r="Q232">
            <v>0</v>
          </cell>
          <cell r="R232">
            <v>0</v>
          </cell>
          <cell r="S232">
            <v>0</v>
          </cell>
          <cell r="T232">
            <v>2</v>
          </cell>
        </row>
        <row r="233">
          <cell r="A233">
            <v>5550</v>
          </cell>
          <cell r="B233" t="str">
            <v xml:space="preserve">CALCULATOR COMPAQ     </v>
          </cell>
          <cell r="C233">
            <v>35825</v>
          </cell>
          <cell r="D233">
            <v>4</v>
          </cell>
          <cell r="E233">
            <v>5</v>
          </cell>
          <cell r="F233">
            <v>31891060</v>
          </cell>
          <cell r="G233">
            <v>31891060</v>
          </cell>
          <cell r="H233">
            <v>31891060</v>
          </cell>
          <cell r="I233">
            <v>1160980.90407262</v>
          </cell>
          <cell r="J233">
            <v>0</v>
          </cell>
          <cell r="K233">
            <v>31891060</v>
          </cell>
          <cell r="L233">
            <v>24500000</v>
          </cell>
          <cell r="M233">
            <v>115500000</v>
          </cell>
          <cell r="N233">
            <v>33052040.90407262</v>
          </cell>
          <cell r="O233">
            <v>18672385.25</v>
          </cell>
          <cell r="P233">
            <v>14379655.65407262</v>
          </cell>
          <cell r="Q233">
            <v>0</v>
          </cell>
          <cell r="R233">
            <v>0</v>
          </cell>
          <cell r="S233">
            <v>0</v>
          </cell>
          <cell r="T233">
            <v>2</v>
          </cell>
        </row>
        <row r="234">
          <cell r="A234">
            <v>5551</v>
          </cell>
          <cell r="B234" t="str">
            <v xml:space="preserve">CALCULATOR            </v>
          </cell>
          <cell r="C234">
            <v>35845</v>
          </cell>
          <cell r="D234">
            <v>4</v>
          </cell>
          <cell r="E234">
            <v>5</v>
          </cell>
          <cell r="F234">
            <v>6210000</v>
          </cell>
          <cell r="G234">
            <v>6210000</v>
          </cell>
          <cell r="H234">
            <v>6210000</v>
          </cell>
          <cell r="I234">
            <v>2254989.7881355919</v>
          </cell>
          <cell r="J234">
            <v>0</v>
          </cell>
          <cell r="K234">
            <v>6210000</v>
          </cell>
          <cell r="L234">
            <v>5911100</v>
          </cell>
          <cell r="M234">
            <v>13792580</v>
          </cell>
          <cell r="N234">
            <v>8464989.7881355919</v>
          </cell>
          <cell r="O234">
            <v>4100082.5</v>
          </cell>
          <cell r="P234">
            <v>4364907.2881355919</v>
          </cell>
          <cell r="Q234">
            <v>0</v>
          </cell>
          <cell r="R234">
            <v>0</v>
          </cell>
          <cell r="S234">
            <v>0</v>
          </cell>
          <cell r="T234">
            <v>2</v>
          </cell>
        </row>
        <row r="235">
          <cell r="A235">
            <v>5552</v>
          </cell>
          <cell r="B235" t="str">
            <v xml:space="preserve">CALCULATOR            </v>
          </cell>
          <cell r="C235">
            <v>35845</v>
          </cell>
          <cell r="D235">
            <v>4</v>
          </cell>
          <cell r="E235">
            <v>5</v>
          </cell>
          <cell r="F235">
            <v>6544920</v>
          </cell>
          <cell r="G235">
            <v>6544920</v>
          </cell>
          <cell r="H235">
            <v>6544920</v>
          </cell>
          <cell r="I235">
            <v>2376609.8489314662</v>
          </cell>
          <cell r="J235">
            <v>0</v>
          </cell>
          <cell r="K235">
            <v>6544920</v>
          </cell>
          <cell r="L235">
            <v>10269711847.790001</v>
          </cell>
          <cell r="M235">
            <v>21493084975.209999</v>
          </cell>
          <cell r="N235">
            <v>8921529.8489314653</v>
          </cell>
          <cell r="O235">
            <v>4321212.5</v>
          </cell>
          <cell r="P235">
            <v>4600317.3489314653</v>
          </cell>
          <cell r="Q235">
            <v>0</v>
          </cell>
          <cell r="R235">
            <v>0</v>
          </cell>
          <cell r="S235">
            <v>0</v>
          </cell>
          <cell r="T235">
            <v>2</v>
          </cell>
        </row>
        <row r="236">
          <cell r="A236">
            <v>5566</v>
          </cell>
          <cell r="B236" t="str">
            <v xml:space="preserve">CALCULATOR LIFE BOOK  </v>
          </cell>
          <cell r="C236">
            <v>36053</v>
          </cell>
          <cell r="D236">
            <v>4</v>
          </cell>
          <cell r="E236">
            <v>5</v>
          </cell>
          <cell r="F236">
            <v>26975949</v>
          </cell>
          <cell r="G236">
            <v>26975949</v>
          </cell>
          <cell r="H236">
            <v>26975949</v>
          </cell>
          <cell r="I236">
            <v>4798138.1618369333</v>
          </cell>
          <cell r="J236">
            <v>0</v>
          </cell>
          <cell r="K236">
            <v>26975949</v>
          </cell>
          <cell r="L236">
            <v>88809041.25</v>
          </cell>
          <cell r="M236">
            <v>337474356.75</v>
          </cell>
          <cell r="N236">
            <v>31774087.161836933</v>
          </cell>
          <cell r="O236">
            <v>15249620.5</v>
          </cell>
          <cell r="P236">
            <v>16524466.661836933</v>
          </cell>
          <cell r="Q236">
            <v>0</v>
          </cell>
          <cell r="R236">
            <v>0</v>
          </cell>
          <cell r="S236">
            <v>0</v>
          </cell>
          <cell r="T236">
            <v>2</v>
          </cell>
        </row>
        <row r="237">
          <cell r="A237">
            <v>5567</v>
          </cell>
          <cell r="B237" t="str">
            <v xml:space="preserve">CALCULATOR COMPAQ     </v>
          </cell>
          <cell r="C237">
            <v>36073</v>
          </cell>
          <cell r="D237">
            <v>4</v>
          </cell>
          <cell r="E237">
            <v>5</v>
          </cell>
          <cell r="F237">
            <v>12236372</v>
          </cell>
          <cell r="G237">
            <v>12236372</v>
          </cell>
          <cell r="H237">
            <v>12236372</v>
          </cell>
          <cell r="I237">
            <v>1557131.6212468706</v>
          </cell>
          <cell r="J237">
            <v>0</v>
          </cell>
          <cell r="K237">
            <v>12236372</v>
          </cell>
          <cell r="L237">
            <v>481578564.60000002</v>
          </cell>
          <cell r="M237">
            <v>2134270287.4000001</v>
          </cell>
          <cell r="N237">
            <v>13793503.621246871</v>
          </cell>
          <cell r="O237">
            <v>6677453</v>
          </cell>
          <cell r="P237">
            <v>7116050.6212468706</v>
          </cell>
          <cell r="Q237">
            <v>0</v>
          </cell>
          <cell r="R237">
            <v>0</v>
          </cell>
          <cell r="S237">
            <v>0</v>
          </cell>
          <cell r="T237">
            <v>2</v>
          </cell>
        </row>
        <row r="238">
          <cell r="A238">
            <v>5568</v>
          </cell>
          <cell r="B238" t="str">
            <v xml:space="preserve">IMPRIMANTA DFX 8500   </v>
          </cell>
          <cell r="C238">
            <v>36084</v>
          </cell>
          <cell r="D238">
            <v>4</v>
          </cell>
          <cell r="E238">
            <v>5</v>
          </cell>
          <cell r="F238">
            <v>32563800</v>
          </cell>
          <cell r="G238">
            <v>32563800</v>
          </cell>
          <cell r="H238">
            <v>32563800</v>
          </cell>
          <cell r="I238">
            <v>-4858938.5685988348</v>
          </cell>
          <cell r="J238">
            <v>0</v>
          </cell>
          <cell r="K238">
            <v>32563800</v>
          </cell>
          <cell r="L238">
            <v>37881250</v>
          </cell>
          <cell r="M238">
            <v>105668750</v>
          </cell>
          <cell r="N238">
            <v>27704861.431401163</v>
          </cell>
          <cell r="O238">
            <v>17780815.25</v>
          </cell>
          <cell r="P238">
            <v>9924046.1814011633</v>
          </cell>
          <cell r="Q238">
            <v>0</v>
          </cell>
          <cell r="R238">
            <v>0</v>
          </cell>
          <cell r="S238">
            <v>0</v>
          </cell>
          <cell r="T238">
            <v>2</v>
          </cell>
        </row>
        <row r="239">
          <cell r="A239">
            <v>5572</v>
          </cell>
          <cell r="B239" t="str">
            <v xml:space="preserve">CALCULATOR COMPAQ     </v>
          </cell>
          <cell r="C239">
            <v>36088</v>
          </cell>
          <cell r="D239">
            <v>4</v>
          </cell>
          <cell r="E239">
            <v>5</v>
          </cell>
          <cell r="F239">
            <v>76372195</v>
          </cell>
          <cell r="G239">
            <v>76372195</v>
          </cell>
          <cell r="H239">
            <v>76372195</v>
          </cell>
          <cell r="I239">
            <v>-12083453.227324851</v>
          </cell>
          <cell r="J239">
            <v>0</v>
          </cell>
          <cell r="K239">
            <v>76372195</v>
          </cell>
          <cell r="L239">
            <v>52884533.659999996</v>
          </cell>
          <cell r="M239">
            <v>281123047.33999997</v>
          </cell>
          <cell r="N239">
            <v>64288741.772675149</v>
          </cell>
          <cell r="O239">
            <v>36226171.25</v>
          </cell>
          <cell r="P239">
            <v>28062570.522675149</v>
          </cell>
          <cell r="Q239">
            <v>0</v>
          </cell>
          <cell r="R239">
            <v>0</v>
          </cell>
          <cell r="S239">
            <v>0</v>
          </cell>
          <cell r="T239">
            <v>2</v>
          </cell>
        </row>
        <row r="240">
          <cell r="A240">
            <v>5573</v>
          </cell>
          <cell r="B240" t="str">
            <v xml:space="preserve">CALCULATOR COMPAQ     </v>
          </cell>
          <cell r="C240">
            <v>36089</v>
          </cell>
          <cell r="D240">
            <v>4</v>
          </cell>
          <cell r="E240">
            <v>5</v>
          </cell>
          <cell r="F240">
            <v>16802600</v>
          </cell>
          <cell r="G240">
            <v>16802600</v>
          </cell>
          <cell r="H240">
            <v>16802600</v>
          </cell>
          <cell r="I240">
            <v>6934879.358632192</v>
          </cell>
          <cell r="J240">
            <v>0</v>
          </cell>
          <cell r="K240">
            <v>16802600</v>
          </cell>
          <cell r="L240">
            <v>282012891.25</v>
          </cell>
          <cell r="M240">
            <v>1499121158.75</v>
          </cell>
          <cell r="N240">
            <v>23737479.358632192</v>
          </cell>
          <cell r="O240">
            <v>10368435.75</v>
          </cell>
          <cell r="P240">
            <v>13369043.608632192</v>
          </cell>
          <cell r="Q240">
            <v>0</v>
          </cell>
          <cell r="R240">
            <v>0</v>
          </cell>
          <cell r="S240">
            <v>0</v>
          </cell>
          <cell r="T240">
            <v>2</v>
          </cell>
        </row>
        <row r="241">
          <cell r="A241">
            <v>5580</v>
          </cell>
          <cell r="B241" t="str">
            <v xml:space="preserve">SPECTOFOTOMETRU CADAS </v>
          </cell>
          <cell r="C241">
            <v>36132</v>
          </cell>
          <cell r="D241">
            <v>5</v>
          </cell>
          <cell r="E241">
            <v>5</v>
          </cell>
          <cell r="F241">
            <v>100818000</v>
          </cell>
          <cell r="G241">
            <v>100818000</v>
          </cell>
          <cell r="H241">
            <v>100818000</v>
          </cell>
          <cell r="I241">
            <v>54746661.633433491</v>
          </cell>
          <cell r="J241">
            <v>0</v>
          </cell>
          <cell r="K241">
            <v>100818000</v>
          </cell>
          <cell r="L241">
            <v>66555575.32</v>
          </cell>
          <cell r="M241">
            <v>353795426.68000001</v>
          </cell>
          <cell r="N241">
            <v>155564661.63343349</v>
          </cell>
          <cell r="O241">
            <v>51289318.549999997</v>
          </cell>
          <cell r="P241">
            <v>104275343.08343349</v>
          </cell>
          <cell r="Q241">
            <v>0</v>
          </cell>
          <cell r="R241">
            <v>0</v>
          </cell>
          <cell r="S241">
            <v>0</v>
          </cell>
          <cell r="T241">
            <v>2</v>
          </cell>
        </row>
        <row r="242">
          <cell r="A242">
            <v>5584</v>
          </cell>
          <cell r="B242" t="str">
            <v xml:space="preserve">CALCULATOR            </v>
          </cell>
          <cell r="C242">
            <v>36172</v>
          </cell>
          <cell r="D242">
            <v>4</v>
          </cell>
          <cell r="E242">
            <v>5</v>
          </cell>
          <cell r="F242">
            <v>18482990</v>
          </cell>
          <cell r="G242">
            <v>18482990</v>
          </cell>
          <cell r="H242">
            <v>18482990</v>
          </cell>
          <cell r="I242">
            <v>3824842.1007337943</v>
          </cell>
          <cell r="J242">
            <v>0</v>
          </cell>
          <cell r="K242">
            <v>18482990</v>
          </cell>
          <cell r="L242">
            <v>268055019.41999999</v>
          </cell>
          <cell r="M242">
            <v>70540794.579999998</v>
          </cell>
          <cell r="N242">
            <v>22307832.100733794</v>
          </cell>
          <cell r="O242">
            <v>9783667.1300000008</v>
          </cell>
          <cell r="P242">
            <v>12524164.970733793</v>
          </cell>
          <cell r="Q242">
            <v>0</v>
          </cell>
          <cell r="R242">
            <v>0</v>
          </cell>
          <cell r="S242">
            <v>0</v>
          </cell>
          <cell r="T242">
            <v>2</v>
          </cell>
        </row>
        <row r="243">
          <cell r="A243">
            <v>5585</v>
          </cell>
          <cell r="B243" t="str">
            <v xml:space="preserve">CALCULATOR            </v>
          </cell>
          <cell r="C243">
            <v>36179</v>
          </cell>
          <cell r="D243">
            <v>4</v>
          </cell>
          <cell r="E243">
            <v>5</v>
          </cell>
          <cell r="F243">
            <v>18482990</v>
          </cell>
          <cell r="G243">
            <v>18482990</v>
          </cell>
          <cell r="H243">
            <v>18482990</v>
          </cell>
          <cell r="I243">
            <v>3824842.1007337943</v>
          </cell>
          <cell r="J243">
            <v>0</v>
          </cell>
          <cell r="K243">
            <v>18482990</v>
          </cell>
          <cell r="L243">
            <v>41339930.630000003</v>
          </cell>
          <cell r="M243">
            <v>179139699.37</v>
          </cell>
          <cell r="N243">
            <v>22307832.100733794</v>
          </cell>
          <cell r="O243">
            <v>9783667.1300000008</v>
          </cell>
          <cell r="P243">
            <v>12524164.970733793</v>
          </cell>
          <cell r="Q243">
            <v>0</v>
          </cell>
          <cell r="R243">
            <v>0</v>
          </cell>
          <cell r="S243">
            <v>0</v>
          </cell>
          <cell r="T243">
            <v>2</v>
          </cell>
        </row>
        <row r="244">
          <cell r="A244">
            <v>5586</v>
          </cell>
          <cell r="B244" t="str">
            <v xml:space="preserve">IMPRIMANTA LASERFORT  </v>
          </cell>
          <cell r="C244">
            <v>36175</v>
          </cell>
          <cell r="D244">
            <v>4</v>
          </cell>
          <cell r="E244">
            <v>5</v>
          </cell>
          <cell r="F244">
            <v>17381400</v>
          </cell>
          <cell r="G244">
            <v>17381400</v>
          </cell>
          <cell r="H244">
            <v>17381400</v>
          </cell>
          <cell r="I244">
            <v>3596880.7244242094</v>
          </cell>
          <cell r="J244">
            <v>0</v>
          </cell>
          <cell r="K244">
            <v>17381400</v>
          </cell>
          <cell r="L244">
            <v>224505583.75</v>
          </cell>
          <cell r="M244">
            <v>1571539086.25</v>
          </cell>
          <cell r="N244">
            <v>20978280.724424209</v>
          </cell>
          <cell r="O244">
            <v>9200558.6500000004</v>
          </cell>
          <cell r="P244">
            <v>11777722.074424209</v>
          </cell>
          <cell r="Q244">
            <v>0</v>
          </cell>
          <cell r="R244">
            <v>0</v>
          </cell>
          <cell r="S244">
            <v>0</v>
          </cell>
          <cell r="T244">
            <v>2</v>
          </cell>
        </row>
        <row r="245">
          <cell r="A245">
            <v>5603</v>
          </cell>
          <cell r="B245" t="str">
            <v xml:space="preserve">CALCULATOR            </v>
          </cell>
          <cell r="C245">
            <v>36220</v>
          </cell>
          <cell r="D245">
            <v>3</v>
          </cell>
          <cell r="E245">
            <v>5</v>
          </cell>
          <cell r="F245">
            <v>18696800</v>
          </cell>
          <cell r="G245">
            <v>18696800</v>
          </cell>
          <cell r="H245">
            <v>18696800</v>
          </cell>
          <cell r="I245">
            <v>-301591.59798995219</v>
          </cell>
          <cell r="J245">
            <v>0</v>
          </cell>
          <cell r="K245">
            <v>18696800</v>
          </cell>
          <cell r="L245">
            <v>1998000</v>
          </cell>
          <cell r="M245">
            <v>4662000</v>
          </cell>
          <cell r="N245">
            <v>18395208.402010046</v>
          </cell>
          <cell r="O245">
            <v>10801565.1</v>
          </cell>
          <cell r="P245">
            <v>7593643.3020100463</v>
          </cell>
          <cell r="Q245">
            <v>0</v>
          </cell>
          <cell r="R245">
            <v>0</v>
          </cell>
          <cell r="S245">
            <v>0</v>
          </cell>
          <cell r="T245">
            <v>2</v>
          </cell>
        </row>
        <row r="246">
          <cell r="A246">
            <v>5614</v>
          </cell>
          <cell r="B246" t="str">
            <v xml:space="preserve">IMPRIMANTA            </v>
          </cell>
          <cell r="C246">
            <v>36220</v>
          </cell>
          <cell r="D246">
            <v>3</v>
          </cell>
          <cell r="E246">
            <v>5</v>
          </cell>
          <cell r="F246">
            <v>8698600</v>
          </cell>
          <cell r="G246">
            <v>8698600</v>
          </cell>
          <cell r="H246">
            <v>8698600</v>
          </cell>
          <cell r="I246">
            <v>-140314.10050251428</v>
          </cell>
          <cell r="J246">
            <v>0</v>
          </cell>
          <cell r="K246">
            <v>8698600</v>
          </cell>
          <cell r="L246">
            <v>64358498.280000001</v>
          </cell>
          <cell r="M246">
            <v>389936783.72000003</v>
          </cell>
          <cell r="N246">
            <v>8558285.8994974867</v>
          </cell>
          <cell r="O246">
            <v>5025378.46</v>
          </cell>
          <cell r="P246">
            <v>3532907.4394974867</v>
          </cell>
          <cell r="Q246">
            <v>0</v>
          </cell>
          <cell r="R246">
            <v>0</v>
          </cell>
          <cell r="S246">
            <v>0</v>
          </cell>
          <cell r="T246">
            <v>2</v>
          </cell>
        </row>
        <row r="247">
          <cell r="A247">
            <v>5617</v>
          </cell>
          <cell r="B247" t="str">
            <v xml:space="preserve">IMPRIMANTA EPSON      </v>
          </cell>
          <cell r="C247">
            <v>36238</v>
          </cell>
          <cell r="D247">
            <v>3</v>
          </cell>
          <cell r="E247">
            <v>5</v>
          </cell>
          <cell r="F247">
            <v>6100000</v>
          </cell>
          <cell r="G247">
            <v>6100000</v>
          </cell>
          <cell r="H247">
            <v>6100000</v>
          </cell>
          <cell r="I247">
            <v>-98396.984924623743</v>
          </cell>
          <cell r="J247">
            <v>0</v>
          </cell>
          <cell r="K247">
            <v>6100000</v>
          </cell>
          <cell r="L247">
            <v>76806786.25</v>
          </cell>
          <cell r="M247">
            <v>465358763.75</v>
          </cell>
          <cell r="N247">
            <v>6001603.0150753763</v>
          </cell>
          <cell r="O247">
            <v>3524108.29</v>
          </cell>
          <cell r="P247">
            <v>2477494.7250753762</v>
          </cell>
          <cell r="Q247">
            <v>0</v>
          </cell>
          <cell r="R247">
            <v>0</v>
          </cell>
          <cell r="S247">
            <v>0</v>
          </cell>
          <cell r="T247">
            <v>2</v>
          </cell>
        </row>
        <row r="248">
          <cell r="A248">
            <v>5618</v>
          </cell>
          <cell r="B248" t="str">
            <v xml:space="preserve">CALCULATOR            </v>
          </cell>
          <cell r="C248">
            <v>36242</v>
          </cell>
          <cell r="D248">
            <v>3</v>
          </cell>
          <cell r="E248">
            <v>5</v>
          </cell>
          <cell r="F248">
            <v>22512000</v>
          </cell>
          <cell r="G248">
            <v>22512000</v>
          </cell>
          <cell r="H248">
            <v>22512000</v>
          </cell>
          <cell r="I248">
            <v>-363133.26633166149</v>
          </cell>
          <cell r="J248">
            <v>0</v>
          </cell>
          <cell r="K248">
            <v>22512000</v>
          </cell>
          <cell r="L248">
            <v>2727255</v>
          </cell>
          <cell r="M248">
            <v>13636275</v>
          </cell>
          <cell r="N248">
            <v>22148866.733668339</v>
          </cell>
          <cell r="O248">
            <v>13005692.869999999</v>
          </cell>
          <cell r="P248">
            <v>9143173.8636683393</v>
          </cell>
          <cell r="Q248">
            <v>0</v>
          </cell>
          <cell r="R248">
            <v>0</v>
          </cell>
          <cell r="S248">
            <v>0</v>
          </cell>
          <cell r="T248">
            <v>2</v>
          </cell>
        </row>
        <row r="249">
          <cell r="A249">
            <v>5622</v>
          </cell>
          <cell r="B249" t="str">
            <v xml:space="preserve">CALCULATOR            </v>
          </cell>
          <cell r="C249">
            <v>36266</v>
          </cell>
          <cell r="D249">
            <v>3</v>
          </cell>
          <cell r="E249">
            <v>5</v>
          </cell>
          <cell r="F249">
            <v>12989000</v>
          </cell>
          <cell r="G249">
            <v>12989000</v>
          </cell>
          <cell r="H249">
            <v>12989000</v>
          </cell>
          <cell r="I249">
            <v>-612926.62456776947</v>
          </cell>
          <cell r="J249">
            <v>0</v>
          </cell>
          <cell r="K249">
            <v>12989000</v>
          </cell>
          <cell r="L249">
            <v>83225846</v>
          </cell>
          <cell r="M249">
            <v>540967999</v>
          </cell>
          <cell r="N249">
            <v>12376073.375432231</v>
          </cell>
          <cell r="O249">
            <v>7011802.1100000003</v>
          </cell>
          <cell r="P249">
            <v>5364271.2654322302</v>
          </cell>
          <cell r="Q249">
            <v>0</v>
          </cell>
          <cell r="R249">
            <v>0</v>
          </cell>
          <cell r="S249">
            <v>0</v>
          </cell>
          <cell r="T249">
            <v>2</v>
          </cell>
        </row>
        <row r="250">
          <cell r="A250">
            <v>5624</v>
          </cell>
          <cell r="B250" t="str">
            <v xml:space="preserve">IMPRIMANTA            </v>
          </cell>
          <cell r="C250">
            <v>36260</v>
          </cell>
          <cell r="D250">
            <v>3</v>
          </cell>
          <cell r="E250">
            <v>5</v>
          </cell>
          <cell r="F250">
            <v>6100000</v>
          </cell>
          <cell r="G250">
            <v>6100000</v>
          </cell>
          <cell r="H250">
            <v>6100000</v>
          </cell>
          <cell r="I250">
            <v>-287847.58834578563</v>
          </cell>
          <cell r="J250">
            <v>0</v>
          </cell>
          <cell r="K250">
            <v>6100000</v>
          </cell>
          <cell r="L250">
            <v>10071666.67</v>
          </cell>
          <cell r="M250">
            <v>141003333.33000001</v>
          </cell>
          <cell r="N250">
            <v>5812152.4116542144</v>
          </cell>
          <cell r="O250">
            <v>3292939.56</v>
          </cell>
          <cell r="P250">
            <v>2519212.8516542143</v>
          </cell>
          <cell r="Q250">
            <v>0</v>
          </cell>
          <cell r="R250">
            <v>0</v>
          </cell>
          <cell r="S250">
            <v>0</v>
          </cell>
          <cell r="T250">
            <v>2</v>
          </cell>
        </row>
        <row r="251">
          <cell r="A251">
            <v>5628</v>
          </cell>
          <cell r="B251" t="str">
            <v xml:space="preserve">CALCULATOR COMPAQ     </v>
          </cell>
          <cell r="C251">
            <v>36273</v>
          </cell>
          <cell r="D251">
            <v>3</v>
          </cell>
          <cell r="E251">
            <v>5</v>
          </cell>
          <cell r="F251">
            <v>18953000</v>
          </cell>
          <cell r="G251">
            <v>18953000</v>
          </cell>
          <cell r="H251">
            <v>18953000</v>
          </cell>
          <cell r="I251">
            <v>-894356.62501600944</v>
          </cell>
          <cell r="J251">
            <v>0</v>
          </cell>
          <cell r="K251">
            <v>18953000</v>
          </cell>
          <cell r="L251">
            <v>79311707.560000002</v>
          </cell>
          <cell r="M251">
            <v>1189675613.4400001</v>
          </cell>
          <cell r="N251">
            <v>18058643.374983989</v>
          </cell>
          <cell r="O251">
            <v>10231325.439999999</v>
          </cell>
          <cell r="P251">
            <v>7827317.9349839892</v>
          </cell>
          <cell r="Q251">
            <v>0</v>
          </cell>
          <cell r="R251">
            <v>0</v>
          </cell>
          <cell r="S251">
            <v>0</v>
          </cell>
          <cell r="T251">
            <v>2</v>
          </cell>
        </row>
        <row r="252">
          <cell r="A252">
            <v>5633</v>
          </cell>
          <cell r="B252" t="str">
            <v xml:space="preserve">IMPRIMANTA EPSON      </v>
          </cell>
          <cell r="C252">
            <v>36291</v>
          </cell>
          <cell r="D252">
            <v>3</v>
          </cell>
          <cell r="E252">
            <v>5</v>
          </cell>
          <cell r="F252">
            <v>6100000</v>
          </cell>
          <cell r="G252">
            <v>6100000</v>
          </cell>
          <cell r="H252">
            <v>6100000</v>
          </cell>
          <cell r="I252">
            <v>-637016.53050697781</v>
          </cell>
          <cell r="J252">
            <v>0</v>
          </cell>
          <cell r="K252">
            <v>6100000</v>
          </cell>
          <cell r="L252">
            <v>36690480</v>
          </cell>
          <cell r="M252">
            <v>0</v>
          </cell>
          <cell r="N252">
            <v>5462983.4694930222</v>
          </cell>
          <cell r="O252">
            <v>3015599</v>
          </cell>
          <cell r="P252">
            <v>2447384.4694930222</v>
          </cell>
          <cell r="Q252">
            <v>0</v>
          </cell>
          <cell r="R252">
            <v>0</v>
          </cell>
          <cell r="S252">
            <v>0</v>
          </cell>
          <cell r="T252">
            <v>2</v>
          </cell>
        </row>
        <row r="253">
          <cell r="A253">
            <v>5638</v>
          </cell>
          <cell r="B253" t="str">
            <v xml:space="preserve">CALCULATOR COMPAQ     </v>
          </cell>
          <cell r="C253">
            <v>36307</v>
          </cell>
          <cell r="D253">
            <v>3</v>
          </cell>
          <cell r="E253">
            <v>5</v>
          </cell>
          <cell r="F253">
            <v>24536000</v>
          </cell>
          <cell r="G253">
            <v>24536000</v>
          </cell>
          <cell r="H253">
            <v>24536000</v>
          </cell>
          <cell r="I253">
            <v>-2562268.4522097036</v>
          </cell>
          <cell r="J253">
            <v>0</v>
          </cell>
          <cell r="K253">
            <v>24536000</v>
          </cell>
          <cell r="L253">
            <v>3671448.13</v>
          </cell>
          <cell r="M253">
            <v>31574453.870000001</v>
          </cell>
          <cell r="N253">
            <v>21973731.547790296</v>
          </cell>
          <cell r="O253">
            <v>12129629.800000001</v>
          </cell>
          <cell r="P253">
            <v>9844101.7477902956</v>
          </cell>
          <cell r="Q253">
            <v>0</v>
          </cell>
          <cell r="R253">
            <v>0</v>
          </cell>
          <cell r="S253">
            <v>0</v>
          </cell>
          <cell r="T253">
            <v>2</v>
          </cell>
        </row>
        <row r="254">
          <cell r="A254">
            <v>5643</v>
          </cell>
          <cell r="B254" t="str">
            <v xml:space="preserve">HUB 3 COM             </v>
          </cell>
          <cell r="C254">
            <v>36326</v>
          </cell>
          <cell r="D254">
            <v>3</v>
          </cell>
          <cell r="E254">
            <v>5</v>
          </cell>
          <cell r="F254">
            <v>15890700</v>
          </cell>
          <cell r="G254">
            <v>15890700</v>
          </cell>
          <cell r="H254">
            <v>15890700</v>
          </cell>
          <cell r="I254">
            <v>-2254192.1022727285</v>
          </cell>
          <cell r="J254">
            <v>0</v>
          </cell>
          <cell r="K254">
            <v>15890700</v>
          </cell>
          <cell r="L254">
            <v>29940250</v>
          </cell>
          <cell r="M254">
            <v>113772950</v>
          </cell>
          <cell r="N254">
            <v>13636507.897727272</v>
          </cell>
          <cell r="O254">
            <v>7251752.46</v>
          </cell>
          <cell r="P254">
            <v>6384755.4377272716</v>
          </cell>
          <cell r="Q254">
            <v>0</v>
          </cell>
          <cell r="R254">
            <v>0</v>
          </cell>
          <cell r="S254">
            <v>0</v>
          </cell>
          <cell r="T254">
            <v>2</v>
          </cell>
        </row>
        <row r="255">
          <cell r="A255">
            <v>5645</v>
          </cell>
          <cell r="B255" t="str">
            <v xml:space="preserve">CALCULATOR COMPAQ     </v>
          </cell>
          <cell r="C255">
            <v>36332</v>
          </cell>
          <cell r="D255">
            <v>3</v>
          </cell>
          <cell r="E255">
            <v>5</v>
          </cell>
          <cell r="F255">
            <v>24180530</v>
          </cell>
          <cell r="G255">
            <v>24180530</v>
          </cell>
          <cell r="H255">
            <v>24180530</v>
          </cell>
          <cell r="I255">
            <v>-3430154.7325000018</v>
          </cell>
          <cell r="J255">
            <v>0</v>
          </cell>
          <cell r="K255">
            <v>24180530</v>
          </cell>
          <cell r="L255">
            <v>54912666.670000002</v>
          </cell>
          <cell r="M255">
            <v>208668133.33000001</v>
          </cell>
          <cell r="N255">
            <v>20750375.267499998</v>
          </cell>
          <cell r="O255">
            <v>11034832.689999999</v>
          </cell>
          <cell r="P255">
            <v>9715542.5774999987</v>
          </cell>
          <cell r="Q255">
            <v>0</v>
          </cell>
          <cell r="R255">
            <v>0</v>
          </cell>
          <cell r="S255">
            <v>0</v>
          </cell>
          <cell r="T255">
            <v>2</v>
          </cell>
        </row>
        <row r="256">
          <cell r="A256">
            <v>5646</v>
          </cell>
          <cell r="B256" t="str">
            <v xml:space="preserve">PH-METRU CU ACCESORII </v>
          </cell>
          <cell r="C256">
            <v>36355</v>
          </cell>
          <cell r="D256">
            <v>10</v>
          </cell>
          <cell r="E256">
            <v>10</v>
          </cell>
          <cell r="F256">
            <v>20863417</v>
          </cell>
          <cell r="G256">
            <v>20863417</v>
          </cell>
          <cell r="H256">
            <v>20863417</v>
          </cell>
          <cell r="I256">
            <v>-3369853.1658053286</v>
          </cell>
          <cell r="J256">
            <v>0</v>
          </cell>
          <cell r="K256">
            <v>20863417</v>
          </cell>
          <cell r="L256">
            <v>62933964.5</v>
          </cell>
          <cell r="M256">
            <v>440537751.5</v>
          </cell>
          <cell r="N256">
            <v>17493563.834194671</v>
          </cell>
          <cell r="O256">
            <v>2712778.45</v>
          </cell>
          <cell r="P256">
            <v>14780785.384194672</v>
          </cell>
          <cell r="Q256">
            <v>0</v>
          </cell>
          <cell r="R256">
            <v>0</v>
          </cell>
          <cell r="S256">
            <v>0</v>
          </cell>
          <cell r="T256">
            <v>2</v>
          </cell>
        </row>
        <row r="257">
          <cell r="A257">
            <v>5647</v>
          </cell>
          <cell r="B257" t="str">
            <v xml:space="preserve">IMPRIMANTA            </v>
          </cell>
          <cell r="C257">
            <v>36355</v>
          </cell>
          <cell r="D257">
            <v>3</v>
          </cell>
          <cell r="E257">
            <v>5</v>
          </cell>
          <cell r="F257">
            <v>7140600</v>
          </cell>
          <cell r="G257">
            <v>7140600</v>
          </cell>
          <cell r="H257">
            <v>7140600</v>
          </cell>
          <cell r="I257">
            <v>-1271940.8648749767</v>
          </cell>
          <cell r="J257">
            <v>0</v>
          </cell>
          <cell r="K257">
            <v>7140600</v>
          </cell>
          <cell r="L257">
            <v>29572040.25</v>
          </cell>
          <cell r="M257">
            <v>207004281.75</v>
          </cell>
          <cell r="N257">
            <v>5868659.1351250233</v>
          </cell>
          <cell r="O257">
            <v>2995078.59</v>
          </cell>
          <cell r="P257">
            <v>2873580.5451250235</v>
          </cell>
          <cell r="Q257">
            <v>0</v>
          </cell>
          <cell r="R257">
            <v>0</v>
          </cell>
          <cell r="S257">
            <v>0</v>
          </cell>
          <cell r="T257">
            <v>2</v>
          </cell>
        </row>
        <row r="258">
          <cell r="A258">
            <v>6004</v>
          </cell>
          <cell r="B258" t="str">
            <v xml:space="preserve">LOCOMOTIVA DIESEL     </v>
          </cell>
          <cell r="C258">
            <v>27395</v>
          </cell>
          <cell r="D258">
            <v>3</v>
          </cell>
          <cell r="E258">
            <v>2</v>
          </cell>
          <cell r="F258">
            <v>101564772</v>
          </cell>
          <cell r="G258">
            <v>101564772</v>
          </cell>
          <cell r="H258">
            <v>101564772</v>
          </cell>
          <cell r="I258">
            <v>114304854.86524141</v>
          </cell>
          <cell r="J258">
            <v>0</v>
          </cell>
          <cell r="K258">
            <v>101564772</v>
          </cell>
          <cell r="L258">
            <v>1956557.56</v>
          </cell>
          <cell r="M258">
            <v>3074590.44</v>
          </cell>
          <cell r="N258">
            <v>215869626.86524141</v>
          </cell>
          <cell r="O258">
            <v>120379432.79000001</v>
          </cell>
          <cell r="P258">
            <v>95490194.075241402</v>
          </cell>
          <cell r="Q258">
            <v>0</v>
          </cell>
          <cell r="R258">
            <v>0</v>
          </cell>
          <cell r="S258">
            <v>0</v>
          </cell>
          <cell r="T258">
            <v>2</v>
          </cell>
        </row>
        <row r="259">
          <cell r="A259">
            <v>6230</v>
          </cell>
          <cell r="B259" t="str">
            <v xml:space="preserve">AUTOFURGON IZOTERM    </v>
          </cell>
          <cell r="C259">
            <v>32143</v>
          </cell>
          <cell r="D259">
            <v>2</v>
          </cell>
          <cell r="E259">
            <v>0</v>
          </cell>
          <cell r="F259">
            <v>23472409</v>
          </cell>
          <cell r="G259">
            <v>23472409</v>
          </cell>
          <cell r="H259">
            <v>23472409</v>
          </cell>
          <cell r="I259">
            <v>42751183.862169504</v>
          </cell>
          <cell r="J259">
            <v>0</v>
          </cell>
          <cell r="K259">
            <v>23472409</v>
          </cell>
          <cell r="L259">
            <v>376191518.81999999</v>
          </cell>
          <cell r="M259">
            <v>2649035274.1799998</v>
          </cell>
          <cell r="N259">
            <v>66223592.862169504</v>
          </cell>
          <cell r="O259">
            <v>65696258.539999999</v>
          </cell>
          <cell r="P259">
            <v>527334.32216950506</v>
          </cell>
          <cell r="Q259">
            <v>0</v>
          </cell>
          <cell r="R259">
            <v>0</v>
          </cell>
          <cell r="S259">
            <v>0</v>
          </cell>
          <cell r="T259">
            <v>2</v>
          </cell>
        </row>
        <row r="260">
          <cell r="A260">
            <v>6237</v>
          </cell>
          <cell r="B260" t="str">
            <v xml:space="preserve">AUTOFURGON REPARAT    </v>
          </cell>
          <cell r="C260">
            <v>32143</v>
          </cell>
          <cell r="D260">
            <v>2</v>
          </cell>
          <cell r="E260">
            <v>0</v>
          </cell>
          <cell r="F260">
            <v>31448047</v>
          </cell>
          <cell r="G260">
            <v>31448047</v>
          </cell>
          <cell r="H260">
            <v>31448047</v>
          </cell>
          <cell r="I260">
            <v>46124804.019940734</v>
          </cell>
          <cell r="J260">
            <v>0</v>
          </cell>
          <cell r="K260">
            <v>31448047</v>
          </cell>
          <cell r="L260">
            <v>897637121.53999996</v>
          </cell>
          <cell r="M260">
            <v>6423447992.46</v>
          </cell>
          <cell r="N260">
            <v>77572851.019940734</v>
          </cell>
          <cell r="O260">
            <v>76866334.719999999</v>
          </cell>
          <cell r="P260">
            <v>706516.2999407351</v>
          </cell>
          <cell r="Q260">
            <v>0</v>
          </cell>
          <cell r="R260">
            <v>0</v>
          </cell>
          <cell r="S260">
            <v>0</v>
          </cell>
          <cell r="T260">
            <v>2</v>
          </cell>
        </row>
        <row r="261">
          <cell r="A261">
            <v>6238</v>
          </cell>
          <cell r="B261" t="str">
            <v xml:space="preserve">INSTALATIE DEPOZITARE </v>
          </cell>
          <cell r="C261">
            <v>32143</v>
          </cell>
          <cell r="D261">
            <v>1</v>
          </cell>
          <cell r="E261">
            <v>0</v>
          </cell>
          <cell r="F261">
            <v>9827290</v>
          </cell>
          <cell r="G261">
            <v>9827290</v>
          </cell>
          <cell r="H261">
            <v>9827290</v>
          </cell>
          <cell r="I261">
            <v>10476724.90856887</v>
          </cell>
          <cell r="J261">
            <v>0</v>
          </cell>
          <cell r="K261">
            <v>9827290</v>
          </cell>
          <cell r="L261">
            <v>240420964.15000001</v>
          </cell>
          <cell r="M261">
            <v>1091141298.8499999</v>
          </cell>
          <cell r="N261">
            <v>20304014.90856887</v>
          </cell>
          <cell r="O261">
            <v>10304957.039999999</v>
          </cell>
          <cell r="P261">
            <v>9999057.8685688712</v>
          </cell>
          <cell r="Q261">
            <v>0</v>
          </cell>
          <cell r="R261">
            <v>0</v>
          </cell>
          <cell r="S261">
            <v>0</v>
          </cell>
          <cell r="T261">
            <v>2</v>
          </cell>
        </row>
        <row r="262">
          <cell r="A262">
            <v>6239</v>
          </cell>
          <cell r="B262" t="str">
            <v xml:space="preserve">AUTOTREN FRIGORIFIC   </v>
          </cell>
          <cell r="C262">
            <v>32203</v>
          </cell>
          <cell r="D262">
            <v>2</v>
          </cell>
          <cell r="E262">
            <v>0</v>
          </cell>
          <cell r="F262">
            <v>66697848</v>
          </cell>
          <cell r="G262">
            <v>66697848</v>
          </cell>
          <cell r="H262">
            <v>66697848</v>
          </cell>
          <cell r="I262">
            <v>44668512.948885575</v>
          </cell>
          <cell r="J262">
            <v>0</v>
          </cell>
          <cell r="K262">
            <v>66697848</v>
          </cell>
          <cell r="L262">
            <v>83895618.260000005</v>
          </cell>
          <cell r="M262">
            <v>380757036.74000001</v>
          </cell>
          <cell r="N262">
            <v>111366360.94888557</v>
          </cell>
          <cell r="O262">
            <v>109867917.70999999</v>
          </cell>
          <cell r="P262">
            <v>1498443.2388855815</v>
          </cell>
          <cell r="Q262">
            <v>0</v>
          </cell>
          <cell r="R262">
            <v>0</v>
          </cell>
          <cell r="S262">
            <v>0</v>
          </cell>
          <cell r="T262">
            <v>2</v>
          </cell>
        </row>
        <row r="263">
          <cell r="A263">
            <v>6246</v>
          </cell>
          <cell r="B263" t="str">
            <v xml:space="preserve">AUTOSASIU REPARAT     </v>
          </cell>
          <cell r="C263">
            <v>33239</v>
          </cell>
          <cell r="D263">
            <v>2</v>
          </cell>
          <cell r="E263">
            <v>3</v>
          </cell>
          <cell r="F263">
            <v>92156484</v>
          </cell>
          <cell r="G263">
            <v>92156484</v>
          </cell>
          <cell r="H263">
            <v>92156484</v>
          </cell>
          <cell r="I263">
            <v>115389426.62651448</v>
          </cell>
          <cell r="J263">
            <v>0</v>
          </cell>
          <cell r="K263">
            <v>92156484</v>
          </cell>
          <cell r="L263">
            <v>185522018.03999999</v>
          </cell>
          <cell r="M263">
            <v>1013235636.96</v>
          </cell>
          <cell r="N263">
            <v>207545910.62651449</v>
          </cell>
          <cell r="O263">
            <v>205475510.38999999</v>
          </cell>
          <cell r="P263">
            <v>2070400.2365145087</v>
          </cell>
          <cell r="Q263">
            <v>0</v>
          </cell>
          <cell r="R263">
            <v>0</v>
          </cell>
          <cell r="S263">
            <v>0</v>
          </cell>
          <cell r="T263">
            <v>2</v>
          </cell>
        </row>
        <row r="264">
          <cell r="A264">
            <v>6257</v>
          </cell>
          <cell r="B264" t="str">
            <v>AUTOCISTERNA 4 CORPURI</v>
          </cell>
          <cell r="C264">
            <v>32874</v>
          </cell>
          <cell r="D264">
            <v>4</v>
          </cell>
          <cell r="E264">
            <v>2</v>
          </cell>
          <cell r="F264">
            <v>39514916</v>
          </cell>
          <cell r="G264">
            <v>39514916</v>
          </cell>
          <cell r="H264">
            <v>39514916</v>
          </cell>
          <cell r="I264">
            <v>67181582.138322458</v>
          </cell>
          <cell r="J264">
            <v>0</v>
          </cell>
          <cell r="K264">
            <v>39514916</v>
          </cell>
          <cell r="L264">
            <v>63968809.82</v>
          </cell>
          <cell r="M264">
            <v>349368115.18000001</v>
          </cell>
          <cell r="N264">
            <v>106696498.13832246</v>
          </cell>
          <cell r="O264">
            <v>42596758.299999997</v>
          </cell>
          <cell r="P264">
            <v>64099739.838322461</v>
          </cell>
          <cell r="Q264">
            <v>0</v>
          </cell>
          <cell r="R264">
            <v>0</v>
          </cell>
          <cell r="S264">
            <v>0</v>
          </cell>
          <cell r="T264">
            <v>2</v>
          </cell>
        </row>
        <row r="265">
          <cell r="A265">
            <v>6262</v>
          </cell>
          <cell r="B265" t="str">
            <v xml:space="preserve">METALCAR ATH 10       </v>
          </cell>
          <cell r="C265">
            <v>34394</v>
          </cell>
          <cell r="D265">
            <v>6</v>
          </cell>
          <cell r="E265">
            <v>5</v>
          </cell>
          <cell r="F265">
            <v>57786100</v>
          </cell>
          <cell r="G265">
            <v>57786100</v>
          </cell>
          <cell r="H265">
            <v>57786100</v>
          </cell>
          <cell r="I265">
            <v>110800260.03991695</v>
          </cell>
          <cell r="J265">
            <v>0</v>
          </cell>
          <cell r="K265">
            <v>57786100</v>
          </cell>
          <cell r="L265">
            <v>1981700</v>
          </cell>
          <cell r="M265">
            <v>17835300</v>
          </cell>
          <cell r="N265">
            <v>168586360.03991693</v>
          </cell>
          <cell r="O265">
            <v>48158529.280000001</v>
          </cell>
          <cell r="P265">
            <v>120427830.75991693</v>
          </cell>
          <cell r="Q265">
            <v>0</v>
          </cell>
          <cell r="R265">
            <v>0</v>
          </cell>
          <cell r="S265">
            <v>0</v>
          </cell>
          <cell r="T265">
            <v>2</v>
          </cell>
        </row>
        <row r="266">
          <cell r="A266">
            <v>6265</v>
          </cell>
          <cell r="B266" t="str">
            <v xml:space="preserve">HD-01-RMA             </v>
          </cell>
          <cell r="C266">
            <v>34335</v>
          </cell>
          <cell r="D266">
            <v>2</v>
          </cell>
          <cell r="E266">
            <v>5</v>
          </cell>
          <cell r="F266">
            <v>6408460</v>
          </cell>
          <cell r="G266">
            <v>6408460</v>
          </cell>
          <cell r="H266">
            <v>6408460</v>
          </cell>
          <cell r="I266">
            <v>33187560.349583577</v>
          </cell>
          <cell r="J266">
            <v>0</v>
          </cell>
          <cell r="K266">
            <v>6408460</v>
          </cell>
          <cell r="L266">
            <v>39904668.100000001</v>
          </cell>
          <cell r="M266">
            <v>177757157.90000001</v>
          </cell>
          <cell r="N266">
            <v>39596020.349583581</v>
          </cell>
          <cell r="O266">
            <v>39452046.630000003</v>
          </cell>
          <cell r="P266">
            <v>143973.71958357841</v>
          </cell>
          <cell r="Q266">
            <v>0</v>
          </cell>
          <cell r="R266">
            <v>0</v>
          </cell>
          <cell r="S266">
            <v>0</v>
          </cell>
          <cell r="T266">
            <v>2</v>
          </cell>
        </row>
        <row r="267">
          <cell r="A267">
            <v>6267</v>
          </cell>
          <cell r="B267" t="str">
            <v xml:space="preserve">HD-01-SBH             </v>
          </cell>
          <cell r="C267">
            <v>34335</v>
          </cell>
          <cell r="D267">
            <v>2</v>
          </cell>
          <cell r="E267">
            <v>5</v>
          </cell>
          <cell r="F267">
            <v>6374768</v>
          </cell>
          <cell r="G267">
            <v>6374768</v>
          </cell>
          <cell r="H267">
            <v>6374768</v>
          </cell>
          <cell r="I267">
            <v>31765077.463601068</v>
          </cell>
          <cell r="J267">
            <v>0</v>
          </cell>
          <cell r="K267">
            <v>6374768</v>
          </cell>
          <cell r="L267">
            <v>29023520.41</v>
          </cell>
          <cell r="M267">
            <v>288920073.58999997</v>
          </cell>
          <cell r="N267">
            <v>38139845.463601068</v>
          </cell>
          <cell r="O267">
            <v>37996628.560000002</v>
          </cell>
          <cell r="P267">
            <v>143216.90360106528</v>
          </cell>
          <cell r="Q267">
            <v>0</v>
          </cell>
          <cell r="R267">
            <v>0</v>
          </cell>
          <cell r="S267">
            <v>0</v>
          </cell>
          <cell r="T267">
            <v>2</v>
          </cell>
        </row>
        <row r="268">
          <cell r="A268">
            <v>6270</v>
          </cell>
          <cell r="B268" t="str">
            <v xml:space="preserve">HD-01-PAV             </v>
          </cell>
          <cell r="C268">
            <v>34394</v>
          </cell>
          <cell r="D268">
            <v>2</v>
          </cell>
          <cell r="E268">
            <v>5</v>
          </cell>
          <cell r="F268">
            <v>47218000</v>
          </cell>
          <cell r="G268">
            <v>47218000</v>
          </cell>
          <cell r="H268">
            <v>47218000</v>
          </cell>
          <cell r="I268">
            <v>357941620.72740662</v>
          </cell>
          <cell r="J268">
            <v>0</v>
          </cell>
          <cell r="K268">
            <v>47218000</v>
          </cell>
          <cell r="L268">
            <v>801151.82</v>
          </cell>
          <cell r="M268">
            <v>16678524.18</v>
          </cell>
          <cell r="N268">
            <v>405159620.72740662</v>
          </cell>
          <cell r="O268">
            <v>404098814.73000002</v>
          </cell>
          <cell r="P268">
            <v>1060805.9974066019</v>
          </cell>
          <cell r="Q268">
            <v>0</v>
          </cell>
          <cell r="R268">
            <v>0</v>
          </cell>
          <cell r="S268">
            <v>0</v>
          </cell>
          <cell r="T268">
            <v>2</v>
          </cell>
        </row>
        <row r="269">
          <cell r="A269">
            <v>6271</v>
          </cell>
          <cell r="B269" t="str">
            <v xml:space="preserve">HD-01-UDB             </v>
          </cell>
          <cell r="C269">
            <v>34335</v>
          </cell>
          <cell r="D269">
            <v>2</v>
          </cell>
          <cell r="E269">
            <v>5</v>
          </cell>
          <cell r="F269">
            <v>6224233</v>
          </cell>
          <cell r="G269">
            <v>6224233</v>
          </cell>
          <cell r="H269">
            <v>6224233</v>
          </cell>
          <cell r="I269">
            <v>16966352.181327797</v>
          </cell>
          <cell r="J269">
            <v>0</v>
          </cell>
          <cell r="K269">
            <v>6224233</v>
          </cell>
          <cell r="L269">
            <v>91112782.5</v>
          </cell>
          <cell r="M269">
            <v>516305767.5</v>
          </cell>
          <cell r="N269">
            <v>23190585.181327797</v>
          </cell>
          <cell r="O269">
            <v>23050750.5</v>
          </cell>
          <cell r="P269">
            <v>139834.68132779747</v>
          </cell>
          <cell r="Q269">
            <v>0</v>
          </cell>
          <cell r="R269">
            <v>0</v>
          </cell>
          <cell r="S269">
            <v>0</v>
          </cell>
          <cell r="T269">
            <v>2</v>
          </cell>
        </row>
        <row r="270">
          <cell r="A270">
            <v>6273</v>
          </cell>
          <cell r="B270" t="str">
            <v xml:space="preserve">IFRON 204 NR 5        </v>
          </cell>
          <cell r="C270">
            <v>34943</v>
          </cell>
          <cell r="D270">
            <v>4</v>
          </cell>
          <cell r="E270">
            <v>5</v>
          </cell>
          <cell r="F270">
            <v>12976146</v>
          </cell>
          <cell r="G270">
            <v>12976146</v>
          </cell>
          <cell r="H270">
            <v>12976146</v>
          </cell>
          <cell r="I270">
            <v>84433476.112781957</v>
          </cell>
          <cell r="J270">
            <v>0</v>
          </cell>
          <cell r="K270">
            <v>12976146</v>
          </cell>
          <cell r="L270">
            <v>114932032.93000001</v>
          </cell>
          <cell r="M270">
            <v>1978917511.0699999</v>
          </cell>
          <cell r="N270">
            <v>97409622.112781957</v>
          </cell>
          <cell r="O270">
            <v>31005192</v>
          </cell>
          <cell r="P270">
            <v>66404430.112781957</v>
          </cell>
          <cell r="Q270">
            <v>0</v>
          </cell>
          <cell r="R270">
            <v>0</v>
          </cell>
          <cell r="S270">
            <v>0</v>
          </cell>
          <cell r="T270">
            <v>2</v>
          </cell>
        </row>
        <row r="271">
          <cell r="A271">
            <v>6274</v>
          </cell>
          <cell r="B271" t="str">
            <v xml:space="preserve">AUTOSASIU R 16215     </v>
          </cell>
          <cell r="C271">
            <v>34943</v>
          </cell>
          <cell r="D271">
            <v>3</v>
          </cell>
          <cell r="E271">
            <v>5</v>
          </cell>
          <cell r="F271">
            <v>49022400</v>
          </cell>
          <cell r="G271">
            <v>49022400</v>
          </cell>
          <cell r="H271">
            <v>49022400</v>
          </cell>
          <cell r="I271">
            <v>262243707.55435681</v>
          </cell>
          <cell r="J271">
            <v>0</v>
          </cell>
          <cell r="K271">
            <v>49022400</v>
          </cell>
          <cell r="L271">
            <v>700220153.5</v>
          </cell>
          <cell r="M271">
            <v>12668068314.5</v>
          </cell>
          <cell r="N271">
            <v>311266107.55435681</v>
          </cell>
          <cell r="O271">
            <v>147794128.19999999</v>
          </cell>
          <cell r="P271">
            <v>163471979.35435683</v>
          </cell>
          <cell r="Q271">
            <v>0</v>
          </cell>
          <cell r="R271">
            <v>0</v>
          </cell>
          <cell r="S271">
            <v>0</v>
          </cell>
          <cell r="T271">
            <v>2</v>
          </cell>
        </row>
        <row r="272">
          <cell r="A272">
            <v>6279</v>
          </cell>
          <cell r="B272" t="str">
            <v xml:space="preserve">AUTOSASIU R 16215     </v>
          </cell>
          <cell r="C272">
            <v>34943</v>
          </cell>
          <cell r="D272">
            <v>3</v>
          </cell>
          <cell r="E272">
            <v>5</v>
          </cell>
          <cell r="F272">
            <v>49022400</v>
          </cell>
          <cell r="G272">
            <v>49022400</v>
          </cell>
          <cell r="H272">
            <v>49022400</v>
          </cell>
          <cell r="I272">
            <v>354398250.4974066</v>
          </cell>
          <cell r="J272">
            <v>0</v>
          </cell>
          <cell r="K272">
            <v>49022400</v>
          </cell>
          <cell r="L272">
            <v>2021906.25</v>
          </cell>
          <cell r="M272">
            <v>25707093.75</v>
          </cell>
          <cell r="N272">
            <v>403420650.4974066</v>
          </cell>
          <cell r="O272">
            <v>184655945</v>
          </cell>
          <cell r="P272">
            <v>218764705.4974066</v>
          </cell>
          <cell r="Q272">
            <v>0</v>
          </cell>
          <cell r="R272">
            <v>0</v>
          </cell>
          <cell r="S272">
            <v>0</v>
          </cell>
          <cell r="T272">
            <v>2</v>
          </cell>
        </row>
        <row r="273">
          <cell r="A273">
            <v>6280</v>
          </cell>
          <cell r="B273" t="str">
            <v xml:space="preserve">AUTOSASIU R 16215     </v>
          </cell>
          <cell r="C273">
            <v>34912</v>
          </cell>
          <cell r="D273">
            <v>3</v>
          </cell>
          <cell r="E273">
            <v>5</v>
          </cell>
          <cell r="F273">
            <v>49022400</v>
          </cell>
          <cell r="G273">
            <v>49022400</v>
          </cell>
          <cell r="H273">
            <v>49022400</v>
          </cell>
          <cell r="I273">
            <v>317865551.2774896</v>
          </cell>
          <cell r="J273">
            <v>0</v>
          </cell>
          <cell r="K273">
            <v>49022400</v>
          </cell>
          <cell r="L273">
            <v>3004604.17</v>
          </cell>
          <cell r="M273">
            <v>38201395.829999998</v>
          </cell>
          <cell r="N273">
            <v>366887951.2774896</v>
          </cell>
          <cell r="O273">
            <v>169815864.40000001</v>
          </cell>
          <cell r="P273">
            <v>197072086.8774896</v>
          </cell>
          <cell r="Q273">
            <v>0</v>
          </cell>
          <cell r="R273">
            <v>0</v>
          </cell>
          <cell r="S273">
            <v>0</v>
          </cell>
          <cell r="T273">
            <v>2</v>
          </cell>
        </row>
        <row r="274">
          <cell r="A274">
            <v>6281</v>
          </cell>
          <cell r="B274" t="str">
            <v xml:space="preserve">AUTOSASIU R 16215     </v>
          </cell>
          <cell r="C274">
            <v>34881</v>
          </cell>
          <cell r="D274">
            <v>3</v>
          </cell>
          <cell r="E274">
            <v>5</v>
          </cell>
          <cell r="F274">
            <v>49022400</v>
          </cell>
          <cell r="G274">
            <v>49022400</v>
          </cell>
          <cell r="H274">
            <v>49022400</v>
          </cell>
          <cell r="I274">
            <v>311999744.69450206</v>
          </cell>
          <cell r="J274">
            <v>0</v>
          </cell>
          <cell r="K274">
            <v>49022400</v>
          </cell>
          <cell r="L274">
            <v>42467775</v>
          </cell>
          <cell r="M274">
            <v>382209975</v>
          </cell>
          <cell r="N274">
            <v>361022144.69450206</v>
          </cell>
          <cell r="O274">
            <v>167242541</v>
          </cell>
          <cell r="P274">
            <v>193779603.69450206</v>
          </cell>
          <cell r="Q274">
            <v>0</v>
          </cell>
          <cell r="R274">
            <v>0</v>
          </cell>
          <cell r="S274">
            <v>0</v>
          </cell>
          <cell r="T274">
            <v>2</v>
          </cell>
        </row>
        <row r="275">
          <cell r="A275">
            <v>6282</v>
          </cell>
          <cell r="B275" t="str">
            <v xml:space="preserve">AUTOSASIU R 16215     </v>
          </cell>
          <cell r="C275">
            <v>34881</v>
          </cell>
          <cell r="D275">
            <v>3</v>
          </cell>
          <cell r="E275">
            <v>5</v>
          </cell>
          <cell r="F275">
            <v>50396800</v>
          </cell>
          <cell r="G275">
            <v>50396800</v>
          </cell>
          <cell r="H275">
            <v>50396800</v>
          </cell>
          <cell r="I275">
            <v>293365970.22691905</v>
          </cell>
          <cell r="J275">
            <v>0</v>
          </cell>
          <cell r="K275">
            <v>50396800</v>
          </cell>
          <cell r="L275">
            <v>521250</v>
          </cell>
          <cell r="M275">
            <v>7818750</v>
          </cell>
          <cell r="N275">
            <v>343762770.22691905</v>
          </cell>
          <cell r="O275">
            <v>160978964</v>
          </cell>
          <cell r="P275">
            <v>182783806.22691905</v>
          </cell>
          <cell r="Q275">
            <v>0</v>
          </cell>
          <cell r="R275">
            <v>0</v>
          </cell>
          <cell r="S275">
            <v>0</v>
          </cell>
          <cell r="T275">
            <v>2</v>
          </cell>
        </row>
        <row r="276">
          <cell r="A276">
            <v>6283</v>
          </cell>
          <cell r="B276" t="str">
            <v xml:space="preserve">AUTOSASIU             </v>
          </cell>
          <cell r="C276">
            <v>34851</v>
          </cell>
          <cell r="D276">
            <v>3</v>
          </cell>
          <cell r="E276">
            <v>5</v>
          </cell>
          <cell r="F276">
            <v>63502512</v>
          </cell>
          <cell r="G276">
            <v>63502512</v>
          </cell>
          <cell r="H276">
            <v>63502512</v>
          </cell>
          <cell r="I276">
            <v>306171667.54875517</v>
          </cell>
          <cell r="J276">
            <v>0</v>
          </cell>
          <cell r="K276">
            <v>63502512</v>
          </cell>
          <cell r="L276">
            <v>976369.75</v>
          </cell>
          <cell r="M276">
            <v>14645546.25</v>
          </cell>
          <cell r="N276">
            <v>369674179.54875517</v>
          </cell>
          <cell r="O276">
            <v>177153859.19999999</v>
          </cell>
          <cell r="P276">
            <v>192520320.34875518</v>
          </cell>
          <cell r="Q276">
            <v>0</v>
          </cell>
          <cell r="R276">
            <v>0</v>
          </cell>
          <cell r="S276">
            <v>0</v>
          </cell>
          <cell r="T276">
            <v>2</v>
          </cell>
        </row>
        <row r="277">
          <cell r="A277">
            <v>6284</v>
          </cell>
          <cell r="B277" t="str">
            <v xml:space="preserve">AUTOSASIU R 16215     </v>
          </cell>
          <cell r="C277">
            <v>34790</v>
          </cell>
          <cell r="D277">
            <v>3</v>
          </cell>
          <cell r="E277">
            <v>5</v>
          </cell>
          <cell r="F277">
            <v>64008112</v>
          </cell>
          <cell r="G277">
            <v>64008112</v>
          </cell>
          <cell r="H277">
            <v>64008112</v>
          </cell>
          <cell r="I277">
            <v>304845672.87875515</v>
          </cell>
          <cell r="J277">
            <v>0</v>
          </cell>
          <cell r="K277">
            <v>64008112</v>
          </cell>
          <cell r="L277">
            <v>973040.63</v>
          </cell>
          <cell r="M277">
            <v>17709339.370000001</v>
          </cell>
          <cell r="N277">
            <v>368853784.87875515</v>
          </cell>
          <cell r="O277">
            <v>176466063.87</v>
          </cell>
          <cell r="P277">
            <v>192387721.00875515</v>
          </cell>
          <cell r="Q277">
            <v>0</v>
          </cell>
          <cell r="R277">
            <v>0</v>
          </cell>
          <cell r="S277">
            <v>0</v>
          </cell>
          <cell r="T277">
            <v>2</v>
          </cell>
        </row>
        <row r="278">
          <cell r="A278">
            <v>6285</v>
          </cell>
          <cell r="B278" t="str">
            <v xml:space="preserve">AUTOSASIU R 16215     </v>
          </cell>
          <cell r="C278">
            <v>34790</v>
          </cell>
          <cell r="D278">
            <v>3</v>
          </cell>
          <cell r="E278">
            <v>5</v>
          </cell>
          <cell r="F278">
            <v>68675112</v>
          </cell>
          <cell r="G278">
            <v>68675112</v>
          </cell>
          <cell r="H278">
            <v>68675112</v>
          </cell>
          <cell r="I278">
            <v>302545251.54875517</v>
          </cell>
          <cell r="J278">
            <v>0</v>
          </cell>
          <cell r="K278">
            <v>68675112</v>
          </cell>
          <cell r="L278">
            <v>1748117.55</v>
          </cell>
          <cell r="M278">
            <v>31815739.449999999</v>
          </cell>
          <cell r="N278">
            <v>371220363.54875517</v>
          </cell>
          <cell r="O278">
            <v>179062684.80000001</v>
          </cell>
          <cell r="P278">
            <v>192157678.74875516</v>
          </cell>
          <cell r="Q278">
            <v>0</v>
          </cell>
          <cell r="R278">
            <v>0</v>
          </cell>
          <cell r="S278">
            <v>0</v>
          </cell>
          <cell r="T278">
            <v>2</v>
          </cell>
        </row>
        <row r="279">
          <cell r="A279">
            <v>6286</v>
          </cell>
          <cell r="B279" t="str">
            <v xml:space="preserve">AUTOSASIU R 16215     </v>
          </cell>
          <cell r="C279">
            <v>34700</v>
          </cell>
          <cell r="D279">
            <v>3</v>
          </cell>
          <cell r="E279">
            <v>5</v>
          </cell>
          <cell r="F279">
            <v>64545112</v>
          </cell>
          <cell r="G279">
            <v>64545112</v>
          </cell>
          <cell r="H279">
            <v>64545112</v>
          </cell>
          <cell r="I279">
            <v>311605644.98995847</v>
          </cell>
          <cell r="J279">
            <v>0</v>
          </cell>
          <cell r="K279">
            <v>64545112</v>
          </cell>
          <cell r="L279">
            <v>3557812.5</v>
          </cell>
          <cell r="M279">
            <v>64752187.5</v>
          </cell>
          <cell r="N279">
            <v>376150756.98995847</v>
          </cell>
          <cell r="O279">
            <v>183808612.66999999</v>
          </cell>
          <cell r="P279">
            <v>192342144.31995848</v>
          </cell>
          <cell r="Q279">
            <v>0</v>
          </cell>
          <cell r="R279">
            <v>0</v>
          </cell>
          <cell r="S279">
            <v>0</v>
          </cell>
          <cell r="T279">
            <v>2</v>
          </cell>
        </row>
        <row r="280">
          <cell r="A280">
            <v>6287</v>
          </cell>
          <cell r="B280" t="str">
            <v xml:space="preserve">AUTOSASIU R 16215     </v>
          </cell>
          <cell r="C280">
            <v>34790</v>
          </cell>
          <cell r="D280">
            <v>3</v>
          </cell>
          <cell r="E280">
            <v>5</v>
          </cell>
          <cell r="F280">
            <v>70178534</v>
          </cell>
          <cell r="G280">
            <v>70178534</v>
          </cell>
          <cell r="H280">
            <v>70178534</v>
          </cell>
          <cell r="I280">
            <v>304115797.02414942</v>
          </cell>
          <cell r="J280">
            <v>0</v>
          </cell>
          <cell r="K280">
            <v>70178534</v>
          </cell>
          <cell r="L280">
            <v>25017690</v>
          </cell>
          <cell r="M280">
            <v>725513010</v>
          </cell>
          <cell r="N280">
            <v>374294331.02414942</v>
          </cell>
          <cell r="O280">
            <v>180716843.13</v>
          </cell>
          <cell r="P280">
            <v>193577487.89414942</v>
          </cell>
          <cell r="Q280">
            <v>0</v>
          </cell>
          <cell r="R280">
            <v>0</v>
          </cell>
          <cell r="S280">
            <v>0</v>
          </cell>
          <cell r="T280">
            <v>2</v>
          </cell>
        </row>
        <row r="281">
          <cell r="A281">
            <v>6290</v>
          </cell>
          <cell r="B281" t="str">
            <v xml:space="preserve">AUTOSASIU R 16215     </v>
          </cell>
          <cell r="C281">
            <v>34759</v>
          </cell>
          <cell r="D281">
            <v>3</v>
          </cell>
          <cell r="E281">
            <v>5</v>
          </cell>
          <cell r="F281">
            <v>64903412</v>
          </cell>
          <cell r="G281">
            <v>64903412</v>
          </cell>
          <cell r="H281">
            <v>64903412</v>
          </cell>
          <cell r="I281">
            <v>295225875.69050974</v>
          </cell>
          <cell r="J281">
            <v>0</v>
          </cell>
          <cell r="K281">
            <v>64903412</v>
          </cell>
          <cell r="L281">
            <v>9636647.7300000004</v>
          </cell>
          <cell r="M281">
            <v>225131913.27000001</v>
          </cell>
          <cell r="N281">
            <v>360129287.69050974</v>
          </cell>
          <cell r="O281">
            <v>173080312.72999999</v>
          </cell>
          <cell r="P281">
            <v>187048974.96050975</v>
          </cell>
          <cell r="Q281">
            <v>0</v>
          </cell>
          <cell r="R281">
            <v>0</v>
          </cell>
          <cell r="S281">
            <v>0</v>
          </cell>
          <cell r="T281">
            <v>2</v>
          </cell>
        </row>
        <row r="282">
          <cell r="A282">
            <v>6292</v>
          </cell>
          <cell r="B282" t="str">
            <v xml:space="preserve">AUTOSASIU R 16215     </v>
          </cell>
          <cell r="C282">
            <v>34700</v>
          </cell>
          <cell r="D282">
            <v>3</v>
          </cell>
          <cell r="E282">
            <v>5</v>
          </cell>
          <cell r="F282">
            <v>65652912</v>
          </cell>
          <cell r="G282">
            <v>65652912</v>
          </cell>
          <cell r="H282">
            <v>65652912</v>
          </cell>
          <cell r="I282">
            <v>287765849.25778896</v>
          </cell>
          <cell r="J282">
            <v>0</v>
          </cell>
          <cell r="K282">
            <v>65652912</v>
          </cell>
          <cell r="L282">
            <v>2721756.08</v>
          </cell>
          <cell r="M282">
            <v>62600389.920000002</v>
          </cell>
          <cell r="N282">
            <v>353418761.25778896</v>
          </cell>
          <cell r="O282">
            <v>170123292.93000001</v>
          </cell>
          <cell r="P282">
            <v>183295468.32778895</v>
          </cell>
          <cell r="Q282">
            <v>0</v>
          </cell>
          <cell r="R282">
            <v>0</v>
          </cell>
          <cell r="S282">
            <v>0</v>
          </cell>
          <cell r="T282">
            <v>2</v>
          </cell>
        </row>
        <row r="283">
          <cell r="A283">
            <v>6293</v>
          </cell>
          <cell r="B283" t="str">
            <v xml:space="preserve">AUTOSASIU R 16215     </v>
          </cell>
          <cell r="C283">
            <v>34700</v>
          </cell>
          <cell r="D283">
            <v>3</v>
          </cell>
          <cell r="E283">
            <v>5</v>
          </cell>
          <cell r="F283">
            <v>65158412</v>
          </cell>
          <cell r="G283">
            <v>65158412</v>
          </cell>
          <cell r="H283">
            <v>65158412</v>
          </cell>
          <cell r="I283">
            <v>287926080.58778894</v>
          </cell>
          <cell r="J283">
            <v>0</v>
          </cell>
          <cell r="K283">
            <v>65158412</v>
          </cell>
          <cell r="L283">
            <v>131411.79</v>
          </cell>
          <cell r="M283">
            <v>6176354.21</v>
          </cell>
          <cell r="N283">
            <v>353084492.58778894</v>
          </cell>
          <cell r="O283">
            <v>169773001.40000001</v>
          </cell>
          <cell r="P283">
            <v>183311491.18778893</v>
          </cell>
          <cell r="Q283">
            <v>0</v>
          </cell>
          <cell r="R283">
            <v>0</v>
          </cell>
          <cell r="S283">
            <v>0</v>
          </cell>
          <cell r="T283">
            <v>2</v>
          </cell>
        </row>
        <row r="284">
          <cell r="A284">
            <v>6297</v>
          </cell>
          <cell r="B284" t="str">
            <v xml:space="preserve">AUTOSASIU R 16215     </v>
          </cell>
          <cell r="C284">
            <v>34700</v>
          </cell>
          <cell r="D284">
            <v>3</v>
          </cell>
          <cell r="E284">
            <v>5</v>
          </cell>
          <cell r="F284">
            <v>67398912</v>
          </cell>
          <cell r="G284">
            <v>67398912</v>
          </cell>
          <cell r="H284">
            <v>67398912</v>
          </cell>
          <cell r="I284">
            <v>282565944.96597505</v>
          </cell>
          <cell r="J284">
            <v>0</v>
          </cell>
          <cell r="K284">
            <v>67398912</v>
          </cell>
          <cell r="L284">
            <v>806011.5</v>
          </cell>
          <cell r="M284">
            <v>31434448.5</v>
          </cell>
          <cell r="N284">
            <v>349964856.96597505</v>
          </cell>
          <cell r="O284">
            <v>169194382</v>
          </cell>
          <cell r="P284">
            <v>180770474.96597505</v>
          </cell>
          <cell r="Q284">
            <v>0</v>
          </cell>
          <cell r="R284">
            <v>0</v>
          </cell>
          <cell r="S284">
            <v>0</v>
          </cell>
          <cell r="T284">
            <v>2</v>
          </cell>
        </row>
        <row r="285">
          <cell r="A285">
            <v>6298</v>
          </cell>
          <cell r="B285" t="str">
            <v xml:space="preserve">AUTOTRACTOR RENAULT   </v>
          </cell>
          <cell r="C285">
            <v>34700</v>
          </cell>
          <cell r="D285">
            <v>3</v>
          </cell>
          <cell r="E285">
            <v>5</v>
          </cell>
          <cell r="F285">
            <v>121383782</v>
          </cell>
          <cell r="G285">
            <v>121383782</v>
          </cell>
          <cell r="H285">
            <v>121383782</v>
          </cell>
          <cell r="I285">
            <v>107434048.3724304</v>
          </cell>
          <cell r="J285">
            <v>0</v>
          </cell>
          <cell r="K285">
            <v>121383782</v>
          </cell>
          <cell r="L285">
            <v>20642196.670000002</v>
          </cell>
          <cell r="M285">
            <v>598623703.33000004</v>
          </cell>
          <cell r="N285">
            <v>228817830.37243038</v>
          </cell>
          <cell r="O285">
            <v>142259527.53</v>
          </cell>
          <cell r="P285">
            <v>86558302.842430383</v>
          </cell>
          <cell r="Q285">
            <v>0</v>
          </cell>
          <cell r="R285">
            <v>0</v>
          </cell>
          <cell r="S285">
            <v>0</v>
          </cell>
          <cell r="T285">
            <v>2</v>
          </cell>
        </row>
        <row r="286">
          <cell r="A286">
            <v>6299</v>
          </cell>
          <cell r="B286" t="str">
            <v xml:space="preserve">AUTOSASIU R 16215     </v>
          </cell>
          <cell r="C286">
            <v>34700</v>
          </cell>
          <cell r="D286">
            <v>3</v>
          </cell>
          <cell r="E286">
            <v>5</v>
          </cell>
          <cell r="F286">
            <v>67398912</v>
          </cell>
          <cell r="G286">
            <v>67398912</v>
          </cell>
          <cell r="H286">
            <v>67398912</v>
          </cell>
          <cell r="I286">
            <v>285150170.81114399</v>
          </cell>
          <cell r="J286">
            <v>0</v>
          </cell>
          <cell r="K286">
            <v>67398912</v>
          </cell>
          <cell r="L286">
            <v>902050.82</v>
          </cell>
          <cell r="M286">
            <v>150642487.18000001</v>
          </cell>
          <cell r="N286">
            <v>352549082.81114399</v>
          </cell>
          <cell r="O286">
            <v>170228072.40000001</v>
          </cell>
          <cell r="P286">
            <v>182321010.41114399</v>
          </cell>
          <cell r="Q286">
            <v>0</v>
          </cell>
          <cell r="R286">
            <v>0</v>
          </cell>
          <cell r="S286">
            <v>0</v>
          </cell>
          <cell r="T286">
            <v>2</v>
          </cell>
        </row>
        <row r="287">
          <cell r="A287">
            <v>6303</v>
          </cell>
          <cell r="B287" t="str">
            <v xml:space="preserve">DACIA 1304 PICK-UP    </v>
          </cell>
          <cell r="C287">
            <v>35217</v>
          </cell>
          <cell r="D287">
            <v>3</v>
          </cell>
          <cell r="E287">
            <v>5</v>
          </cell>
          <cell r="F287">
            <v>18932883</v>
          </cell>
          <cell r="G287">
            <v>18932883</v>
          </cell>
          <cell r="H287">
            <v>18932883</v>
          </cell>
          <cell r="I287">
            <v>32350637.257128038</v>
          </cell>
          <cell r="J287">
            <v>0</v>
          </cell>
          <cell r="K287">
            <v>18932883</v>
          </cell>
          <cell r="L287">
            <v>352848.64000000001</v>
          </cell>
          <cell r="M287">
            <v>58925723.359999999</v>
          </cell>
          <cell r="N287">
            <v>51283520.257128038</v>
          </cell>
          <cell r="O287">
            <v>28796639.800000001</v>
          </cell>
          <cell r="P287">
            <v>22486880.457128037</v>
          </cell>
          <cell r="Q287">
            <v>0</v>
          </cell>
          <cell r="R287">
            <v>0</v>
          </cell>
          <cell r="S287">
            <v>0</v>
          </cell>
          <cell r="T287">
            <v>2</v>
          </cell>
        </row>
        <row r="288">
          <cell r="A288">
            <v>6304</v>
          </cell>
          <cell r="B288" t="str">
            <v xml:space="preserve">DACIA 1310 CL BREAK   </v>
          </cell>
          <cell r="C288">
            <v>35186</v>
          </cell>
          <cell r="D288">
            <v>3</v>
          </cell>
          <cell r="E288">
            <v>5</v>
          </cell>
          <cell r="F288">
            <v>15376500</v>
          </cell>
          <cell r="G288">
            <v>15376500</v>
          </cell>
          <cell r="H288">
            <v>15376500</v>
          </cell>
          <cell r="I288">
            <v>18648411.304356843</v>
          </cell>
          <cell r="J288">
            <v>0</v>
          </cell>
          <cell r="K288">
            <v>15376500</v>
          </cell>
          <cell r="L288">
            <v>4426752</v>
          </cell>
          <cell r="M288">
            <v>526783488</v>
          </cell>
          <cell r="N288">
            <v>34024911.304356843</v>
          </cell>
          <cell r="O288">
            <v>20358539.399999999</v>
          </cell>
          <cell r="P288">
            <v>13666371.904356845</v>
          </cell>
          <cell r="Q288">
            <v>0</v>
          </cell>
          <cell r="R288">
            <v>0</v>
          </cell>
          <cell r="S288">
            <v>0</v>
          </cell>
          <cell r="T288">
            <v>2</v>
          </cell>
        </row>
        <row r="289">
          <cell r="A289">
            <v>6305</v>
          </cell>
          <cell r="B289" t="str">
            <v xml:space="preserve">DACIA 1304 PICK-UPT   </v>
          </cell>
          <cell r="C289">
            <v>35217</v>
          </cell>
          <cell r="D289">
            <v>3</v>
          </cell>
          <cell r="E289">
            <v>5</v>
          </cell>
          <cell r="F289">
            <v>17636402</v>
          </cell>
          <cell r="G289">
            <v>17636402</v>
          </cell>
          <cell r="H289">
            <v>17636402</v>
          </cell>
          <cell r="I289">
            <v>32937783.151526377</v>
          </cell>
          <cell r="J289">
            <v>0</v>
          </cell>
          <cell r="K289">
            <v>17636402</v>
          </cell>
          <cell r="L289">
            <v>0</v>
          </cell>
          <cell r="M289">
            <v>2132394109</v>
          </cell>
          <cell r="N289">
            <v>50574185.151526377</v>
          </cell>
          <cell r="O289">
            <v>27960887.199999999</v>
          </cell>
          <cell r="P289">
            <v>22613297.951526377</v>
          </cell>
          <cell r="Q289">
            <v>0</v>
          </cell>
          <cell r="R289">
            <v>0</v>
          </cell>
          <cell r="S289">
            <v>0</v>
          </cell>
          <cell r="T289">
            <v>2</v>
          </cell>
        </row>
        <row r="290">
          <cell r="A290">
            <v>6307</v>
          </cell>
          <cell r="B290" t="str">
            <v xml:space="preserve">DACIA 1310 CL BREAK   </v>
          </cell>
          <cell r="C290">
            <v>35186</v>
          </cell>
          <cell r="D290">
            <v>3</v>
          </cell>
          <cell r="E290">
            <v>5</v>
          </cell>
          <cell r="F290">
            <v>15075000</v>
          </cell>
          <cell r="G290">
            <v>15075000</v>
          </cell>
          <cell r="H290">
            <v>15075000</v>
          </cell>
          <cell r="I290">
            <v>18745561.304356843</v>
          </cell>
          <cell r="J290">
            <v>0</v>
          </cell>
          <cell r="K290">
            <v>15075000</v>
          </cell>
          <cell r="L290">
            <v>0</v>
          </cell>
          <cell r="M290">
            <v>1218900128</v>
          </cell>
          <cell r="N290">
            <v>33820561.304356843</v>
          </cell>
          <cell r="O290">
            <v>20144474.399999999</v>
          </cell>
          <cell r="P290">
            <v>13676086.904356845</v>
          </cell>
          <cell r="Q290">
            <v>0</v>
          </cell>
          <cell r="R290">
            <v>0</v>
          </cell>
          <cell r="S290">
            <v>0</v>
          </cell>
          <cell r="T290">
            <v>2</v>
          </cell>
        </row>
        <row r="291">
          <cell r="A291">
            <v>6308</v>
          </cell>
          <cell r="B291" t="str">
            <v xml:space="preserve">AUTOSPECIALIZATA      </v>
          </cell>
          <cell r="C291">
            <v>35186</v>
          </cell>
          <cell r="D291">
            <v>4</v>
          </cell>
          <cell r="E291">
            <v>5</v>
          </cell>
          <cell r="F291">
            <v>86283250</v>
          </cell>
          <cell r="G291">
            <v>86283250</v>
          </cell>
          <cell r="H291">
            <v>86283250</v>
          </cell>
          <cell r="I291">
            <v>326903993.49565852</v>
          </cell>
          <cell r="J291">
            <v>0</v>
          </cell>
          <cell r="K291">
            <v>86283250</v>
          </cell>
          <cell r="L291">
            <v>0</v>
          </cell>
          <cell r="M291">
            <v>14497070</v>
          </cell>
          <cell r="N291">
            <v>413187243.49565852</v>
          </cell>
          <cell r="O291">
            <v>143446202.25</v>
          </cell>
          <cell r="P291">
            <v>269741041.24565852</v>
          </cell>
          <cell r="Q291">
            <v>0</v>
          </cell>
          <cell r="R291">
            <v>0</v>
          </cell>
          <cell r="S291">
            <v>0</v>
          </cell>
          <cell r="T291">
            <v>2</v>
          </cell>
        </row>
        <row r="292">
          <cell r="A292">
            <v>6309</v>
          </cell>
          <cell r="B292" t="str">
            <v xml:space="preserve">AUTOSPECIALIZATA      </v>
          </cell>
          <cell r="C292">
            <v>35186</v>
          </cell>
          <cell r="D292">
            <v>4</v>
          </cell>
          <cell r="E292">
            <v>5</v>
          </cell>
          <cell r="F292">
            <v>86283250</v>
          </cell>
          <cell r="G292">
            <v>86283250</v>
          </cell>
          <cell r="H292">
            <v>86283250</v>
          </cell>
          <cell r="I292">
            <v>326903993.49565852</v>
          </cell>
          <cell r="J292">
            <v>0</v>
          </cell>
          <cell r="K292">
            <v>86283250</v>
          </cell>
          <cell r="L292">
            <v>0</v>
          </cell>
          <cell r="M292">
            <v>75042412</v>
          </cell>
          <cell r="N292">
            <v>413187243.49565852</v>
          </cell>
          <cell r="O292">
            <v>143446202.25</v>
          </cell>
          <cell r="P292">
            <v>269741041.24565852</v>
          </cell>
          <cell r="Q292">
            <v>0</v>
          </cell>
          <cell r="R292">
            <v>0</v>
          </cell>
          <cell r="S292">
            <v>0</v>
          </cell>
          <cell r="T292">
            <v>2</v>
          </cell>
        </row>
        <row r="293">
          <cell r="A293">
            <v>6310</v>
          </cell>
          <cell r="B293" t="str">
            <v xml:space="preserve">AUTOSPECIALIZATA      </v>
          </cell>
          <cell r="C293">
            <v>35186</v>
          </cell>
          <cell r="D293">
            <v>4</v>
          </cell>
          <cell r="E293">
            <v>5</v>
          </cell>
          <cell r="F293">
            <v>86637500</v>
          </cell>
          <cell r="G293">
            <v>86637500</v>
          </cell>
          <cell r="H293">
            <v>86637500</v>
          </cell>
          <cell r="I293">
            <v>326977719.24565852</v>
          </cell>
          <cell r="J293">
            <v>0</v>
          </cell>
          <cell r="K293">
            <v>86637500</v>
          </cell>
          <cell r="L293">
            <v>0</v>
          </cell>
          <cell r="M293">
            <v>6405959</v>
          </cell>
          <cell r="N293">
            <v>413615219.24565852</v>
          </cell>
          <cell r="O293">
            <v>143868034.25</v>
          </cell>
          <cell r="P293">
            <v>269747184.99565852</v>
          </cell>
          <cell r="Q293">
            <v>0</v>
          </cell>
          <cell r="R293">
            <v>0</v>
          </cell>
          <cell r="S293">
            <v>0</v>
          </cell>
          <cell r="T293">
            <v>2</v>
          </cell>
        </row>
        <row r="294">
          <cell r="A294">
            <v>6311</v>
          </cell>
          <cell r="B294" t="str">
            <v xml:space="preserve">AUTOSP.TRANSP.VAVETE  </v>
          </cell>
          <cell r="C294">
            <v>35217</v>
          </cell>
          <cell r="D294">
            <v>4</v>
          </cell>
          <cell r="E294">
            <v>5</v>
          </cell>
          <cell r="F294">
            <v>86971250</v>
          </cell>
          <cell r="G294">
            <v>86971250</v>
          </cell>
          <cell r="H294">
            <v>86971250</v>
          </cell>
          <cell r="I294">
            <v>325818249.99565852</v>
          </cell>
          <cell r="J294">
            <v>0</v>
          </cell>
          <cell r="K294">
            <v>86971250</v>
          </cell>
          <cell r="L294">
            <v>0</v>
          </cell>
          <cell r="M294">
            <v>45995798</v>
          </cell>
          <cell r="N294">
            <v>412789499.99565852</v>
          </cell>
          <cell r="O294">
            <v>143138937.5</v>
          </cell>
          <cell r="P294">
            <v>269650562.49565852</v>
          </cell>
          <cell r="Q294">
            <v>0</v>
          </cell>
          <cell r="R294">
            <v>0</v>
          </cell>
          <cell r="S294">
            <v>0</v>
          </cell>
          <cell r="T294">
            <v>2</v>
          </cell>
        </row>
        <row r="295">
          <cell r="A295">
            <v>6313</v>
          </cell>
          <cell r="B295" t="str">
            <v xml:space="preserve">DACIA BREAK           </v>
          </cell>
          <cell r="C295">
            <v>35217</v>
          </cell>
          <cell r="D295">
            <v>3</v>
          </cell>
          <cell r="E295">
            <v>5</v>
          </cell>
          <cell r="F295">
            <v>-914007</v>
          </cell>
          <cell r="G295">
            <v>9823850</v>
          </cell>
          <cell r="H295">
            <v>9823850</v>
          </cell>
          <cell r="I295">
            <v>30318860.958678126</v>
          </cell>
          <cell r="J295">
            <v>0</v>
          </cell>
          <cell r="K295">
            <v>9823850</v>
          </cell>
          <cell r="L295">
            <v>11618557.85</v>
          </cell>
          <cell r="M295">
            <v>0</v>
          </cell>
          <cell r="N295">
            <v>40142710.958678126</v>
          </cell>
          <cell r="O295">
            <v>20314087.73</v>
          </cell>
          <cell r="P295">
            <v>19828623.228678126</v>
          </cell>
          <cell r="Q295">
            <v>10737857</v>
          </cell>
          <cell r="R295">
            <v>0</v>
          </cell>
          <cell r="S295">
            <v>267023.15000000002</v>
          </cell>
          <cell r="T295">
            <v>3</v>
          </cell>
        </row>
        <row r="296">
          <cell r="A296">
            <v>6314</v>
          </cell>
          <cell r="B296" t="str">
            <v xml:space="preserve">AUTOSP.TRANSP.NAVETE  </v>
          </cell>
          <cell r="C296">
            <v>35247</v>
          </cell>
          <cell r="D296">
            <v>4</v>
          </cell>
          <cell r="E296">
            <v>5</v>
          </cell>
          <cell r="F296">
            <v>78372873</v>
          </cell>
          <cell r="G296">
            <v>88035500</v>
          </cell>
          <cell r="H296">
            <v>88035500</v>
          </cell>
          <cell r="I296">
            <v>324321317.49565852</v>
          </cell>
          <cell r="J296">
            <v>0</v>
          </cell>
          <cell r="K296">
            <v>88035500</v>
          </cell>
          <cell r="L296">
            <v>11107023.18</v>
          </cell>
          <cell r="M296">
            <v>0</v>
          </cell>
          <cell r="N296">
            <v>412356817.49565852</v>
          </cell>
          <cell r="O296">
            <v>142830999.25</v>
          </cell>
          <cell r="P296">
            <v>269525818.24565852</v>
          </cell>
          <cell r="Q296">
            <v>9662627</v>
          </cell>
          <cell r="R296">
            <v>0</v>
          </cell>
          <cell r="S296">
            <v>255266.82</v>
          </cell>
          <cell r="T296">
            <v>3</v>
          </cell>
        </row>
        <row r="297">
          <cell r="A297">
            <v>6315</v>
          </cell>
          <cell r="B297" t="str">
            <v xml:space="preserve">DACIA BRECK           </v>
          </cell>
          <cell r="C297">
            <v>35247</v>
          </cell>
          <cell r="D297">
            <v>3</v>
          </cell>
          <cell r="E297">
            <v>5</v>
          </cell>
          <cell r="F297">
            <v>14038914</v>
          </cell>
          <cell r="G297">
            <v>18500000</v>
          </cell>
          <cell r="H297">
            <v>18500000</v>
          </cell>
          <cell r="I297">
            <v>29686583.476887964</v>
          </cell>
          <cell r="J297">
            <v>0</v>
          </cell>
          <cell r="K297">
            <v>18500000</v>
          </cell>
          <cell r="L297">
            <v>5650900.3600000003</v>
          </cell>
          <cell r="M297">
            <v>0</v>
          </cell>
          <cell r="N297">
            <v>48186583.476887964</v>
          </cell>
          <cell r="O297">
            <v>27188518.870000001</v>
          </cell>
          <cell r="P297">
            <v>20998064.606887963</v>
          </cell>
          <cell r="Q297">
            <v>4461086</v>
          </cell>
          <cell r="R297">
            <v>0</v>
          </cell>
          <cell r="S297">
            <v>129871.64</v>
          </cell>
          <cell r="T297">
            <v>3</v>
          </cell>
        </row>
        <row r="298">
          <cell r="A298">
            <v>6316</v>
          </cell>
          <cell r="B298" t="str">
            <v xml:space="preserve">AUTOSPECIALIZATA      </v>
          </cell>
          <cell r="C298">
            <v>35247</v>
          </cell>
          <cell r="D298">
            <v>4</v>
          </cell>
          <cell r="E298">
            <v>5</v>
          </cell>
          <cell r="F298">
            <v>79241408</v>
          </cell>
          <cell r="G298">
            <v>87433500</v>
          </cell>
          <cell r="H298">
            <v>87433500</v>
          </cell>
          <cell r="I298">
            <v>324590922.24565852</v>
          </cell>
          <cell r="J298">
            <v>0</v>
          </cell>
          <cell r="K298">
            <v>87433500</v>
          </cell>
          <cell r="L298">
            <v>10481600.93</v>
          </cell>
          <cell r="M298">
            <v>0</v>
          </cell>
          <cell r="N298">
            <v>412024422.24565852</v>
          </cell>
          <cell r="O298">
            <v>142476137</v>
          </cell>
          <cell r="P298">
            <v>269548285.24565852</v>
          </cell>
          <cell r="Q298">
            <v>8192092</v>
          </cell>
          <cell r="R298">
            <v>0</v>
          </cell>
          <cell r="S298">
            <v>240893.07</v>
          </cell>
          <cell r="T298">
            <v>3</v>
          </cell>
        </row>
        <row r="299">
          <cell r="A299">
            <v>6317</v>
          </cell>
          <cell r="B299" t="str">
            <v xml:space="preserve">AUTOSPECIALA FURGON   </v>
          </cell>
          <cell r="C299">
            <v>35247</v>
          </cell>
          <cell r="D299">
            <v>4</v>
          </cell>
          <cell r="E299">
            <v>5</v>
          </cell>
          <cell r="F299">
            <v>68075094</v>
          </cell>
          <cell r="G299">
            <v>87788250</v>
          </cell>
          <cell r="H299">
            <v>87788250</v>
          </cell>
          <cell r="I299">
            <v>324432043.74565852</v>
          </cell>
          <cell r="J299">
            <v>0</v>
          </cell>
          <cell r="K299">
            <v>87788250</v>
          </cell>
          <cell r="L299">
            <v>22647141.77</v>
          </cell>
          <cell r="M299">
            <v>0</v>
          </cell>
          <cell r="N299">
            <v>412220293.74565852</v>
          </cell>
          <cell r="O299">
            <v>142685248.5</v>
          </cell>
          <cell r="P299">
            <v>269535045.24565852</v>
          </cell>
          <cell r="Q299">
            <v>19713156</v>
          </cell>
          <cell r="R299">
            <v>0</v>
          </cell>
          <cell r="S299">
            <v>520487.23</v>
          </cell>
          <cell r="T299">
            <v>3</v>
          </cell>
        </row>
        <row r="300">
          <cell r="A300">
            <v>6318</v>
          </cell>
          <cell r="B300" t="str">
            <v xml:space="preserve">AUTOSPECIALA FURGON   </v>
          </cell>
          <cell r="C300">
            <v>35278</v>
          </cell>
          <cell r="D300">
            <v>4</v>
          </cell>
          <cell r="E300">
            <v>5</v>
          </cell>
          <cell r="F300">
            <v>83730485</v>
          </cell>
          <cell r="G300">
            <v>88669750</v>
          </cell>
          <cell r="H300">
            <v>88669750</v>
          </cell>
          <cell r="I300">
            <v>320715504.22464252</v>
          </cell>
          <cell r="J300">
            <v>0</v>
          </cell>
          <cell r="K300">
            <v>88669750</v>
          </cell>
          <cell r="L300">
            <v>6686142.9299999997</v>
          </cell>
          <cell r="M300">
            <v>0</v>
          </cell>
          <cell r="N300">
            <v>409385254.22464252</v>
          </cell>
          <cell r="O300">
            <v>141758545</v>
          </cell>
          <cell r="P300">
            <v>267626709.22464252</v>
          </cell>
          <cell r="Q300">
            <v>4939265</v>
          </cell>
          <cell r="R300">
            <v>0</v>
          </cell>
          <cell r="S300">
            <v>153664.07</v>
          </cell>
          <cell r="T300">
            <v>3</v>
          </cell>
        </row>
        <row r="301">
          <cell r="A301">
            <v>6319</v>
          </cell>
          <cell r="B301" t="str">
            <v xml:space="preserve">AUTOSPECIALA FURGON   </v>
          </cell>
          <cell r="C301">
            <v>35278</v>
          </cell>
          <cell r="D301">
            <v>4</v>
          </cell>
          <cell r="E301">
            <v>5</v>
          </cell>
          <cell r="F301">
            <v>80335576</v>
          </cell>
          <cell r="G301">
            <v>88669750</v>
          </cell>
          <cell r="H301">
            <v>88669750</v>
          </cell>
          <cell r="I301">
            <v>322421728.46555775</v>
          </cell>
          <cell r="J301">
            <v>0</v>
          </cell>
          <cell r="K301">
            <v>88669750</v>
          </cell>
          <cell r="L301">
            <v>10119844.98</v>
          </cell>
          <cell r="M301">
            <v>0</v>
          </cell>
          <cell r="N301">
            <v>411091478.46555775</v>
          </cell>
          <cell r="O301">
            <v>142185101</v>
          </cell>
          <cell r="P301">
            <v>268906377.46555775</v>
          </cell>
          <cell r="Q301">
            <v>8334174</v>
          </cell>
          <cell r="R301">
            <v>0</v>
          </cell>
          <cell r="S301">
            <v>232579.02</v>
          </cell>
          <cell r="T301">
            <v>3</v>
          </cell>
        </row>
        <row r="302">
          <cell r="A302">
            <v>6322</v>
          </cell>
          <cell r="B302" t="str">
            <v xml:space="preserve">AUTOSPECIALA FURGON   </v>
          </cell>
          <cell r="C302">
            <v>35348</v>
          </cell>
          <cell r="D302">
            <v>4</v>
          </cell>
          <cell r="E302">
            <v>5</v>
          </cell>
          <cell r="F302">
            <v>112925032</v>
          </cell>
          <cell r="G302">
            <v>119762870</v>
          </cell>
          <cell r="H302">
            <v>119762870</v>
          </cell>
          <cell r="I302">
            <v>306368676.99565852</v>
          </cell>
          <cell r="J302">
            <v>0</v>
          </cell>
          <cell r="K302">
            <v>119762870</v>
          </cell>
          <cell r="L302">
            <v>7871120.2199999997</v>
          </cell>
          <cell r="M302">
            <v>0</v>
          </cell>
          <cell r="N302">
            <v>426131546.99565852</v>
          </cell>
          <cell r="O302">
            <v>158101782.25</v>
          </cell>
          <cell r="P302">
            <v>268029764.74565852</v>
          </cell>
          <cell r="Q302">
            <v>6837838</v>
          </cell>
          <cell r="R302">
            <v>0</v>
          </cell>
          <cell r="S302">
            <v>180897.78</v>
          </cell>
          <cell r="T302">
            <v>3</v>
          </cell>
        </row>
        <row r="303">
          <cell r="A303">
            <v>6324</v>
          </cell>
          <cell r="B303" t="str">
            <v xml:space="preserve">AUTO ESPERO           </v>
          </cell>
          <cell r="C303">
            <v>35528</v>
          </cell>
          <cell r="D303">
            <v>5</v>
          </cell>
          <cell r="E303">
            <v>5</v>
          </cell>
          <cell r="F303">
            <v>89717963</v>
          </cell>
          <cell r="G303">
            <v>98019018</v>
          </cell>
          <cell r="H303">
            <v>98019018</v>
          </cell>
          <cell r="I303">
            <v>117318156.25999999</v>
          </cell>
          <cell r="J303">
            <v>0</v>
          </cell>
          <cell r="K303">
            <v>98019018</v>
          </cell>
          <cell r="L303">
            <v>5325871.22</v>
          </cell>
          <cell r="M303">
            <v>4220613</v>
          </cell>
          <cell r="N303">
            <v>215337174.25999999</v>
          </cell>
          <cell r="O303">
            <v>76877957.019999996</v>
          </cell>
          <cell r="P303">
            <v>138459217.24000001</v>
          </cell>
          <cell r="Q303">
            <v>8301055</v>
          </cell>
          <cell r="R303">
            <v>0</v>
          </cell>
          <cell r="S303">
            <v>219401.78</v>
          </cell>
          <cell r="T303">
            <v>3</v>
          </cell>
        </row>
        <row r="304">
          <cell r="A304">
            <v>6328</v>
          </cell>
          <cell r="B304" t="str">
            <v xml:space="preserve">MOTOSTIVUITO 1.6      </v>
          </cell>
          <cell r="C304">
            <v>35962</v>
          </cell>
          <cell r="D304">
            <v>6</v>
          </cell>
          <cell r="E304">
            <v>5</v>
          </cell>
          <cell r="F304">
            <v>73000000</v>
          </cell>
          <cell r="G304">
            <v>73000000</v>
          </cell>
          <cell r="H304">
            <v>73000000</v>
          </cell>
          <cell r="I304">
            <v>82570863.694221422</v>
          </cell>
          <cell r="J304">
            <v>0</v>
          </cell>
          <cell r="K304">
            <v>73000000</v>
          </cell>
          <cell r="L304">
            <v>9750900.2400000002</v>
          </cell>
          <cell r="M304">
            <v>0</v>
          </cell>
          <cell r="N304">
            <v>155570863.69422144</v>
          </cell>
          <cell r="O304">
            <v>40185539.039999999</v>
          </cell>
          <cell r="P304">
            <v>115385324.65422145</v>
          </cell>
          <cell r="Q304">
            <v>0</v>
          </cell>
          <cell r="R304">
            <v>0</v>
          </cell>
          <cell r="S304">
            <v>224099.76</v>
          </cell>
          <cell r="T304">
            <v>3</v>
          </cell>
        </row>
        <row r="305">
          <cell r="A305">
            <v>6329</v>
          </cell>
          <cell r="B305" t="str">
            <v xml:space="preserve">MOTOSTIVUITOR 1.25    </v>
          </cell>
          <cell r="C305">
            <v>35962</v>
          </cell>
          <cell r="D305">
            <v>6</v>
          </cell>
          <cell r="E305">
            <v>5</v>
          </cell>
          <cell r="F305">
            <v>65351520</v>
          </cell>
          <cell r="G305">
            <v>65351520</v>
          </cell>
          <cell r="H305">
            <v>65351520</v>
          </cell>
          <cell r="I305">
            <v>73919609.750865057</v>
          </cell>
          <cell r="J305">
            <v>0</v>
          </cell>
          <cell r="K305">
            <v>65351520</v>
          </cell>
          <cell r="L305">
            <v>6686233.8399999999</v>
          </cell>
          <cell r="M305">
            <v>0</v>
          </cell>
          <cell r="N305">
            <v>139271129.75086504</v>
          </cell>
          <cell r="O305">
            <v>35975152.289999999</v>
          </cell>
          <cell r="P305">
            <v>103295977.46086505</v>
          </cell>
          <cell r="Q305">
            <v>0</v>
          </cell>
          <cell r="R305">
            <v>0</v>
          </cell>
          <cell r="S305">
            <v>153666.16</v>
          </cell>
          <cell r="T305">
            <v>3</v>
          </cell>
        </row>
        <row r="306">
          <cell r="A306">
            <v>6330</v>
          </cell>
          <cell r="B306" t="str">
            <v xml:space="preserve">LEGANZA               </v>
          </cell>
          <cell r="C306">
            <v>36115</v>
          </cell>
          <cell r="D306">
            <v>5</v>
          </cell>
          <cell r="E306">
            <v>5</v>
          </cell>
          <cell r="F306">
            <v>188046080</v>
          </cell>
          <cell r="G306">
            <v>188046080</v>
          </cell>
          <cell r="H306">
            <v>188046080</v>
          </cell>
          <cell r="I306">
            <v>122089249.30000001</v>
          </cell>
          <cell r="J306">
            <v>0</v>
          </cell>
          <cell r="K306">
            <v>188046080</v>
          </cell>
          <cell r="L306">
            <v>5647213.0999999996</v>
          </cell>
          <cell r="M306">
            <v>0</v>
          </cell>
          <cell r="N306">
            <v>310135329.30000001</v>
          </cell>
          <cell r="O306">
            <v>99296937.870000005</v>
          </cell>
          <cell r="P306">
            <v>210838391.43000001</v>
          </cell>
          <cell r="Q306">
            <v>0</v>
          </cell>
          <cell r="R306">
            <v>0</v>
          </cell>
          <cell r="S306">
            <v>129786.9</v>
          </cell>
          <cell r="T306">
            <v>3</v>
          </cell>
        </row>
        <row r="307">
          <cell r="A307">
            <v>6331</v>
          </cell>
          <cell r="B307" t="str">
            <v xml:space="preserve">DACIA PICK-UP         </v>
          </cell>
          <cell r="C307">
            <v>36251</v>
          </cell>
          <cell r="D307">
            <v>5</v>
          </cell>
          <cell r="E307">
            <v>5</v>
          </cell>
          <cell r="F307">
            <v>39895497</v>
          </cell>
          <cell r="G307">
            <v>39895497</v>
          </cell>
          <cell r="H307">
            <v>39895497</v>
          </cell>
          <cell r="I307">
            <v>14983092.464866623</v>
          </cell>
          <cell r="J307">
            <v>0</v>
          </cell>
          <cell r="K307">
            <v>39895497</v>
          </cell>
          <cell r="L307">
            <v>3369782.25</v>
          </cell>
          <cell r="M307">
            <v>4780713.75</v>
          </cell>
          <cell r="N307">
            <v>54878589.464866623</v>
          </cell>
          <cell r="O307">
            <v>16469239.35</v>
          </cell>
          <cell r="P307">
            <v>38409350.114866622</v>
          </cell>
          <cell r="Q307">
            <v>0</v>
          </cell>
          <cell r="R307">
            <v>0</v>
          </cell>
          <cell r="S307">
            <v>0</v>
          </cell>
          <cell r="T307">
            <v>3</v>
          </cell>
        </row>
        <row r="308">
          <cell r="A308">
            <v>6332</v>
          </cell>
          <cell r="B308" t="str">
            <v xml:space="preserve">MOTOSTIVUITOR         </v>
          </cell>
          <cell r="C308">
            <v>36321</v>
          </cell>
          <cell r="D308">
            <v>6</v>
          </cell>
          <cell r="E308">
            <v>5</v>
          </cell>
          <cell r="F308">
            <v>92946750</v>
          </cell>
          <cell r="G308">
            <v>92946750</v>
          </cell>
          <cell r="H308">
            <v>92946750</v>
          </cell>
          <cell r="I308">
            <v>16560540.731534079</v>
          </cell>
          <cell r="J308">
            <v>0</v>
          </cell>
          <cell r="K308">
            <v>92946750</v>
          </cell>
          <cell r="L308">
            <v>15738990</v>
          </cell>
          <cell r="M308">
            <v>0</v>
          </cell>
          <cell r="N308">
            <v>109507290.73153408</v>
          </cell>
          <cell r="O308">
            <v>25373531.5</v>
          </cell>
          <cell r="P308">
            <v>84133759.231534079</v>
          </cell>
          <cell r="Q308">
            <v>0</v>
          </cell>
          <cell r="R308">
            <v>0</v>
          </cell>
          <cell r="S308">
            <v>0</v>
          </cell>
          <cell r="T308">
            <v>3</v>
          </cell>
        </row>
        <row r="309">
          <cell r="A309">
            <v>6334</v>
          </cell>
          <cell r="B309" t="str">
            <v xml:space="preserve">DACIA PICK-UP 1305T   </v>
          </cell>
          <cell r="C309">
            <v>36350</v>
          </cell>
          <cell r="D309">
            <v>4</v>
          </cell>
          <cell r="E309">
            <v>5</v>
          </cell>
          <cell r="F309">
            <v>41944320</v>
          </cell>
          <cell r="G309">
            <v>41944320</v>
          </cell>
          <cell r="H309">
            <v>41944320</v>
          </cell>
          <cell r="I309">
            <v>4207270.271487847</v>
          </cell>
          <cell r="J309">
            <v>0</v>
          </cell>
          <cell r="K309">
            <v>41944320</v>
          </cell>
          <cell r="L309">
            <v>12895256</v>
          </cell>
          <cell r="M309">
            <v>0</v>
          </cell>
          <cell r="N309">
            <v>46151590.271487847</v>
          </cell>
          <cell r="O309">
            <v>15718309.74</v>
          </cell>
          <cell r="P309">
            <v>30433280.531487845</v>
          </cell>
          <cell r="Q309">
            <v>0</v>
          </cell>
          <cell r="R309">
            <v>0</v>
          </cell>
          <cell r="S309">
            <v>0</v>
          </cell>
          <cell r="T309">
            <v>3</v>
          </cell>
        </row>
        <row r="310">
          <cell r="A310">
            <v>6335</v>
          </cell>
          <cell r="B310" t="str">
            <v xml:space="preserve">DACIA PICK-UP SERIE   </v>
          </cell>
          <cell r="C310">
            <v>36350</v>
          </cell>
          <cell r="D310">
            <v>1</v>
          </cell>
          <cell r="E310">
            <v>5</v>
          </cell>
          <cell r="F310">
            <v>7524000</v>
          </cell>
          <cell r="G310">
            <v>7524000</v>
          </cell>
          <cell r="H310">
            <v>7524000</v>
          </cell>
          <cell r="I310">
            <v>19365062.617308833</v>
          </cell>
          <cell r="J310">
            <v>0</v>
          </cell>
          <cell r="K310">
            <v>7524000</v>
          </cell>
          <cell r="L310">
            <v>7312500</v>
          </cell>
          <cell r="M310">
            <v>0</v>
          </cell>
          <cell r="N310">
            <v>26889062.617308833</v>
          </cell>
          <cell r="O310">
            <v>26889063</v>
          </cell>
          <cell r="P310">
            <v>-0.3826911672949791</v>
          </cell>
          <cell r="Q310">
            <v>0</v>
          </cell>
          <cell r="R310">
            <v>0</v>
          </cell>
          <cell r="S310">
            <v>0</v>
          </cell>
          <cell r="T310">
            <v>3</v>
          </cell>
        </row>
        <row r="311">
          <cell r="A311">
            <v>6336</v>
          </cell>
          <cell r="B311" t="str">
            <v xml:space="preserve">DACIA PICK-UP SERIE   </v>
          </cell>
          <cell r="C311">
            <v>36350</v>
          </cell>
          <cell r="D311">
            <v>3</v>
          </cell>
          <cell r="E311">
            <v>5</v>
          </cell>
          <cell r="F311">
            <v>41833440</v>
          </cell>
          <cell r="G311">
            <v>41833440</v>
          </cell>
          <cell r="H311">
            <v>41833440</v>
          </cell>
          <cell r="I311">
            <v>-1539872.226556018</v>
          </cell>
          <cell r="J311">
            <v>0</v>
          </cell>
          <cell r="K311">
            <v>41833440</v>
          </cell>
          <cell r="L311">
            <v>6918022</v>
          </cell>
          <cell r="M311">
            <v>0</v>
          </cell>
          <cell r="N311">
            <v>40293567.773443982</v>
          </cell>
          <cell r="O311">
            <v>19298421.629999999</v>
          </cell>
          <cell r="P311">
            <v>20995146.143443983</v>
          </cell>
          <cell r="Q311">
            <v>0</v>
          </cell>
          <cell r="R311">
            <v>0</v>
          </cell>
          <cell r="S311">
            <v>0</v>
          </cell>
          <cell r="T311">
            <v>3</v>
          </cell>
        </row>
        <row r="312">
          <cell r="A312">
            <v>6337</v>
          </cell>
          <cell r="B312" t="str">
            <v xml:space="preserve">DACIA PICK-UP SERIE   </v>
          </cell>
          <cell r="C312">
            <v>36350</v>
          </cell>
          <cell r="D312">
            <v>4</v>
          </cell>
          <cell r="E312">
            <v>5</v>
          </cell>
          <cell r="F312">
            <v>38063520</v>
          </cell>
          <cell r="G312">
            <v>38063520</v>
          </cell>
          <cell r="H312">
            <v>38063520</v>
          </cell>
          <cell r="I312">
            <v>7683820.271487847</v>
          </cell>
          <cell r="J312">
            <v>0</v>
          </cell>
          <cell r="K312">
            <v>38063520</v>
          </cell>
          <cell r="L312">
            <v>15421607</v>
          </cell>
          <cell r="M312">
            <v>0</v>
          </cell>
          <cell r="N312">
            <v>45747340.271487847</v>
          </cell>
          <cell r="O312">
            <v>15056998.210000001</v>
          </cell>
          <cell r="P312">
            <v>30690342.061487846</v>
          </cell>
          <cell r="Q312">
            <v>0</v>
          </cell>
          <cell r="R312">
            <v>0</v>
          </cell>
          <cell r="S312">
            <v>0</v>
          </cell>
          <cell r="T312">
            <v>3</v>
          </cell>
        </row>
        <row r="313">
          <cell r="A313">
            <v>6338</v>
          </cell>
          <cell r="B313" t="str">
            <v xml:space="preserve">DACIA PICK-UP SERIE   </v>
          </cell>
          <cell r="C313">
            <v>36353</v>
          </cell>
          <cell r="D313">
            <v>3</v>
          </cell>
          <cell r="E313">
            <v>5</v>
          </cell>
          <cell r="F313">
            <v>39441600</v>
          </cell>
          <cell r="G313">
            <v>39441600</v>
          </cell>
          <cell r="H313">
            <v>39441600</v>
          </cell>
          <cell r="I313">
            <v>519767.77344398201</v>
          </cell>
          <cell r="J313">
            <v>0</v>
          </cell>
          <cell r="K313">
            <v>39441600</v>
          </cell>
          <cell r="L313">
            <v>7358000</v>
          </cell>
          <cell r="M313">
            <v>0</v>
          </cell>
          <cell r="N313">
            <v>39961367.773443982</v>
          </cell>
          <cell r="O313">
            <v>18779205.329999998</v>
          </cell>
          <cell r="P313">
            <v>21182162.443443984</v>
          </cell>
          <cell r="Q313">
            <v>0</v>
          </cell>
          <cell r="R313">
            <v>0</v>
          </cell>
          <cell r="S313">
            <v>0</v>
          </cell>
          <cell r="T313">
            <v>3</v>
          </cell>
        </row>
        <row r="314">
          <cell r="A314">
            <v>6339</v>
          </cell>
          <cell r="B314" t="str">
            <v xml:space="preserve">DACIA PICK-UP SERIE   </v>
          </cell>
          <cell r="C314">
            <v>36353</v>
          </cell>
          <cell r="D314">
            <v>4</v>
          </cell>
          <cell r="E314">
            <v>5</v>
          </cell>
          <cell r="F314">
            <v>43528320</v>
          </cell>
          <cell r="G314">
            <v>43528320</v>
          </cell>
          <cell r="H314">
            <v>43528320</v>
          </cell>
          <cell r="I314">
            <v>2788270.271487847</v>
          </cell>
          <cell r="J314">
            <v>0</v>
          </cell>
          <cell r="K314">
            <v>43528320</v>
          </cell>
          <cell r="L314">
            <v>17592800</v>
          </cell>
          <cell r="M314">
            <v>0</v>
          </cell>
          <cell r="N314">
            <v>46316590.271487847</v>
          </cell>
          <cell r="O314">
            <v>15988232.82</v>
          </cell>
          <cell r="P314">
            <v>30328357.451487847</v>
          </cell>
          <cell r="Q314">
            <v>0</v>
          </cell>
          <cell r="R314">
            <v>0</v>
          </cell>
          <cell r="S314">
            <v>0</v>
          </cell>
          <cell r="T314">
            <v>3</v>
          </cell>
        </row>
        <row r="315">
          <cell r="A315">
            <v>6342</v>
          </cell>
          <cell r="B315" t="str">
            <v xml:space="preserve">MOTOSTIVUITOR         </v>
          </cell>
          <cell r="C315">
            <v>36341</v>
          </cell>
          <cell r="D315">
            <v>6</v>
          </cell>
          <cell r="F315">
            <v>278939550</v>
          </cell>
          <cell r="G315">
            <v>278939550</v>
          </cell>
          <cell r="H315">
            <v>278939550</v>
          </cell>
          <cell r="I315">
            <v>0</v>
          </cell>
          <cell r="J315">
            <v>5236527</v>
          </cell>
          <cell r="K315">
            <v>284176077</v>
          </cell>
          <cell r="L315">
            <v>30082123</v>
          </cell>
          <cell r="M315">
            <v>0</v>
          </cell>
          <cell r="N315">
            <v>284176077</v>
          </cell>
          <cell r="O315">
            <v>69734887.5</v>
          </cell>
          <cell r="P315">
            <v>214441189.5</v>
          </cell>
          <cell r="Q315">
            <v>0</v>
          </cell>
          <cell r="R315">
            <v>0</v>
          </cell>
          <cell r="S315">
            <v>0</v>
          </cell>
          <cell r="T315">
            <v>3</v>
          </cell>
        </row>
        <row r="316">
          <cell r="A316">
            <v>6343</v>
          </cell>
          <cell r="B316" t="str">
            <v xml:space="preserve">ELECTROSTIVUITOR      </v>
          </cell>
          <cell r="C316">
            <v>36341</v>
          </cell>
          <cell r="D316">
            <v>6</v>
          </cell>
          <cell r="F316">
            <v>306041300</v>
          </cell>
          <cell r="G316">
            <v>306041300</v>
          </cell>
          <cell r="H316">
            <v>306041300</v>
          </cell>
          <cell r="I316">
            <v>0</v>
          </cell>
          <cell r="J316">
            <v>5531806</v>
          </cell>
          <cell r="K316">
            <v>311573106</v>
          </cell>
          <cell r="L316">
            <v>10379502</v>
          </cell>
          <cell r="M316">
            <v>0</v>
          </cell>
          <cell r="N316">
            <v>311573106</v>
          </cell>
          <cell r="O316">
            <v>76510325</v>
          </cell>
          <cell r="P316">
            <v>235062781</v>
          </cell>
          <cell r="Q316">
            <v>0</v>
          </cell>
          <cell r="R316">
            <v>0</v>
          </cell>
          <cell r="S316">
            <v>0</v>
          </cell>
          <cell r="T316">
            <v>3</v>
          </cell>
        </row>
        <row r="317">
          <cell r="A317">
            <v>6344</v>
          </cell>
          <cell r="B317" t="str">
            <v xml:space="preserve">RENAULT               </v>
          </cell>
          <cell r="C317">
            <v>36372</v>
          </cell>
          <cell r="D317">
            <v>5</v>
          </cell>
          <cell r="F317">
            <v>456939435</v>
          </cell>
          <cell r="G317">
            <v>456939435</v>
          </cell>
          <cell r="H317">
            <v>456939435</v>
          </cell>
          <cell r="I317">
            <v>0</v>
          </cell>
          <cell r="J317">
            <v>13341142</v>
          </cell>
          <cell r="K317">
            <v>470280577</v>
          </cell>
          <cell r="L317">
            <v>9862316.6699999999</v>
          </cell>
          <cell r="M317">
            <v>16540498.33</v>
          </cell>
          <cell r="N317">
            <v>470280577</v>
          </cell>
          <cell r="O317">
            <v>130601589.59</v>
          </cell>
          <cell r="P317">
            <v>339678987.40999997</v>
          </cell>
          <cell r="Q317">
            <v>0</v>
          </cell>
          <cell r="R317">
            <v>0</v>
          </cell>
          <cell r="S317">
            <v>0</v>
          </cell>
          <cell r="T317">
            <v>3</v>
          </cell>
        </row>
        <row r="318">
          <cell r="A318">
            <v>10001</v>
          </cell>
          <cell r="B318" t="str">
            <v xml:space="preserve">COLOANE SPALARE       </v>
          </cell>
          <cell r="C318">
            <v>36537</v>
          </cell>
          <cell r="D318">
            <v>15</v>
          </cell>
          <cell r="E318">
            <v>10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114989526</v>
          </cell>
          <cell r="K318">
            <v>114989526</v>
          </cell>
          <cell r="L318">
            <v>8026580</v>
          </cell>
          <cell r="M318">
            <v>1937110</v>
          </cell>
          <cell r="N318">
            <v>114989526</v>
          </cell>
          <cell r="O318">
            <v>7027137.7000000002</v>
          </cell>
          <cell r="P318">
            <v>107962388.3</v>
          </cell>
          <cell r="Q318">
            <v>0</v>
          </cell>
          <cell r="R318">
            <v>0</v>
          </cell>
          <cell r="S318">
            <v>0</v>
          </cell>
          <cell r="T318">
            <v>3</v>
          </cell>
        </row>
        <row r="319">
          <cell r="A319">
            <v>10002</v>
          </cell>
          <cell r="B319" t="str">
            <v xml:space="preserve">CONDUCTE TEHNOL. CIP  </v>
          </cell>
          <cell r="C319">
            <v>36556</v>
          </cell>
          <cell r="D319">
            <v>15</v>
          </cell>
          <cell r="E319">
            <v>10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52347034</v>
          </cell>
          <cell r="K319">
            <v>52347034</v>
          </cell>
          <cell r="L319">
            <v>15109347</v>
          </cell>
          <cell r="M319">
            <v>3754876</v>
          </cell>
          <cell r="N319">
            <v>52347034</v>
          </cell>
          <cell r="O319">
            <v>3198985.41</v>
          </cell>
          <cell r="P319">
            <v>49148048.590000004</v>
          </cell>
          <cell r="Q319">
            <v>0</v>
          </cell>
          <cell r="R319">
            <v>0</v>
          </cell>
          <cell r="S319">
            <v>0</v>
          </cell>
          <cell r="T319">
            <v>3</v>
          </cell>
        </row>
        <row r="320">
          <cell r="A320">
            <v>10003</v>
          </cell>
          <cell r="B320" t="str">
            <v xml:space="preserve">COLOANE APA CALDA     </v>
          </cell>
          <cell r="C320">
            <v>36571</v>
          </cell>
          <cell r="D320">
            <v>15</v>
          </cell>
          <cell r="E320">
            <v>10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97568988</v>
          </cell>
          <cell r="K320">
            <v>97568988</v>
          </cell>
          <cell r="L320">
            <v>6439785.3300000001</v>
          </cell>
          <cell r="M320">
            <v>14134082.67</v>
          </cell>
          <cell r="N320">
            <v>97568988</v>
          </cell>
          <cell r="O320">
            <v>5420499.3300000001</v>
          </cell>
          <cell r="P320">
            <v>92148488.670000002</v>
          </cell>
          <cell r="Q320">
            <v>0</v>
          </cell>
          <cell r="R320">
            <v>0</v>
          </cell>
          <cell r="S320">
            <v>0</v>
          </cell>
          <cell r="T320">
            <v>3</v>
          </cell>
        </row>
        <row r="321">
          <cell r="A321">
            <v>10004</v>
          </cell>
          <cell r="B321" t="str">
            <v xml:space="preserve">RETEA CALCULATOARE    </v>
          </cell>
          <cell r="C321">
            <v>36726</v>
          </cell>
          <cell r="D321">
            <v>10</v>
          </cell>
          <cell r="E321">
            <v>5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64942900</v>
          </cell>
          <cell r="K321">
            <v>64942900</v>
          </cell>
          <cell r="L321">
            <v>5599121.4299999997</v>
          </cell>
          <cell r="M321">
            <v>7743478.5700000003</v>
          </cell>
          <cell r="N321">
            <v>64942900</v>
          </cell>
          <cell r="O321">
            <v>2705954.17</v>
          </cell>
          <cell r="P321">
            <v>62236945.829999998</v>
          </cell>
          <cell r="Q321">
            <v>0</v>
          </cell>
          <cell r="R321">
            <v>0</v>
          </cell>
          <cell r="S321">
            <v>0</v>
          </cell>
          <cell r="T321">
            <v>3</v>
          </cell>
        </row>
        <row r="322">
          <cell r="A322">
            <v>10005</v>
          </cell>
          <cell r="B322" t="str">
            <v xml:space="preserve">EXT.INST.GAZ METAN    </v>
          </cell>
          <cell r="C322">
            <v>36809</v>
          </cell>
          <cell r="D322">
            <v>15</v>
          </cell>
          <cell r="E322">
            <v>15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164222690</v>
          </cell>
          <cell r="K322">
            <v>164222690</v>
          </cell>
          <cell r="L322">
            <v>18382140</v>
          </cell>
          <cell r="M322">
            <v>13508920</v>
          </cell>
          <cell r="N322">
            <v>164222690</v>
          </cell>
          <cell r="O322">
            <v>2693867.9</v>
          </cell>
          <cell r="P322">
            <v>161528822.09999999</v>
          </cell>
          <cell r="Q322">
            <v>0</v>
          </cell>
          <cell r="R322">
            <v>0</v>
          </cell>
          <cell r="S322">
            <v>0</v>
          </cell>
          <cell r="T322">
            <v>3</v>
          </cell>
        </row>
        <row r="323">
          <cell r="A323">
            <v>14727</v>
          </cell>
          <cell r="B323" t="str">
            <v xml:space="preserve">UMBRAR KEOPS          </v>
          </cell>
          <cell r="C323">
            <v>35377</v>
          </cell>
          <cell r="D323">
            <v>2</v>
          </cell>
          <cell r="E323">
            <v>7</v>
          </cell>
          <cell r="F323">
            <v>10755100</v>
          </cell>
          <cell r="G323">
            <v>10755100</v>
          </cell>
          <cell r="H323">
            <v>10755100</v>
          </cell>
          <cell r="I323">
            <v>39511352.446115285</v>
          </cell>
          <cell r="J323">
            <v>0</v>
          </cell>
          <cell r="K323">
            <v>10755100</v>
          </cell>
          <cell r="L323">
            <v>3536335</v>
          </cell>
          <cell r="M323">
            <v>2673665</v>
          </cell>
          <cell r="N323">
            <v>50266452.446115285</v>
          </cell>
          <cell r="O323">
            <v>50266452</v>
          </cell>
          <cell r="P323">
            <v>0.44611528515815735</v>
          </cell>
          <cell r="Q323">
            <v>0</v>
          </cell>
          <cell r="R323">
            <v>0</v>
          </cell>
          <cell r="S323">
            <v>0</v>
          </cell>
          <cell r="T323">
            <v>3</v>
          </cell>
        </row>
        <row r="324">
          <cell r="A324">
            <v>16918</v>
          </cell>
          <cell r="B324" t="str">
            <v xml:space="preserve">BIBLIOTECA 186X46.5X2 </v>
          </cell>
          <cell r="C324">
            <v>35584</v>
          </cell>
          <cell r="D324">
            <v>14</v>
          </cell>
          <cell r="E324">
            <v>10</v>
          </cell>
          <cell r="F324">
            <v>9418088</v>
          </cell>
          <cell r="G324">
            <v>9418088</v>
          </cell>
          <cell r="H324">
            <v>9418088</v>
          </cell>
          <cell r="I324">
            <v>14149599.71555002</v>
          </cell>
          <cell r="J324">
            <v>0</v>
          </cell>
          <cell r="K324">
            <v>9418088</v>
          </cell>
          <cell r="L324">
            <v>3727060</v>
          </cell>
          <cell r="M324">
            <v>2817860</v>
          </cell>
          <cell r="N324">
            <v>23567687.71555002</v>
          </cell>
          <cell r="O324">
            <v>2897827.22</v>
          </cell>
          <cell r="P324">
            <v>20669860.495550022</v>
          </cell>
          <cell r="Q324">
            <v>0</v>
          </cell>
          <cell r="R324">
            <v>0</v>
          </cell>
          <cell r="S324">
            <v>0</v>
          </cell>
          <cell r="T324">
            <v>3</v>
          </cell>
        </row>
        <row r="325">
          <cell r="A325">
            <v>16923</v>
          </cell>
          <cell r="B325" t="str">
            <v xml:space="preserve">PANOU PUBLICITAR LIDO </v>
          </cell>
          <cell r="C325">
            <v>35641</v>
          </cell>
          <cell r="D325">
            <v>3</v>
          </cell>
          <cell r="E325">
            <v>10</v>
          </cell>
          <cell r="F325">
            <v>5400720</v>
          </cell>
          <cell r="G325">
            <v>5400720</v>
          </cell>
          <cell r="H325">
            <v>5400720</v>
          </cell>
          <cell r="I325">
            <v>10246206.271642711</v>
          </cell>
          <cell r="J325">
            <v>0</v>
          </cell>
          <cell r="K325">
            <v>5400720</v>
          </cell>
          <cell r="L325">
            <v>10342852</v>
          </cell>
          <cell r="M325">
            <v>8509608</v>
          </cell>
          <cell r="N325">
            <v>15646926.271642711</v>
          </cell>
          <cell r="O325">
            <v>8548990.7300000004</v>
          </cell>
          <cell r="P325">
            <v>7097935.5416427106</v>
          </cell>
          <cell r="Q325">
            <v>0</v>
          </cell>
          <cell r="R325">
            <v>0</v>
          </cell>
          <cell r="S325">
            <v>0</v>
          </cell>
          <cell r="T325">
            <v>3</v>
          </cell>
        </row>
        <row r="326">
          <cell r="A326">
            <v>16924</v>
          </cell>
          <cell r="B326" t="str">
            <v xml:space="preserve">ASPIRATOR PRAF        </v>
          </cell>
          <cell r="C326">
            <v>35647</v>
          </cell>
          <cell r="D326">
            <v>9</v>
          </cell>
          <cell r="E326">
            <v>10</v>
          </cell>
          <cell r="F326">
            <v>16810271</v>
          </cell>
          <cell r="G326">
            <v>16810271</v>
          </cell>
          <cell r="H326">
            <v>16810271</v>
          </cell>
          <cell r="I326">
            <v>24057019.360636465</v>
          </cell>
          <cell r="J326">
            <v>0</v>
          </cell>
          <cell r="K326">
            <v>16810271</v>
          </cell>
          <cell r="L326">
            <v>14050086</v>
          </cell>
          <cell r="M326">
            <v>12925863</v>
          </cell>
          <cell r="N326">
            <v>40867290.360636465</v>
          </cell>
          <cell r="O326">
            <v>7570822.9199999999</v>
          </cell>
          <cell r="P326">
            <v>33296467.440636463</v>
          </cell>
          <cell r="Q326">
            <v>0</v>
          </cell>
          <cell r="R326">
            <v>0</v>
          </cell>
          <cell r="S326">
            <v>0</v>
          </cell>
          <cell r="T326">
            <v>3</v>
          </cell>
        </row>
        <row r="327">
          <cell r="A327">
            <v>16935</v>
          </cell>
          <cell r="B327" t="str">
            <v xml:space="preserve">BIBLIOTECA GM 231X73  </v>
          </cell>
          <cell r="C327">
            <v>35731</v>
          </cell>
          <cell r="D327">
            <v>14</v>
          </cell>
          <cell r="E327">
            <v>10</v>
          </cell>
          <cell r="F327">
            <v>5285250</v>
          </cell>
          <cell r="G327">
            <v>5285250</v>
          </cell>
          <cell r="H327">
            <v>5285250</v>
          </cell>
          <cell r="I327">
            <v>7199302.7221356183</v>
          </cell>
          <cell r="J327">
            <v>0</v>
          </cell>
          <cell r="K327">
            <v>5285250</v>
          </cell>
          <cell r="L327">
            <v>6288170</v>
          </cell>
          <cell r="M327">
            <v>5948202</v>
          </cell>
          <cell r="N327">
            <v>12484552.722135618</v>
          </cell>
          <cell r="O327">
            <v>1511650.68</v>
          </cell>
          <cell r="P327">
            <v>10972902.042135619</v>
          </cell>
          <cell r="Q327">
            <v>0</v>
          </cell>
          <cell r="R327">
            <v>0</v>
          </cell>
          <cell r="S327">
            <v>0</v>
          </cell>
          <cell r="T327">
            <v>3</v>
          </cell>
        </row>
        <row r="328">
          <cell r="A328">
            <v>16936</v>
          </cell>
          <cell r="B328" t="str">
            <v xml:space="preserve">BIBLIOTECA CU         </v>
          </cell>
          <cell r="C328">
            <v>35731</v>
          </cell>
          <cell r="D328">
            <v>14</v>
          </cell>
          <cell r="E328">
            <v>10</v>
          </cell>
          <cell r="F328">
            <v>7946222</v>
          </cell>
          <cell r="G328">
            <v>7946222</v>
          </cell>
          <cell r="H328">
            <v>7946222</v>
          </cell>
          <cell r="I328">
            <v>10823952.71786698</v>
          </cell>
          <cell r="J328">
            <v>0</v>
          </cell>
          <cell r="K328">
            <v>7946222</v>
          </cell>
          <cell r="L328">
            <v>18995550</v>
          </cell>
          <cell r="M328">
            <v>13568250</v>
          </cell>
          <cell r="N328">
            <v>18770174.71786698</v>
          </cell>
          <cell r="O328">
            <v>2272730.6</v>
          </cell>
          <cell r="P328">
            <v>16497444.11786698</v>
          </cell>
          <cell r="Q328">
            <v>0</v>
          </cell>
          <cell r="R328">
            <v>0</v>
          </cell>
          <cell r="S328">
            <v>0</v>
          </cell>
          <cell r="T328">
            <v>3</v>
          </cell>
        </row>
        <row r="329">
          <cell r="A329">
            <v>17735</v>
          </cell>
          <cell r="B329" t="str">
            <v xml:space="preserve">STAND EXPOZITIONAL    </v>
          </cell>
          <cell r="C329">
            <v>36041</v>
          </cell>
          <cell r="D329">
            <v>3</v>
          </cell>
          <cell r="E329">
            <v>10</v>
          </cell>
          <cell r="F329">
            <v>14235000</v>
          </cell>
          <cell r="G329">
            <v>14235000</v>
          </cell>
          <cell r="H329">
            <v>14235000</v>
          </cell>
          <cell r="I329">
            <v>19663548.695481334</v>
          </cell>
          <cell r="J329">
            <v>0</v>
          </cell>
          <cell r="K329">
            <v>14235000</v>
          </cell>
          <cell r="L329">
            <v>9119809</v>
          </cell>
          <cell r="M329">
            <v>8626751</v>
          </cell>
          <cell r="N329">
            <v>33898548.69548133</v>
          </cell>
          <cell r="O329">
            <v>17750796.600000001</v>
          </cell>
          <cell r="P329">
            <v>16147752.095481329</v>
          </cell>
          <cell r="Q329">
            <v>0</v>
          </cell>
          <cell r="R329">
            <v>0</v>
          </cell>
          <cell r="S329">
            <v>0</v>
          </cell>
          <cell r="T329">
            <v>3</v>
          </cell>
        </row>
        <row r="330">
          <cell r="A330">
            <v>17737</v>
          </cell>
          <cell r="B330" t="str">
            <v xml:space="preserve">XEROX                 </v>
          </cell>
          <cell r="C330">
            <v>36073</v>
          </cell>
          <cell r="D330">
            <v>3</v>
          </cell>
          <cell r="E330">
            <v>5</v>
          </cell>
          <cell r="F330">
            <v>91072800</v>
          </cell>
          <cell r="G330">
            <v>91072800</v>
          </cell>
          <cell r="H330">
            <v>91072800</v>
          </cell>
          <cell r="I330">
            <v>45303675.279399484</v>
          </cell>
          <cell r="J330">
            <v>0</v>
          </cell>
          <cell r="K330">
            <v>91072800</v>
          </cell>
          <cell r="L330">
            <v>39247034.5</v>
          </cell>
          <cell r="M330">
            <v>37125160.5</v>
          </cell>
          <cell r="N330">
            <v>136376475.27939948</v>
          </cell>
          <cell r="O330">
            <v>79848590</v>
          </cell>
          <cell r="P330">
            <v>56527885.279399484</v>
          </cell>
          <cell r="Q330">
            <v>0</v>
          </cell>
          <cell r="R330">
            <v>0</v>
          </cell>
          <cell r="S330">
            <v>0</v>
          </cell>
          <cell r="T330">
            <v>3</v>
          </cell>
        </row>
        <row r="331">
          <cell r="A331">
            <v>17738</v>
          </cell>
          <cell r="B331" t="str">
            <v xml:space="preserve">FIRMA LUMINOASA       </v>
          </cell>
          <cell r="C331">
            <v>36075</v>
          </cell>
          <cell r="D331">
            <v>3</v>
          </cell>
          <cell r="E331">
            <v>5</v>
          </cell>
          <cell r="F331">
            <v>9095000</v>
          </cell>
          <cell r="G331">
            <v>9095000</v>
          </cell>
          <cell r="H331">
            <v>9095000</v>
          </cell>
          <cell r="I331">
            <v>11582620.546847371</v>
          </cell>
          <cell r="J331">
            <v>0</v>
          </cell>
          <cell r="K331">
            <v>9095000</v>
          </cell>
          <cell r="L331">
            <v>8634716</v>
          </cell>
          <cell r="M331">
            <v>8167884</v>
          </cell>
          <cell r="N331">
            <v>20677620.546847373</v>
          </cell>
          <cell r="O331">
            <v>10864791.07</v>
          </cell>
          <cell r="P331">
            <v>9812829.4768473729</v>
          </cell>
          <cell r="Q331">
            <v>0</v>
          </cell>
          <cell r="R331">
            <v>0</v>
          </cell>
          <cell r="S331">
            <v>0</v>
          </cell>
          <cell r="T331">
            <v>3</v>
          </cell>
        </row>
        <row r="332">
          <cell r="A332">
            <v>17802</v>
          </cell>
          <cell r="B332" t="str">
            <v xml:space="preserve">PARTI FILTRU NISIP    </v>
          </cell>
          <cell r="C332">
            <v>36220</v>
          </cell>
          <cell r="D332">
            <v>10</v>
          </cell>
          <cell r="E332">
            <v>5</v>
          </cell>
          <cell r="F332">
            <v>40705855</v>
          </cell>
          <cell r="G332">
            <v>40705855</v>
          </cell>
          <cell r="H332">
            <v>40705855</v>
          </cell>
          <cell r="I332">
            <v>12135049.49180904</v>
          </cell>
          <cell r="J332">
            <v>0</v>
          </cell>
          <cell r="K332">
            <v>40705855</v>
          </cell>
          <cell r="L332">
            <v>39716117</v>
          </cell>
          <cell r="M332">
            <v>37568883</v>
          </cell>
          <cell r="N332">
            <v>52840904.49180904</v>
          </cell>
          <cell r="O332">
            <v>8030818.0099999998</v>
          </cell>
          <cell r="P332">
            <v>44810086.481809042</v>
          </cell>
          <cell r="Q332">
            <v>0</v>
          </cell>
          <cell r="R332">
            <v>0</v>
          </cell>
          <cell r="S332">
            <v>0</v>
          </cell>
          <cell r="T332">
            <v>3</v>
          </cell>
        </row>
        <row r="333">
          <cell r="A333">
            <v>17812</v>
          </cell>
          <cell r="B333" t="str">
            <v xml:space="preserve">COPIATOR TOSHIBA      </v>
          </cell>
          <cell r="C333">
            <v>36274</v>
          </cell>
          <cell r="D333">
            <v>5</v>
          </cell>
          <cell r="E333">
            <v>5</v>
          </cell>
          <cell r="F333">
            <v>12213200</v>
          </cell>
          <cell r="G333">
            <v>12213200</v>
          </cell>
          <cell r="H333">
            <v>12213200</v>
          </cell>
          <cell r="I333">
            <v>4286622.4810992535</v>
          </cell>
          <cell r="J333">
            <v>0</v>
          </cell>
          <cell r="K333">
            <v>12213200</v>
          </cell>
          <cell r="L333">
            <v>41335380</v>
          </cell>
          <cell r="M333">
            <v>59482620</v>
          </cell>
          <cell r="N333">
            <v>16499822.481099254</v>
          </cell>
          <cell r="O333">
            <v>4785503.67</v>
          </cell>
          <cell r="P333">
            <v>11714318.811099254</v>
          </cell>
          <cell r="Q333">
            <v>0</v>
          </cell>
          <cell r="R333">
            <v>0</v>
          </cell>
          <cell r="S333">
            <v>0</v>
          </cell>
          <cell r="T333">
            <v>3</v>
          </cell>
        </row>
        <row r="334">
          <cell r="A334">
            <v>17830</v>
          </cell>
          <cell r="B334" t="str">
            <v xml:space="preserve">MOBILIER BIROURI      </v>
          </cell>
          <cell r="C334">
            <v>36307</v>
          </cell>
          <cell r="D334">
            <v>15</v>
          </cell>
          <cell r="E334">
            <v>10</v>
          </cell>
          <cell r="F334">
            <v>53498918</v>
          </cell>
          <cell r="G334">
            <v>53498918</v>
          </cell>
          <cell r="H334">
            <v>53498918</v>
          </cell>
          <cell r="I334">
            <v>11097454.402673148</v>
          </cell>
          <cell r="J334">
            <v>0</v>
          </cell>
          <cell r="K334">
            <v>53498918</v>
          </cell>
          <cell r="L334">
            <v>8856432.7100000009</v>
          </cell>
          <cell r="M334">
            <v>9626557.2899999991</v>
          </cell>
          <cell r="N334">
            <v>64596372.402673148</v>
          </cell>
          <cell r="O334">
            <v>6172431.2800000003</v>
          </cell>
          <cell r="P334">
            <v>58423941.122673146</v>
          </cell>
          <cell r="Q334">
            <v>0</v>
          </cell>
          <cell r="R334">
            <v>0</v>
          </cell>
          <cell r="S334">
            <v>0</v>
          </cell>
          <cell r="T334">
            <v>3</v>
          </cell>
        </row>
        <row r="335">
          <cell r="A335">
            <v>17832</v>
          </cell>
          <cell r="B335" t="str">
            <v xml:space="preserve">MOBILIER              </v>
          </cell>
          <cell r="C335">
            <v>36307</v>
          </cell>
          <cell r="D335">
            <v>15</v>
          </cell>
          <cell r="E335">
            <v>10</v>
          </cell>
          <cell r="F335">
            <v>18166000</v>
          </cell>
          <cell r="G335">
            <v>18166000</v>
          </cell>
          <cell r="H335">
            <v>18166000</v>
          </cell>
          <cell r="I335">
            <v>3768232.4131558053</v>
          </cell>
          <cell r="J335">
            <v>0</v>
          </cell>
          <cell r="K335">
            <v>18166000</v>
          </cell>
          <cell r="L335">
            <v>8328587.5</v>
          </cell>
          <cell r="M335">
            <v>9052812.5</v>
          </cell>
          <cell r="N335">
            <v>21934232.413155805</v>
          </cell>
          <cell r="O335">
            <v>2095900.07</v>
          </cell>
          <cell r="P335">
            <v>19838332.343155805</v>
          </cell>
          <cell r="Q335">
            <v>0</v>
          </cell>
          <cell r="R335">
            <v>0</v>
          </cell>
          <cell r="S335">
            <v>0</v>
          </cell>
          <cell r="T335">
            <v>3</v>
          </cell>
        </row>
        <row r="336">
          <cell r="A336">
            <v>17834</v>
          </cell>
          <cell r="B336" t="str">
            <v xml:space="preserve">MOBILIER              </v>
          </cell>
          <cell r="C336">
            <v>36309</v>
          </cell>
          <cell r="D336">
            <v>15</v>
          </cell>
          <cell r="E336">
            <v>10</v>
          </cell>
          <cell r="F336">
            <v>17533990</v>
          </cell>
          <cell r="G336">
            <v>17533990</v>
          </cell>
          <cell r="H336">
            <v>17533990</v>
          </cell>
          <cell r="I336">
            <v>3637132.5218653157</v>
          </cell>
          <cell r="J336">
            <v>0</v>
          </cell>
          <cell r="K336">
            <v>17533990</v>
          </cell>
          <cell r="L336">
            <v>8856432.7100000009</v>
          </cell>
          <cell r="M336">
            <v>9626557.2899999991</v>
          </cell>
          <cell r="N336">
            <v>21171122.521865316</v>
          </cell>
          <cell r="O336">
            <v>2022982.04</v>
          </cell>
          <cell r="P336">
            <v>19148140.481865317</v>
          </cell>
          <cell r="Q336">
            <v>0</v>
          </cell>
          <cell r="R336">
            <v>0</v>
          </cell>
          <cell r="S336">
            <v>0</v>
          </cell>
          <cell r="T336">
            <v>3</v>
          </cell>
        </row>
        <row r="337">
          <cell r="A337">
            <v>17835</v>
          </cell>
          <cell r="B337" t="str">
            <v xml:space="preserve">MOBILIER BIROU        </v>
          </cell>
          <cell r="C337">
            <v>36309</v>
          </cell>
          <cell r="D337">
            <v>15</v>
          </cell>
          <cell r="E337">
            <v>10</v>
          </cell>
          <cell r="F337">
            <v>12083000</v>
          </cell>
          <cell r="G337">
            <v>12083000</v>
          </cell>
          <cell r="H337">
            <v>12083000</v>
          </cell>
          <cell r="I337">
            <v>2506415.9481295589</v>
          </cell>
          <cell r="J337">
            <v>0</v>
          </cell>
          <cell r="K337">
            <v>12083000</v>
          </cell>
          <cell r="L337">
            <v>70461119.659999996</v>
          </cell>
          <cell r="M337">
            <v>297162113.33999997</v>
          </cell>
          <cell r="N337">
            <v>14589415.948129559</v>
          </cell>
          <cell r="O337">
            <v>1394074.69</v>
          </cell>
          <cell r="P337">
            <v>13195341.258129559</v>
          </cell>
          <cell r="Q337">
            <v>0</v>
          </cell>
          <cell r="R337">
            <v>0</v>
          </cell>
          <cell r="S337">
            <v>0</v>
          </cell>
          <cell r="T337">
            <v>3</v>
          </cell>
        </row>
        <row r="338">
          <cell r="A338">
            <v>17836</v>
          </cell>
          <cell r="B338" t="str">
            <v xml:space="preserve">MOBILIER SALA DROJDIE </v>
          </cell>
          <cell r="C338">
            <v>36326</v>
          </cell>
          <cell r="D338">
            <v>15</v>
          </cell>
          <cell r="E338">
            <v>10</v>
          </cell>
          <cell r="F338">
            <v>9572000</v>
          </cell>
          <cell r="G338">
            <v>9572000</v>
          </cell>
          <cell r="H338">
            <v>9572000</v>
          </cell>
          <cell r="I338">
            <v>1778434.0942424238</v>
          </cell>
          <cell r="J338">
            <v>0</v>
          </cell>
          <cell r="K338">
            <v>9572000</v>
          </cell>
          <cell r="L338">
            <v>5263093.37</v>
          </cell>
          <cell r="M338">
            <v>9090797.6300000008</v>
          </cell>
          <cell r="N338">
            <v>11350434.094242424</v>
          </cell>
          <cell r="O338">
            <v>1040891.01</v>
          </cell>
          <cell r="P338">
            <v>10309543.084242424</v>
          </cell>
          <cell r="Q338">
            <v>0</v>
          </cell>
          <cell r="R338">
            <v>0</v>
          </cell>
          <cell r="S338">
            <v>0</v>
          </cell>
          <cell r="T338">
            <v>3</v>
          </cell>
        </row>
        <row r="339">
          <cell r="A339">
            <v>17849</v>
          </cell>
          <cell r="B339" t="str">
            <v xml:space="preserve">TRUSA OXIACETILENICA  </v>
          </cell>
          <cell r="C339">
            <v>36339</v>
          </cell>
          <cell r="D339">
            <v>5</v>
          </cell>
          <cell r="E339">
            <v>5</v>
          </cell>
          <cell r="F339">
            <v>6660000</v>
          </cell>
          <cell r="G339">
            <v>6660000</v>
          </cell>
          <cell r="H339">
            <v>6660000</v>
          </cell>
          <cell r="I339">
            <v>1527889.7727272725</v>
          </cell>
          <cell r="J339">
            <v>0</v>
          </cell>
          <cell r="K339">
            <v>6660000</v>
          </cell>
          <cell r="L339">
            <v>4470277.78</v>
          </cell>
          <cell r="M339">
            <v>2844722.22</v>
          </cell>
          <cell r="N339">
            <v>8187889.7727272725</v>
          </cell>
          <cell r="O339">
            <v>2242462.4</v>
          </cell>
          <cell r="P339">
            <v>5945427.372727273</v>
          </cell>
          <cell r="Q339">
            <v>0</v>
          </cell>
          <cell r="R339">
            <v>0</v>
          </cell>
          <cell r="S339">
            <v>0</v>
          </cell>
          <cell r="T339">
            <v>3</v>
          </cell>
        </row>
        <row r="340">
          <cell r="A340">
            <v>17865</v>
          </cell>
          <cell r="B340" t="str">
            <v xml:space="preserve">MOBILIER              </v>
          </cell>
          <cell r="C340">
            <v>36364</v>
          </cell>
          <cell r="D340">
            <v>15</v>
          </cell>
          <cell r="E340">
            <v>10</v>
          </cell>
          <cell r="F340">
            <v>12295082</v>
          </cell>
          <cell r="G340">
            <v>12295082</v>
          </cell>
          <cell r="H340">
            <v>12295082</v>
          </cell>
          <cell r="I340">
            <v>2042003.4575182404</v>
          </cell>
          <cell r="J340">
            <v>0</v>
          </cell>
          <cell r="K340">
            <v>12295082</v>
          </cell>
          <cell r="L340">
            <v>10564583.33</v>
          </cell>
          <cell r="M340">
            <v>6722916.6699999999</v>
          </cell>
          <cell r="N340">
            <v>14337085.45751824</v>
          </cell>
          <cell r="O340">
            <v>1256734.49</v>
          </cell>
          <cell r="P340">
            <v>13080350.96751824</v>
          </cell>
          <cell r="Q340">
            <v>0</v>
          </cell>
          <cell r="R340">
            <v>0</v>
          </cell>
          <cell r="S340">
            <v>0</v>
          </cell>
          <cell r="T340">
            <v>3</v>
          </cell>
        </row>
        <row r="341">
          <cell r="A341">
            <v>17881</v>
          </cell>
          <cell r="B341" t="str">
            <v xml:space="preserve">INSTALATIE ALARMA SI  </v>
          </cell>
          <cell r="C341">
            <v>36388</v>
          </cell>
          <cell r="D341">
            <v>15</v>
          </cell>
          <cell r="E341">
            <v>10</v>
          </cell>
          <cell r="F341">
            <v>61404894</v>
          </cell>
          <cell r="G341">
            <v>61404894</v>
          </cell>
          <cell r="H341">
            <v>61404894</v>
          </cell>
          <cell r="I341">
            <v>9068558.0884093791</v>
          </cell>
          <cell r="J341">
            <v>0</v>
          </cell>
          <cell r="K341">
            <v>61404894</v>
          </cell>
          <cell r="L341">
            <v>10906466.67</v>
          </cell>
          <cell r="M341">
            <v>7790333.3300000001</v>
          </cell>
          <cell r="N341">
            <v>70473452.088409379</v>
          </cell>
          <cell r="O341">
            <v>5880006.2000000002</v>
          </cell>
          <cell r="P341">
            <v>64593445.888409376</v>
          </cell>
          <cell r="Q341">
            <v>0</v>
          </cell>
          <cell r="R341">
            <v>0</v>
          </cell>
          <cell r="S341">
            <v>0</v>
          </cell>
          <cell r="T341">
            <v>3</v>
          </cell>
        </row>
        <row r="342">
          <cell r="A342">
            <v>17902</v>
          </cell>
          <cell r="B342" t="str">
            <v xml:space="preserve">INSTALATIE APA        </v>
          </cell>
          <cell r="C342">
            <v>36417</v>
          </cell>
          <cell r="D342">
            <v>5</v>
          </cell>
          <cell r="E342">
            <v>10</v>
          </cell>
          <cell r="F342">
            <v>693059510</v>
          </cell>
          <cell r="G342">
            <v>693059510</v>
          </cell>
          <cell r="H342">
            <v>693059510</v>
          </cell>
          <cell r="I342">
            <v>108927366.21870434</v>
          </cell>
          <cell r="J342">
            <v>0</v>
          </cell>
          <cell r="K342">
            <v>693059510</v>
          </cell>
          <cell r="L342">
            <v>5074183.33</v>
          </cell>
          <cell r="M342">
            <v>3624416.67</v>
          </cell>
          <cell r="N342">
            <v>801986876.21870434</v>
          </cell>
          <cell r="O342">
            <v>189706744.06999999</v>
          </cell>
          <cell r="P342">
            <v>612280132.14870429</v>
          </cell>
          <cell r="Q342">
            <v>0</v>
          </cell>
          <cell r="R342">
            <v>0</v>
          </cell>
          <cell r="S342">
            <v>0</v>
          </cell>
          <cell r="T342">
            <v>3</v>
          </cell>
        </row>
        <row r="343">
          <cell r="A343">
            <v>20004</v>
          </cell>
          <cell r="B343" t="str">
            <v xml:space="preserve">MASINA DE GAURIT      </v>
          </cell>
          <cell r="C343">
            <v>36448</v>
          </cell>
          <cell r="D343">
            <v>3</v>
          </cell>
          <cell r="E343">
            <v>5</v>
          </cell>
          <cell r="F343">
            <v>5031148</v>
          </cell>
          <cell r="G343">
            <v>5031148</v>
          </cell>
          <cell r="H343">
            <v>5031148</v>
          </cell>
          <cell r="I343">
            <v>583673.47460580897</v>
          </cell>
          <cell r="J343">
            <v>0</v>
          </cell>
          <cell r="K343">
            <v>5031148</v>
          </cell>
          <cell r="L343">
            <v>3558333.33</v>
          </cell>
          <cell r="M343">
            <v>2541666.67</v>
          </cell>
          <cell r="N343">
            <v>5614821.474605809</v>
          </cell>
          <cell r="O343">
            <v>2112203.69</v>
          </cell>
          <cell r="P343">
            <v>3502617.784605809</v>
          </cell>
          <cell r="Q343">
            <v>0</v>
          </cell>
          <cell r="R343">
            <v>0</v>
          </cell>
          <cell r="S343">
            <v>0</v>
          </cell>
          <cell r="T343">
            <v>3</v>
          </cell>
        </row>
        <row r="344">
          <cell r="A344">
            <v>20016</v>
          </cell>
          <cell r="B344" t="str">
            <v xml:space="preserve">262 LUCR.C+M FIERBERE </v>
          </cell>
          <cell r="C344">
            <v>36622</v>
          </cell>
          <cell r="D344">
            <v>15</v>
          </cell>
          <cell r="E344">
            <v>14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13368288468</v>
          </cell>
          <cell r="K344">
            <v>13368288468</v>
          </cell>
          <cell r="L344">
            <v>13132000</v>
          </cell>
          <cell r="M344">
            <v>9380000</v>
          </cell>
          <cell r="N344">
            <v>13368288468</v>
          </cell>
          <cell r="O344">
            <v>700220153.5</v>
          </cell>
          <cell r="P344">
            <v>12668068314.5</v>
          </cell>
          <cell r="Q344">
            <v>0</v>
          </cell>
          <cell r="R344">
            <v>0</v>
          </cell>
          <cell r="S344">
            <v>0</v>
          </cell>
          <cell r="T344">
            <v>3</v>
          </cell>
        </row>
        <row r="345">
          <cell r="A345">
            <v>20017</v>
          </cell>
          <cell r="B345" t="str">
            <v xml:space="preserve">LINIE POLIZARE        </v>
          </cell>
          <cell r="C345">
            <v>36620</v>
          </cell>
          <cell r="D345">
            <v>15</v>
          </cell>
          <cell r="E345">
            <v>8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2093849544</v>
          </cell>
          <cell r="K345">
            <v>2093849544</v>
          </cell>
          <cell r="L345">
            <v>47940230.450000003</v>
          </cell>
          <cell r="M345">
            <v>226003943.55000001</v>
          </cell>
          <cell r="N345">
            <v>2093849544</v>
          </cell>
          <cell r="O345">
            <v>114932032.93000001</v>
          </cell>
          <cell r="P345">
            <v>1978917511.0699999</v>
          </cell>
          <cell r="Q345">
            <v>0</v>
          </cell>
          <cell r="R345">
            <v>0</v>
          </cell>
          <cell r="S345">
            <v>0</v>
          </cell>
          <cell r="T345">
            <v>3</v>
          </cell>
        </row>
        <row r="346">
          <cell r="A346">
            <v>20018</v>
          </cell>
          <cell r="B346" t="str">
            <v xml:space="preserve">MASINA SPALAT NAVETE  </v>
          </cell>
          <cell r="C346">
            <v>36613</v>
          </cell>
          <cell r="D346">
            <v>5</v>
          </cell>
          <cell r="E346">
            <v>6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607418550</v>
          </cell>
          <cell r="K346">
            <v>607418550</v>
          </cell>
          <cell r="L346">
            <v>3388888.89</v>
          </cell>
          <cell r="M346">
            <v>2711111.11</v>
          </cell>
          <cell r="N346">
            <v>607418550</v>
          </cell>
          <cell r="O346">
            <v>91112782.5</v>
          </cell>
          <cell r="P346">
            <v>516305767.5</v>
          </cell>
          <cell r="Q346">
            <v>0</v>
          </cell>
          <cell r="R346">
            <v>0</v>
          </cell>
          <cell r="S346">
            <v>0</v>
          </cell>
          <cell r="T346">
            <v>3</v>
          </cell>
        </row>
        <row r="347">
          <cell r="A347">
            <v>20019</v>
          </cell>
          <cell r="B347" t="str">
            <v xml:space="preserve">INSTALATIE AER        </v>
          </cell>
          <cell r="C347">
            <v>36670</v>
          </cell>
          <cell r="D347">
            <v>8</v>
          </cell>
          <cell r="E347">
            <v>10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27729000</v>
          </cell>
          <cell r="K347">
            <v>27729000</v>
          </cell>
          <cell r="L347">
            <v>7216111.1100000003</v>
          </cell>
          <cell r="M347">
            <v>5772888.8899999997</v>
          </cell>
          <cell r="N347">
            <v>27729000</v>
          </cell>
          <cell r="O347">
            <v>2021906.25</v>
          </cell>
          <cell r="P347">
            <v>25707093.75</v>
          </cell>
          <cell r="Q347">
            <v>0</v>
          </cell>
          <cell r="R347">
            <v>0</v>
          </cell>
          <cell r="S347">
            <v>0</v>
          </cell>
          <cell r="T347">
            <v>3</v>
          </cell>
        </row>
        <row r="348">
          <cell r="A348">
            <v>20020</v>
          </cell>
          <cell r="B348" t="str">
            <v xml:space="preserve">EVAPORATOR INOX       </v>
          </cell>
          <cell r="C348">
            <v>36672</v>
          </cell>
          <cell r="D348">
            <v>8</v>
          </cell>
          <cell r="E348">
            <v>10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41206000</v>
          </cell>
          <cell r="K348">
            <v>41206000</v>
          </cell>
          <cell r="L348">
            <v>14098888.890000001</v>
          </cell>
          <cell r="M348">
            <v>11279111.109999999</v>
          </cell>
          <cell r="N348">
            <v>41206000</v>
          </cell>
          <cell r="O348">
            <v>3004604.17</v>
          </cell>
          <cell r="P348">
            <v>38201395.829999998</v>
          </cell>
          <cell r="Q348">
            <v>0</v>
          </cell>
          <cell r="R348">
            <v>0</v>
          </cell>
          <cell r="S348">
            <v>0</v>
          </cell>
          <cell r="T348">
            <v>3</v>
          </cell>
        </row>
        <row r="349">
          <cell r="A349">
            <v>20021</v>
          </cell>
          <cell r="B349" t="str">
            <v xml:space="preserve">INSTALATIE CIP        </v>
          </cell>
          <cell r="C349">
            <v>36682</v>
          </cell>
          <cell r="D349">
            <v>5</v>
          </cell>
          <cell r="E349">
            <v>10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424677750</v>
          </cell>
          <cell r="K349">
            <v>424677750</v>
          </cell>
          <cell r="L349">
            <v>10529444.439999999</v>
          </cell>
          <cell r="M349">
            <v>8423555.5600000005</v>
          </cell>
          <cell r="N349">
            <v>424677750</v>
          </cell>
          <cell r="O349">
            <v>42467775</v>
          </cell>
          <cell r="P349">
            <v>382209975</v>
          </cell>
          <cell r="Q349">
            <v>0</v>
          </cell>
          <cell r="R349">
            <v>0</v>
          </cell>
          <cell r="S349">
            <v>0</v>
          </cell>
          <cell r="T349">
            <v>3</v>
          </cell>
        </row>
        <row r="350">
          <cell r="A350">
            <v>20022</v>
          </cell>
          <cell r="B350" t="str">
            <v xml:space="preserve">TRUSA SUDARE          </v>
          </cell>
          <cell r="C350">
            <v>36682</v>
          </cell>
          <cell r="D350">
            <v>8</v>
          </cell>
          <cell r="E350">
            <v>5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8340000</v>
          </cell>
          <cell r="K350">
            <v>8340000</v>
          </cell>
          <cell r="L350">
            <v>6438888.8899999997</v>
          </cell>
          <cell r="M350">
            <v>5761111.1100000003</v>
          </cell>
          <cell r="N350">
            <v>8340000</v>
          </cell>
          <cell r="O350">
            <v>521250</v>
          </cell>
          <cell r="P350">
            <v>7818750</v>
          </cell>
          <cell r="Q350">
            <v>0</v>
          </cell>
          <cell r="R350">
            <v>0</v>
          </cell>
          <cell r="S350">
            <v>0</v>
          </cell>
          <cell r="T350">
            <v>3</v>
          </cell>
        </row>
        <row r="351">
          <cell r="A351">
            <v>20023</v>
          </cell>
          <cell r="B351" t="str">
            <v xml:space="preserve">COMPRESOR AD 100      </v>
          </cell>
          <cell r="C351">
            <v>36682</v>
          </cell>
          <cell r="D351">
            <v>8</v>
          </cell>
          <cell r="E351">
            <v>8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15621916</v>
          </cell>
          <cell r="K351">
            <v>15621916</v>
          </cell>
          <cell r="L351">
            <v>7202900</v>
          </cell>
          <cell r="M351">
            <v>6444700</v>
          </cell>
          <cell r="N351">
            <v>15621916</v>
          </cell>
          <cell r="O351">
            <v>976369.75</v>
          </cell>
          <cell r="P351">
            <v>14645546.25</v>
          </cell>
          <cell r="Q351">
            <v>0</v>
          </cell>
          <cell r="R351">
            <v>0</v>
          </cell>
          <cell r="S351">
            <v>0</v>
          </cell>
          <cell r="T351">
            <v>3</v>
          </cell>
        </row>
        <row r="352">
          <cell r="A352">
            <v>20024</v>
          </cell>
          <cell r="B352" t="str">
            <v xml:space="preserve">INSTALATIE AER        </v>
          </cell>
          <cell r="C352">
            <v>36718</v>
          </cell>
          <cell r="D352">
            <v>8</v>
          </cell>
          <cell r="E352">
            <v>10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18682380</v>
          </cell>
          <cell r="K352">
            <v>18682380</v>
          </cell>
          <cell r="L352">
            <v>3219444.44</v>
          </cell>
          <cell r="M352">
            <v>2880555.56</v>
          </cell>
          <cell r="N352">
            <v>18682380</v>
          </cell>
          <cell r="O352">
            <v>973040.63</v>
          </cell>
          <cell r="P352">
            <v>17709339.370000001</v>
          </cell>
          <cell r="Q352">
            <v>0</v>
          </cell>
          <cell r="R352">
            <v>0</v>
          </cell>
          <cell r="S352">
            <v>0</v>
          </cell>
          <cell r="T352">
            <v>3</v>
          </cell>
        </row>
        <row r="353">
          <cell r="A353">
            <v>20025</v>
          </cell>
          <cell r="B353" t="str">
            <v xml:space="preserve">INSTALATIE AER        </v>
          </cell>
          <cell r="C353">
            <v>36726</v>
          </cell>
          <cell r="D353">
            <v>8</v>
          </cell>
          <cell r="E353">
            <v>10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33563857</v>
          </cell>
          <cell r="K353">
            <v>33563857</v>
          </cell>
          <cell r="L353">
            <v>34447950</v>
          </cell>
          <cell r="M353">
            <v>30821850</v>
          </cell>
          <cell r="N353">
            <v>33563857</v>
          </cell>
          <cell r="O353">
            <v>1748117.55</v>
          </cell>
          <cell r="P353">
            <v>31815739.449999999</v>
          </cell>
          <cell r="Q353">
            <v>0</v>
          </cell>
          <cell r="R353">
            <v>0</v>
          </cell>
          <cell r="S353">
            <v>0</v>
          </cell>
          <cell r="T353">
            <v>3</v>
          </cell>
        </row>
        <row r="354">
          <cell r="A354">
            <v>20026</v>
          </cell>
          <cell r="B354" t="str">
            <v xml:space="preserve">INSTALATIE DE SUDARE  </v>
          </cell>
          <cell r="C354">
            <v>36726</v>
          </cell>
          <cell r="D354">
            <v>8</v>
          </cell>
          <cell r="E354">
            <v>10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68310000</v>
          </cell>
          <cell r="K354">
            <v>68310000</v>
          </cell>
          <cell r="L354">
            <v>12949555.560000001</v>
          </cell>
          <cell r="M354">
            <v>11586444.439999999</v>
          </cell>
          <cell r="N354">
            <v>68310000</v>
          </cell>
          <cell r="O354">
            <v>3557812.5</v>
          </cell>
          <cell r="P354">
            <v>64752187.5</v>
          </cell>
          <cell r="Q354">
            <v>0</v>
          </cell>
          <cell r="R354">
            <v>0</v>
          </cell>
          <cell r="S354">
            <v>0</v>
          </cell>
          <cell r="T354">
            <v>3</v>
          </cell>
        </row>
        <row r="355">
          <cell r="A355">
            <v>20077</v>
          </cell>
          <cell r="B355" t="str">
            <v xml:space="preserve">Ventilatoare NOVOVENT </v>
          </cell>
          <cell r="C355">
            <v>36790</v>
          </cell>
          <cell r="D355">
            <v>8</v>
          </cell>
          <cell r="E355">
            <v>10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234768561</v>
          </cell>
          <cell r="K355">
            <v>234768561</v>
          </cell>
          <cell r="L355">
            <v>7945350</v>
          </cell>
          <cell r="M355">
            <v>7945350</v>
          </cell>
          <cell r="N355">
            <v>234768561</v>
          </cell>
          <cell r="O355">
            <v>9636647.7300000004</v>
          </cell>
          <cell r="P355">
            <v>225131913.27000001</v>
          </cell>
          <cell r="Q355">
            <v>0</v>
          </cell>
          <cell r="R355">
            <v>0</v>
          </cell>
          <cell r="S355">
            <v>0</v>
          </cell>
          <cell r="T355">
            <v>3</v>
          </cell>
        </row>
        <row r="356">
          <cell r="A356">
            <v>20078</v>
          </cell>
          <cell r="B356" t="str">
            <v xml:space="preserve">pompa sipla           </v>
          </cell>
          <cell r="C356">
            <v>36790</v>
          </cell>
          <cell r="D356">
            <v>6</v>
          </cell>
          <cell r="E356">
            <v>10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65322146</v>
          </cell>
          <cell r="K356">
            <v>65322146</v>
          </cell>
          <cell r="L356">
            <v>9039110.6999999993</v>
          </cell>
          <cell r="M356">
            <v>51221627.299999997</v>
          </cell>
          <cell r="N356">
            <v>65322146</v>
          </cell>
          <cell r="O356">
            <v>2721756.08</v>
          </cell>
          <cell r="P356">
            <v>62600389.920000002</v>
          </cell>
          <cell r="Q356">
            <v>0</v>
          </cell>
          <cell r="R356">
            <v>0</v>
          </cell>
          <cell r="S356">
            <v>0</v>
          </cell>
          <cell r="T356">
            <v>3</v>
          </cell>
        </row>
        <row r="357">
          <cell r="A357">
            <v>20079</v>
          </cell>
          <cell r="B357" t="str">
            <v xml:space="preserve">ECHIPAM.GRESAT        </v>
          </cell>
          <cell r="C357">
            <v>36790</v>
          </cell>
          <cell r="D357">
            <v>12</v>
          </cell>
          <cell r="E357">
            <v>5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6307766</v>
          </cell>
          <cell r="K357">
            <v>6307766</v>
          </cell>
          <cell r="L357">
            <v>8221800</v>
          </cell>
          <cell r="M357">
            <v>46590200</v>
          </cell>
          <cell r="N357">
            <v>6307766</v>
          </cell>
          <cell r="O357">
            <v>131411.79</v>
          </cell>
          <cell r="P357">
            <v>6176354.21</v>
          </cell>
          <cell r="Q357">
            <v>0</v>
          </cell>
          <cell r="R357">
            <v>0</v>
          </cell>
          <cell r="S357">
            <v>0</v>
          </cell>
          <cell r="T357">
            <v>3</v>
          </cell>
        </row>
        <row r="358">
          <cell r="A358">
            <v>20080</v>
          </cell>
          <cell r="B358" t="str">
            <v xml:space="preserve">PLATFORMA DESCARCAT   </v>
          </cell>
          <cell r="C358">
            <v>36798</v>
          </cell>
          <cell r="D358">
            <v>10</v>
          </cell>
          <cell r="E358">
            <v>5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32240460</v>
          </cell>
          <cell r="K358">
            <v>32240460</v>
          </cell>
          <cell r="L358">
            <v>12090265</v>
          </cell>
          <cell r="M358">
            <v>12090265</v>
          </cell>
          <cell r="N358">
            <v>32240460</v>
          </cell>
          <cell r="O358">
            <v>806011.5</v>
          </cell>
          <cell r="P358">
            <v>31434448.5</v>
          </cell>
          <cell r="Q358">
            <v>0</v>
          </cell>
          <cell r="R358">
            <v>0</v>
          </cell>
          <cell r="S358">
            <v>0</v>
          </cell>
          <cell r="T358">
            <v>3</v>
          </cell>
        </row>
        <row r="359">
          <cell r="A359">
            <v>20081</v>
          </cell>
          <cell r="B359" t="str">
            <v xml:space="preserve">INSTALATIE INCALZIRE  </v>
          </cell>
          <cell r="C359">
            <v>36840</v>
          </cell>
          <cell r="D359">
            <v>14</v>
          </cell>
          <cell r="E359">
            <v>15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151544538</v>
          </cell>
          <cell r="K359">
            <v>151544538</v>
          </cell>
          <cell r="L359">
            <v>11705966.960000001</v>
          </cell>
          <cell r="M359">
            <v>70924388.040000007</v>
          </cell>
          <cell r="N359">
            <v>151544538</v>
          </cell>
          <cell r="O359">
            <v>902050.82</v>
          </cell>
          <cell r="P359">
            <v>150642487.18000001</v>
          </cell>
          <cell r="Q359">
            <v>0</v>
          </cell>
          <cell r="R359">
            <v>0</v>
          </cell>
          <cell r="S359">
            <v>0</v>
          </cell>
          <cell r="T359">
            <v>3</v>
          </cell>
        </row>
        <row r="360">
          <cell r="A360">
            <v>20082</v>
          </cell>
          <cell r="B360" t="str">
            <v xml:space="preserve">INSTALATIE INCALZIRE  </v>
          </cell>
          <cell r="C360">
            <v>36854</v>
          </cell>
          <cell r="D360">
            <v>14</v>
          </cell>
          <cell r="E360">
            <v>15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59278572</v>
          </cell>
          <cell r="K360">
            <v>59278572</v>
          </cell>
          <cell r="L360">
            <v>2955650.74</v>
          </cell>
          <cell r="M360">
            <v>17907766.260000002</v>
          </cell>
          <cell r="N360">
            <v>59278572</v>
          </cell>
          <cell r="O360">
            <v>352848.64000000001</v>
          </cell>
          <cell r="P360">
            <v>58925723.359999999</v>
          </cell>
          <cell r="Q360">
            <v>0</v>
          </cell>
          <cell r="R360">
            <v>0</v>
          </cell>
          <cell r="S360">
            <v>0</v>
          </cell>
          <cell r="T360">
            <v>3</v>
          </cell>
        </row>
        <row r="361">
          <cell r="A361">
            <v>20123</v>
          </cell>
          <cell r="B361" t="str">
            <v xml:space="preserve">INST.DE UMPLUT        </v>
          </cell>
          <cell r="C361">
            <v>36881</v>
          </cell>
          <cell r="D361">
            <v>2</v>
          </cell>
          <cell r="E361">
            <v>5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2132394109</v>
          </cell>
          <cell r="K361">
            <v>2132394109</v>
          </cell>
          <cell r="L361">
            <v>3371950</v>
          </cell>
          <cell r="M361">
            <v>3768650</v>
          </cell>
          <cell r="N361">
            <v>2132394109</v>
          </cell>
          <cell r="O361">
            <v>0</v>
          </cell>
          <cell r="P361">
            <v>2132394109</v>
          </cell>
          <cell r="Q361">
            <v>0</v>
          </cell>
          <cell r="R361">
            <v>0</v>
          </cell>
          <cell r="S361">
            <v>0</v>
          </cell>
          <cell r="T361">
            <v>3</v>
          </cell>
        </row>
        <row r="362">
          <cell r="A362">
            <v>20124</v>
          </cell>
          <cell r="B362" t="str">
            <v xml:space="preserve">INSTALATIE UMPLUT     </v>
          </cell>
          <cell r="C362">
            <v>36881</v>
          </cell>
          <cell r="D362">
            <v>4</v>
          </cell>
          <cell r="E362">
            <v>5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1218900128</v>
          </cell>
          <cell r="K362">
            <v>1218900128</v>
          </cell>
          <cell r="L362">
            <v>9984541.6699999999</v>
          </cell>
          <cell r="M362">
            <v>17664958.329999998</v>
          </cell>
          <cell r="N362">
            <v>1218900128</v>
          </cell>
          <cell r="O362">
            <v>0</v>
          </cell>
          <cell r="P362">
            <v>1218900128</v>
          </cell>
          <cell r="Q362">
            <v>0</v>
          </cell>
          <cell r="R362">
            <v>0</v>
          </cell>
          <cell r="S362">
            <v>0</v>
          </cell>
          <cell r="T362">
            <v>3</v>
          </cell>
        </row>
        <row r="363">
          <cell r="A363">
            <v>20125</v>
          </cell>
          <cell r="B363" t="str">
            <v xml:space="preserve">VAS INTERMEDIAR INOX  </v>
          </cell>
          <cell r="C363">
            <v>36889</v>
          </cell>
          <cell r="D363">
            <v>3</v>
          </cell>
          <cell r="E363">
            <v>16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14497070</v>
          </cell>
          <cell r="K363">
            <v>14497070</v>
          </cell>
          <cell r="L363">
            <v>2821722.22</v>
          </cell>
          <cell r="M363">
            <v>4992277.78</v>
          </cell>
          <cell r="N363">
            <v>14497070</v>
          </cell>
          <cell r="O363">
            <v>0</v>
          </cell>
          <cell r="P363">
            <v>14497070</v>
          </cell>
          <cell r="Q363">
            <v>0</v>
          </cell>
          <cell r="R363">
            <v>0</v>
          </cell>
          <cell r="S363">
            <v>0</v>
          </cell>
          <cell r="T363">
            <v>3</v>
          </cell>
        </row>
        <row r="364">
          <cell r="A364">
            <v>20126</v>
          </cell>
          <cell r="B364" t="str">
            <v xml:space="preserve">STATIE MOBILA POMPA   </v>
          </cell>
          <cell r="C364">
            <v>36889</v>
          </cell>
          <cell r="D364">
            <v>4</v>
          </cell>
          <cell r="E364">
            <v>10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75042412</v>
          </cell>
          <cell r="K364">
            <v>75042412</v>
          </cell>
          <cell r="L364">
            <v>7588400</v>
          </cell>
          <cell r="M364">
            <v>15176800</v>
          </cell>
          <cell r="N364">
            <v>75042412</v>
          </cell>
          <cell r="O364">
            <v>0</v>
          </cell>
          <cell r="P364">
            <v>75042412</v>
          </cell>
          <cell r="Q364">
            <v>0</v>
          </cell>
          <cell r="R364">
            <v>0</v>
          </cell>
          <cell r="S364">
            <v>0</v>
          </cell>
          <cell r="T364">
            <v>3</v>
          </cell>
        </row>
        <row r="365">
          <cell r="A365">
            <v>20127</v>
          </cell>
          <cell r="B365" t="str">
            <v xml:space="preserve">POMPA BERMINA         </v>
          </cell>
          <cell r="C365">
            <v>36889</v>
          </cell>
          <cell r="D365">
            <v>3</v>
          </cell>
          <cell r="E365">
            <v>8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6405959</v>
          </cell>
          <cell r="K365">
            <v>6405959</v>
          </cell>
          <cell r="L365">
            <v>1343438</v>
          </cell>
          <cell r="M365">
            <v>14777818</v>
          </cell>
          <cell r="N365">
            <v>6405959</v>
          </cell>
          <cell r="O365">
            <v>0</v>
          </cell>
          <cell r="P365">
            <v>6405959</v>
          </cell>
          <cell r="Q365">
            <v>0</v>
          </cell>
          <cell r="R365">
            <v>0</v>
          </cell>
          <cell r="S365">
            <v>0</v>
          </cell>
          <cell r="T365">
            <v>3</v>
          </cell>
        </row>
        <row r="366">
          <cell r="A366">
            <v>20128</v>
          </cell>
          <cell r="B366" t="str">
            <v xml:space="preserve">INSTALATIE INCALZIRE  </v>
          </cell>
          <cell r="C366">
            <v>36889</v>
          </cell>
          <cell r="D366">
            <v>14</v>
          </cell>
          <cell r="E366">
            <v>15</v>
          </cell>
          <cell r="F366">
            <v>45995798</v>
          </cell>
          <cell r="G366">
            <v>45995798</v>
          </cell>
          <cell r="H366">
            <v>0</v>
          </cell>
          <cell r="I366">
            <v>0</v>
          </cell>
          <cell r="J366">
            <v>45995798</v>
          </cell>
          <cell r="K366">
            <v>45995798</v>
          </cell>
          <cell r="L366">
            <v>2966208.61</v>
          </cell>
          <cell r="M366">
            <v>18390493.390000001</v>
          </cell>
          <cell r="N366">
            <v>45995798</v>
          </cell>
          <cell r="O366">
            <v>0</v>
          </cell>
          <cell r="P366">
            <v>45995798</v>
          </cell>
          <cell r="Q366">
            <v>0</v>
          </cell>
          <cell r="R366">
            <v>0</v>
          </cell>
          <cell r="S366">
            <v>0</v>
          </cell>
          <cell r="T366">
            <v>3</v>
          </cell>
        </row>
        <row r="367">
          <cell r="A367">
            <v>20210</v>
          </cell>
          <cell r="B367" t="str">
            <v xml:space="preserve">ACOPERIS STOCATOR CO2 </v>
          </cell>
          <cell r="C367">
            <v>36523</v>
          </cell>
          <cell r="D367">
            <v>10</v>
          </cell>
          <cell r="E367">
            <v>7</v>
          </cell>
          <cell r="F367">
            <v>19817000</v>
          </cell>
          <cell r="G367">
            <v>19817000</v>
          </cell>
          <cell r="H367">
            <v>19817000</v>
          </cell>
          <cell r="I367">
            <v>0</v>
          </cell>
          <cell r="J367">
            <v>0</v>
          </cell>
          <cell r="K367">
            <v>19817000</v>
          </cell>
          <cell r="L367">
            <v>1380484.58</v>
          </cell>
          <cell r="M367">
            <v>8559004.4199999999</v>
          </cell>
          <cell r="N367">
            <v>19817000</v>
          </cell>
          <cell r="O367">
            <v>1981700</v>
          </cell>
          <cell r="P367">
            <v>17835300</v>
          </cell>
          <cell r="Q367">
            <v>0</v>
          </cell>
          <cell r="R367">
            <v>0</v>
          </cell>
          <cell r="S367">
            <v>0</v>
          </cell>
          <cell r="T367">
            <v>3</v>
          </cell>
        </row>
        <row r="368">
          <cell r="A368">
            <v>20212</v>
          </cell>
          <cell r="B368" t="str">
            <v>SISTEM LUBRIF. LINIA 3</v>
          </cell>
          <cell r="C368">
            <v>36535</v>
          </cell>
          <cell r="D368">
            <v>5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217661826</v>
          </cell>
          <cell r="K368">
            <v>217661826</v>
          </cell>
          <cell r="L368">
            <v>12726861.109999999</v>
          </cell>
          <cell r="M368">
            <v>33089838.890000001</v>
          </cell>
          <cell r="N368">
            <v>217661826</v>
          </cell>
          <cell r="O368">
            <v>39904668.100000001</v>
          </cell>
          <cell r="P368">
            <v>177757157.90000001</v>
          </cell>
          <cell r="Q368">
            <v>0</v>
          </cell>
          <cell r="R368">
            <v>0</v>
          </cell>
          <cell r="S368">
            <v>0</v>
          </cell>
          <cell r="T368">
            <v>3</v>
          </cell>
        </row>
        <row r="369">
          <cell r="A369">
            <v>20215</v>
          </cell>
          <cell r="B369" t="str">
            <v xml:space="preserve">REZERVOR APA RECE     </v>
          </cell>
          <cell r="C369">
            <v>36556</v>
          </cell>
          <cell r="D369">
            <v>20</v>
          </cell>
          <cell r="E369">
            <v>10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17479676</v>
          </cell>
          <cell r="K369">
            <v>17479676</v>
          </cell>
          <cell r="L369">
            <v>50029376.079999998</v>
          </cell>
          <cell r="M369">
            <v>550323136.91999996</v>
          </cell>
          <cell r="N369">
            <v>17479676</v>
          </cell>
          <cell r="O369">
            <v>801151.82</v>
          </cell>
          <cell r="P369">
            <v>16678524.18</v>
          </cell>
          <cell r="Q369">
            <v>0</v>
          </cell>
          <cell r="R369">
            <v>0</v>
          </cell>
          <cell r="S369">
            <v>0</v>
          </cell>
          <cell r="T369">
            <v>3</v>
          </cell>
        </row>
        <row r="370">
          <cell r="A370">
            <v>30001</v>
          </cell>
          <cell r="B370" t="str">
            <v xml:space="preserve">CALCULAT.             </v>
          </cell>
          <cell r="C370">
            <v>36482</v>
          </cell>
          <cell r="D370">
            <v>3</v>
          </cell>
          <cell r="E370">
            <v>5</v>
          </cell>
          <cell r="F370">
            <v>27649500</v>
          </cell>
          <cell r="G370">
            <v>27649500</v>
          </cell>
          <cell r="H370">
            <v>27649500</v>
          </cell>
          <cell r="I370">
            <v>768041.67000000179</v>
          </cell>
          <cell r="J370">
            <v>0</v>
          </cell>
          <cell r="K370">
            <v>27649500</v>
          </cell>
          <cell r="L370">
            <v>8224039</v>
          </cell>
          <cell r="M370">
            <v>115136546</v>
          </cell>
          <cell r="N370">
            <v>28417541.670000002</v>
          </cell>
          <cell r="O370">
            <v>10182746.060000001</v>
          </cell>
          <cell r="P370">
            <v>18234795.609999999</v>
          </cell>
          <cell r="Q370">
            <v>0</v>
          </cell>
          <cell r="R370">
            <v>0</v>
          </cell>
          <cell r="S370">
            <v>0</v>
          </cell>
          <cell r="T370">
            <v>3</v>
          </cell>
        </row>
        <row r="371">
          <cell r="A371">
            <v>30002</v>
          </cell>
          <cell r="B371" t="str">
            <v xml:space="preserve">IMPRIMANTA 1100       </v>
          </cell>
          <cell r="C371">
            <v>36482</v>
          </cell>
          <cell r="D371">
            <v>3</v>
          </cell>
          <cell r="E371">
            <v>5</v>
          </cell>
          <cell r="F371">
            <v>7814000</v>
          </cell>
          <cell r="G371">
            <v>7814000</v>
          </cell>
          <cell r="H371">
            <v>7814000</v>
          </cell>
          <cell r="I371">
            <v>217055.56</v>
          </cell>
          <cell r="J371">
            <v>0</v>
          </cell>
          <cell r="K371">
            <v>7814000</v>
          </cell>
          <cell r="L371">
            <v>1562497.22</v>
          </cell>
          <cell r="M371">
            <v>6473202.7800000003</v>
          </cell>
          <cell r="N371">
            <v>8031055.5599999996</v>
          </cell>
          <cell r="O371">
            <v>2877736.67</v>
          </cell>
          <cell r="P371">
            <v>5153318.8899999997</v>
          </cell>
          <cell r="Q371">
            <v>0</v>
          </cell>
          <cell r="R371">
            <v>0</v>
          </cell>
          <cell r="S371">
            <v>0</v>
          </cell>
          <cell r="T371">
            <v>3</v>
          </cell>
        </row>
        <row r="372">
          <cell r="A372">
            <v>30003</v>
          </cell>
          <cell r="B372" t="str">
            <v xml:space="preserve">CALCULATOR COMPAQ     </v>
          </cell>
          <cell r="C372">
            <v>36518</v>
          </cell>
          <cell r="D372">
            <v>3</v>
          </cell>
          <cell r="E372">
            <v>5</v>
          </cell>
          <cell r="F372">
            <v>22765200</v>
          </cell>
          <cell r="G372">
            <v>22765200</v>
          </cell>
          <cell r="H372">
            <v>22765200</v>
          </cell>
          <cell r="I372">
            <v>0</v>
          </cell>
          <cell r="J372">
            <v>0</v>
          </cell>
          <cell r="K372">
            <v>22765200</v>
          </cell>
          <cell r="L372">
            <v>1455000</v>
          </cell>
          <cell r="M372">
            <v>27645000</v>
          </cell>
          <cell r="N372">
            <v>22765200</v>
          </cell>
          <cell r="O372">
            <v>7588400</v>
          </cell>
          <cell r="P372">
            <v>15176800</v>
          </cell>
          <cell r="Q372">
            <v>0</v>
          </cell>
          <cell r="R372">
            <v>0</v>
          </cell>
          <cell r="S372">
            <v>0</v>
          </cell>
          <cell r="T372">
            <v>3</v>
          </cell>
        </row>
        <row r="373">
          <cell r="A373">
            <v>30004</v>
          </cell>
          <cell r="B373" t="str">
            <v xml:space="preserve">PH-METRU              </v>
          </cell>
          <cell r="C373">
            <v>36560</v>
          </cell>
          <cell r="D373">
            <v>10</v>
          </cell>
          <cell r="E373">
            <v>10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16121256</v>
          </cell>
          <cell r="K373">
            <v>16121256</v>
          </cell>
          <cell r="L373">
            <v>4527104.17</v>
          </cell>
          <cell r="M373">
            <v>49798145.829999998</v>
          </cell>
          <cell r="N373">
            <v>16121256</v>
          </cell>
          <cell r="O373">
            <v>1343438</v>
          </cell>
          <cell r="P373">
            <v>14777818</v>
          </cell>
          <cell r="Q373">
            <v>0</v>
          </cell>
          <cell r="R373">
            <v>0</v>
          </cell>
          <cell r="S373">
            <v>0</v>
          </cell>
          <cell r="T373">
            <v>3</v>
          </cell>
        </row>
        <row r="374">
          <cell r="A374">
            <v>30005</v>
          </cell>
          <cell r="B374" t="str">
            <v xml:space="preserve">CALIBRATOR            </v>
          </cell>
          <cell r="C374">
            <v>36564</v>
          </cell>
          <cell r="D374">
            <v>6</v>
          </cell>
          <cell r="E374">
            <v>10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21356702</v>
          </cell>
          <cell r="K374">
            <v>21356702</v>
          </cell>
          <cell r="L374">
            <v>187547.11</v>
          </cell>
          <cell r="M374">
            <v>6564148.8899999997</v>
          </cell>
          <cell r="N374">
            <v>21356702</v>
          </cell>
          <cell r="O374">
            <v>2966208.61</v>
          </cell>
          <cell r="P374">
            <v>18390493.390000001</v>
          </cell>
          <cell r="Q374">
            <v>0</v>
          </cell>
          <cell r="R374">
            <v>0</v>
          </cell>
          <cell r="S374">
            <v>0</v>
          </cell>
          <cell r="T374">
            <v>3</v>
          </cell>
        </row>
        <row r="375">
          <cell r="A375">
            <v>30006</v>
          </cell>
          <cell r="B375" t="str">
            <v xml:space="preserve">SIMULATOR REZISTENTA  </v>
          </cell>
          <cell r="C375">
            <v>36564</v>
          </cell>
          <cell r="D375">
            <v>6</v>
          </cell>
          <cell r="E375">
            <v>10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9939489</v>
          </cell>
          <cell r="K375">
            <v>9939489</v>
          </cell>
          <cell r="L375">
            <v>959044.8</v>
          </cell>
          <cell r="M375">
            <v>27812299.199999999</v>
          </cell>
          <cell r="N375">
            <v>9939489</v>
          </cell>
          <cell r="O375">
            <v>1380484.58</v>
          </cell>
          <cell r="P375">
            <v>8559004.4199999999</v>
          </cell>
          <cell r="Q375">
            <v>0</v>
          </cell>
          <cell r="R375">
            <v>0</v>
          </cell>
          <cell r="S375">
            <v>0</v>
          </cell>
          <cell r="T375">
            <v>3</v>
          </cell>
        </row>
        <row r="376">
          <cell r="A376">
            <v>30007</v>
          </cell>
          <cell r="B376" t="str">
            <v xml:space="preserve">CALCULATOR COMPAQ     </v>
          </cell>
          <cell r="C376">
            <v>36580</v>
          </cell>
          <cell r="D376">
            <v>3</v>
          </cell>
          <cell r="E376">
            <v>5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45816700</v>
          </cell>
          <cell r="K376">
            <v>45816700</v>
          </cell>
          <cell r="L376">
            <v>265017.28000000003</v>
          </cell>
          <cell r="M376">
            <v>9275604.7200000007</v>
          </cell>
          <cell r="N376">
            <v>45816700</v>
          </cell>
          <cell r="O376">
            <v>12726861.109999999</v>
          </cell>
          <cell r="P376">
            <v>33089838.890000001</v>
          </cell>
          <cell r="Q376">
            <v>0</v>
          </cell>
          <cell r="R376">
            <v>0</v>
          </cell>
          <cell r="S376">
            <v>0</v>
          </cell>
          <cell r="T376">
            <v>3</v>
          </cell>
        </row>
        <row r="377">
          <cell r="A377">
            <v>30008</v>
          </cell>
          <cell r="B377" t="str">
            <v xml:space="preserve">SIST. CONTROL LINIE   </v>
          </cell>
          <cell r="C377">
            <v>36580</v>
          </cell>
          <cell r="D377">
            <v>10</v>
          </cell>
          <cell r="E377">
            <v>10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600352513</v>
          </cell>
          <cell r="K377">
            <v>600352513</v>
          </cell>
          <cell r="L377">
            <v>1948086.11</v>
          </cell>
          <cell r="M377">
            <v>68183013.890000001</v>
          </cell>
          <cell r="N377">
            <v>600352513</v>
          </cell>
          <cell r="O377">
            <v>50029376.079999998</v>
          </cell>
          <cell r="P377">
            <v>550323136.91999996</v>
          </cell>
          <cell r="Q377">
            <v>0</v>
          </cell>
          <cell r="R377">
            <v>0</v>
          </cell>
          <cell r="S377">
            <v>0</v>
          </cell>
          <cell r="T377">
            <v>3</v>
          </cell>
        </row>
        <row r="378">
          <cell r="A378">
            <v>30009</v>
          </cell>
          <cell r="B378" t="str">
            <v xml:space="preserve">GRANOMAT              </v>
          </cell>
          <cell r="C378">
            <v>36633</v>
          </cell>
          <cell r="D378">
            <v>10</v>
          </cell>
          <cell r="E378">
            <v>10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123360585</v>
          </cell>
          <cell r="K378">
            <v>123360585</v>
          </cell>
          <cell r="L378">
            <v>0</v>
          </cell>
          <cell r="M378">
            <v>25069077</v>
          </cell>
          <cell r="N378">
            <v>123360585</v>
          </cell>
          <cell r="O378">
            <v>8224039</v>
          </cell>
          <cell r="P378">
            <v>115136546</v>
          </cell>
          <cell r="Q378">
            <v>0</v>
          </cell>
          <cell r="R378">
            <v>0</v>
          </cell>
          <cell r="S378">
            <v>0</v>
          </cell>
          <cell r="T378">
            <v>3</v>
          </cell>
        </row>
        <row r="379">
          <cell r="A379">
            <v>30010</v>
          </cell>
          <cell r="B379" t="str">
            <v xml:space="preserve">IMPRIMANTA EPSON      </v>
          </cell>
          <cell r="C379">
            <v>36658</v>
          </cell>
          <cell r="D379">
            <v>3</v>
          </cell>
          <cell r="E379">
            <v>5</v>
          </cell>
          <cell r="F379">
            <v>-80884878</v>
          </cell>
          <cell r="G379">
            <v>0</v>
          </cell>
          <cell r="H379">
            <v>0</v>
          </cell>
          <cell r="I379">
            <v>0</v>
          </cell>
          <cell r="J379">
            <v>8035700</v>
          </cell>
          <cell r="K379">
            <v>8035700</v>
          </cell>
          <cell r="L379">
            <v>74657490.790000007</v>
          </cell>
          <cell r="M379">
            <v>24625512.670000002</v>
          </cell>
          <cell r="N379">
            <v>8035700</v>
          </cell>
          <cell r="O379">
            <v>1562497.22</v>
          </cell>
          <cell r="P379">
            <v>6473202.7800000003</v>
          </cell>
          <cell r="Q379">
            <v>80884878</v>
          </cell>
          <cell r="R379">
            <v>0</v>
          </cell>
          <cell r="S379">
            <v>2281768.54</v>
          </cell>
          <cell r="T379">
            <v>4</v>
          </cell>
        </row>
        <row r="380">
          <cell r="A380">
            <v>30011</v>
          </cell>
          <cell r="B380" t="str">
            <v xml:space="preserve">MICROSCOP             </v>
          </cell>
          <cell r="C380">
            <v>36682</v>
          </cell>
          <cell r="D380">
            <v>10</v>
          </cell>
          <cell r="E380">
            <v>10</v>
          </cell>
          <cell r="F380">
            <v>-16221305</v>
          </cell>
          <cell r="G380">
            <v>0</v>
          </cell>
          <cell r="H380">
            <v>0</v>
          </cell>
          <cell r="I380">
            <v>0</v>
          </cell>
          <cell r="J380">
            <v>29100000</v>
          </cell>
          <cell r="K380">
            <v>29100000</v>
          </cell>
          <cell r="L380">
            <v>22945074.539999999</v>
          </cell>
          <cell r="M380">
            <v>0</v>
          </cell>
          <cell r="N380">
            <v>29100000</v>
          </cell>
          <cell r="O380">
            <v>1455000</v>
          </cell>
          <cell r="P380">
            <v>27645000</v>
          </cell>
          <cell r="Q380">
            <v>16221305</v>
          </cell>
          <cell r="R380">
            <v>0</v>
          </cell>
          <cell r="S380">
            <v>527334.46</v>
          </cell>
          <cell r="T380">
            <v>4</v>
          </cell>
        </row>
        <row r="381">
          <cell r="A381">
            <v>30012</v>
          </cell>
          <cell r="B381" t="str">
            <v xml:space="preserve">IMPRIMANTA EPSON      </v>
          </cell>
          <cell r="C381">
            <v>36799</v>
          </cell>
          <cell r="D381">
            <v>3</v>
          </cell>
          <cell r="E381">
            <v>5</v>
          </cell>
          <cell r="F381">
            <v>-20080244</v>
          </cell>
          <cell r="G381">
            <v>0</v>
          </cell>
          <cell r="H381">
            <v>0</v>
          </cell>
          <cell r="I381">
            <v>0</v>
          </cell>
          <cell r="J381">
            <v>54325250</v>
          </cell>
          <cell r="K381">
            <v>54325250</v>
          </cell>
          <cell r="L381">
            <v>30741530.719999999</v>
          </cell>
          <cell r="M381">
            <v>0</v>
          </cell>
          <cell r="N381">
            <v>54325250</v>
          </cell>
          <cell r="O381">
            <v>4527104.17</v>
          </cell>
          <cell r="P381">
            <v>49798145.829999998</v>
          </cell>
          <cell r="Q381">
            <v>20080244</v>
          </cell>
          <cell r="R381">
            <v>0</v>
          </cell>
          <cell r="S381">
            <v>706516.28</v>
          </cell>
          <cell r="T381">
            <v>4</v>
          </cell>
        </row>
        <row r="382">
          <cell r="A382">
            <v>30013</v>
          </cell>
          <cell r="B382" t="str">
            <v xml:space="preserve">Trusa UNITEST         </v>
          </cell>
          <cell r="C382">
            <v>36825</v>
          </cell>
          <cell r="D382">
            <v>6</v>
          </cell>
          <cell r="E382">
            <v>6</v>
          </cell>
          <cell r="F382">
            <v>-4490143</v>
          </cell>
          <cell r="G382">
            <v>0</v>
          </cell>
          <cell r="H382">
            <v>0</v>
          </cell>
          <cell r="I382">
            <v>0</v>
          </cell>
          <cell r="J382">
            <v>6751696</v>
          </cell>
          <cell r="K382">
            <v>6751696</v>
          </cell>
          <cell r="L382">
            <v>9606508.7100000009</v>
          </cell>
          <cell r="M382">
            <v>0</v>
          </cell>
          <cell r="N382">
            <v>6751696</v>
          </cell>
          <cell r="O382">
            <v>187547.11</v>
          </cell>
          <cell r="P382">
            <v>6564148.8899999997</v>
          </cell>
          <cell r="Q382">
            <v>4490143</v>
          </cell>
          <cell r="R382">
            <v>0</v>
          </cell>
          <cell r="S382">
            <v>220781.29</v>
          </cell>
          <cell r="T382">
            <v>4</v>
          </cell>
        </row>
        <row r="383">
          <cell r="A383">
            <v>30014</v>
          </cell>
          <cell r="B383" t="str">
            <v xml:space="preserve">Balanta tehnica       </v>
          </cell>
          <cell r="C383">
            <v>36825</v>
          </cell>
          <cell r="D383">
            <v>5</v>
          </cell>
          <cell r="E383">
            <v>5</v>
          </cell>
          <cell r="F383">
            <v>-50271018</v>
          </cell>
          <cell r="G383">
            <v>0</v>
          </cell>
          <cell r="H383">
            <v>0</v>
          </cell>
          <cell r="I383">
            <v>0</v>
          </cell>
          <cell r="J383">
            <v>28771344</v>
          </cell>
          <cell r="K383">
            <v>28771344</v>
          </cell>
          <cell r="L383">
            <v>65199404.710000001</v>
          </cell>
          <cell r="M383">
            <v>0</v>
          </cell>
          <cell r="N383">
            <v>28771344</v>
          </cell>
          <cell r="O383">
            <v>959044.8</v>
          </cell>
          <cell r="P383">
            <v>27812299.199999999</v>
          </cell>
          <cell r="Q383">
            <v>50271018</v>
          </cell>
          <cell r="R383">
            <v>0</v>
          </cell>
          <cell r="S383">
            <v>1498443.29</v>
          </cell>
          <cell r="T383">
            <v>4</v>
          </cell>
        </row>
        <row r="384">
          <cell r="A384">
            <v>30015</v>
          </cell>
          <cell r="B384" t="str">
            <v xml:space="preserve">IMPRIMANTA HPLY       </v>
          </cell>
          <cell r="C384">
            <v>36850</v>
          </cell>
          <cell r="D384">
            <v>3</v>
          </cell>
          <cell r="E384">
            <v>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9540622</v>
          </cell>
          <cell r="K384">
            <v>9540622</v>
          </cell>
          <cell r="L384">
            <v>25801362.800000001</v>
          </cell>
          <cell r="M384">
            <v>12825805.5</v>
          </cell>
          <cell r="N384">
            <v>9540622</v>
          </cell>
          <cell r="O384">
            <v>265017.28000000003</v>
          </cell>
          <cell r="P384">
            <v>9275604.7200000007</v>
          </cell>
          <cell r="Q384">
            <v>0</v>
          </cell>
          <cell r="R384">
            <v>0</v>
          </cell>
          <cell r="S384">
            <v>887747.7</v>
          </cell>
          <cell r="T384">
            <v>4</v>
          </cell>
        </row>
        <row r="385">
          <cell r="A385">
            <v>30016</v>
          </cell>
          <cell r="B385" t="str">
            <v xml:space="preserve">CALCULATOR COMPAQ     </v>
          </cell>
          <cell r="C385">
            <v>36858</v>
          </cell>
          <cell r="D385">
            <v>3</v>
          </cell>
          <cell r="E385">
            <v>4</v>
          </cell>
          <cell r="F385">
            <v>-43808030</v>
          </cell>
          <cell r="G385">
            <v>0</v>
          </cell>
          <cell r="H385">
            <v>0</v>
          </cell>
          <cell r="I385">
            <v>0</v>
          </cell>
          <cell r="J385">
            <v>70131100</v>
          </cell>
          <cell r="K385">
            <v>70131100</v>
          </cell>
          <cell r="L385">
            <v>90086083.390000001</v>
          </cell>
          <cell r="M385">
            <v>0</v>
          </cell>
          <cell r="N385">
            <v>70131100</v>
          </cell>
          <cell r="O385">
            <v>1948086.11</v>
          </cell>
          <cell r="P385">
            <v>68183013.890000001</v>
          </cell>
          <cell r="Q385">
            <v>43808030</v>
          </cell>
          <cell r="R385">
            <v>0</v>
          </cell>
          <cell r="S385">
            <v>2070400.61</v>
          </cell>
          <cell r="T385">
            <v>4</v>
          </cell>
        </row>
        <row r="386">
          <cell r="A386">
            <v>30017</v>
          </cell>
          <cell r="B386" t="str">
            <v xml:space="preserve">DEBITMETRU PT.BERE    </v>
          </cell>
          <cell r="C386">
            <v>36889</v>
          </cell>
          <cell r="D386">
            <v>5</v>
          </cell>
          <cell r="E386">
            <v>9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25069077</v>
          </cell>
          <cell r="K386">
            <v>25069077</v>
          </cell>
          <cell r="L386">
            <v>6264486.6299999999</v>
          </cell>
          <cell r="M386">
            <v>0</v>
          </cell>
          <cell r="N386">
            <v>25069077</v>
          </cell>
          <cell r="O386">
            <v>0</v>
          </cell>
          <cell r="P386">
            <v>25069077</v>
          </cell>
          <cell r="Q386">
            <v>0</v>
          </cell>
          <cell r="R386">
            <v>0</v>
          </cell>
          <cell r="S386">
            <v>143973.37</v>
          </cell>
          <cell r="T386">
            <v>4</v>
          </cell>
        </row>
        <row r="387">
          <cell r="A387">
            <v>40016</v>
          </cell>
          <cell r="B387" t="str">
            <v xml:space="preserve">GRUP EVAPORATOR       </v>
          </cell>
          <cell r="C387">
            <v>31778</v>
          </cell>
          <cell r="D387">
            <v>1</v>
          </cell>
          <cell r="E387">
            <v>4</v>
          </cell>
          <cell r="F387">
            <v>15443567</v>
          </cell>
          <cell r="G387">
            <v>15443567</v>
          </cell>
          <cell r="H387">
            <v>15443567</v>
          </cell>
          <cell r="I387">
            <v>24869707.719159216</v>
          </cell>
          <cell r="J387">
            <v>0</v>
          </cell>
          <cell r="K387">
            <v>15443567</v>
          </cell>
          <cell r="L387">
            <v>6231551.5599999996</v>
          </cell>
          <cell r="M387">
            <v>0</v>
          </cell>
          <cell r="N387">
            <v>40313274.719159216</v>
          </cell>
          <cell r="O387">
            <v>31676414.969999999</v>
          </cell>
          <cell r="P387">
            <v>8636859.7491592169</v>
          </cell>
          <cell r="Q387">
            <v>0</v>
          </cell>
          <cell r="R387">
            <v>0</v>
          </cell>
          <cell r="S387">
            <v>143216.44</v>
          </cell>
          <cell r="T387">
            <v>4</v>
          </cell>
        </row>
        <row r="388">
          <cell r="A388">
            <v>40035</v>
          </cell>
          <cell r="B388" t="str">
            <v xml:space="preserve">POMPA PCNS 65-60      </v>
          </cell>
          <cell r="C388">
            <v>32143</v>
          </cell>
          <cell r="D388">
            <v>2</v>
          </cell>
          <cell r="E388">
            <v>5</v>
          </cell>
          <cell r="F388">
            <v>6050603</v>
          </cell>
          <cell r="G388">
            <v>6050603</v>
          </cell>
          <cell r="H388">
            <v>6050603</v>
          </cell>
          <cell r="I388">
            <v>2229624.7244186001</v>
          </cell>
          <cell r="J388">
            <v>0</v>
          </cell>
          <cell r="K388">
            <v>6050603</v>
          </cell>
          <cell r="L388">
            <v>6084398.5</v>
          </cell>
          <cell r="M388">
            <v>0</v>
          </cell>
          <cell r="N388">
            <v>8280227.7244186001</v>
          </cell>
          <cell r="O388">
            <v>8144294.2999999998</v>
          </cell>
          <cell r="P388">
            <v>135933.42441860028</v>
          </cell>
          <cell r="Q388">
            <v>0</v>
          </cell>
          <cell r="R388">
            <v>0</v>
          </cell>
          <cell r="S388">
            <v>139834.5</v>
          </cell>
          <cell r="T388">
            <v>4</v>
          </cell>
        </row>
        <row r="389">
          <cell r="A389">
            <v>40075</v>
          </cell>
          <cell r="B389" t="str">
            <v xml:space="preserve">RACITOR PLACI MUST    </v>
          </cell>
          <cell r="C389">
            <v>32509</v>
          </cell>
          <cell r="D389">
            <v>3</v>
          </cell>
          <cell r="E389">
            <v>6</v>
          </cell>
          <cell r="F389">
            <v>25307108</v>
          </cell>
          <cell r="G389">
            <v>25307108</v>
          </cell>
          <cell r="H389">
            <v>25307108</v>
          </cell>
          <cell r="I389">
            <v>56930297.542647578</v>
          </cell>
          <cell r="J389">
            <v>0</v>
          </cell>
          <cell r="K389">
            <v>25307108</v>
          </cell>
          <cell r="L389">
            <v>32329920.710000001</v>
          </cell>
          <cell r="M389">
            <v>24714796.620000001</v>
          </cell>
          <cell r="N389">
            <v>82237405.54264757</v>
          </cell>
          <cell r="O389">
            <v>41825002.799999997</v>
          </cell>
          <cell r="P389">
            <v>40412402.742647573</v>
          </cell>
          <cell r="Q389">
            <v>0</v>
          </cell>
          <cell r="R389">
            <v>0</v>
          </cell>
          <cell r="S389">
            <v>741382.67</v>
          </cell>
          <cell r="T389">
            <v>4</v>
          </cell>
        </row>
        <row r="390">
          <cell r="A390">
            <v>40077</v>
          </cell>
          <cell r="B390" t="str">
            <v xml:space="preserve">INREG EL TEMP E362-16 </v>
          </cell>
          <cell r="C390">
            <v>32874</v>
          </cell>
          <cell r="D390">
            <v>7</v>
          </cell>
          <cell r="E390">
            <v>7</v>
          </cell>
          <cell r="F390">
            <v>5563867</v>
          </cell>
          <cell r="G390">
            <v>5563867</v>
          </cell>
          <cell r="H390">
            <v>5563867</v>
          </cell>
          <cell r="I390">
            <v>23712585.417119853</v>
          </cell>
          <cell r="J390">
            <v>0</v>
          </cell>
          <cell r="K390">
            <v>5563867</v>
          </cell>
          <cell r="L390">
            <v>46157193.729999997</v>
          </cell>
          <cell r="M390">
            <v>0</v>
          </cell>
          <cell r="N390">
            <v>29276452.417119853</v>
          </cell>
          <cell r="O390">
            <v>5381164.2599999998</v>
          </cell>
          <cell r="P390">
            <v>23895288.157119855</v>
          </cell>
          <cell r="Q390">
            <v>0</v>
          </cell>
          <cell r="R390">
            <v>0</v>
          </cell>
          <cell r="S390">
            <v>1060806.27</v>
          </cell>
          <cell r="T390">
            <v>4</v>
          </cell>
        </row>
        <row r="391">
          <cell r="A391">
            <v>40090</v>
          </cell>
          <cell r="B391" t="str">
            <v xml:space="preserve">VENTILATOR CF         </v>
          </cell>
          <cell r="C391">
            <v>32874</v>
          </cell>
          <cell r="D391">
            <v>1</v>
          </cell>
          <cell r="E391">
            <v>7</v>
          </cell>
          <cell r="F391">
            <v>9101224</v>
          </cell>
          <cell r="G391">
            <v>9101224</v>
          </cell>
          <cell r="H391">
            <v>9101224</v>
          </cell>
          <cell r="I391">
            <v>24563396.459731665</v>
          </cell>
          <cell r="J391">
            <v>0</v>
          </cell>
          <cell r="K391">
            <v>9101224</v>
          </cell>
          <cell r="L391">
            <v>59166354.670000002</v>
          </cell>
          <cell r="M391">
            <v>5378757.3300000001</v>
          </cell>
          <cell r="N391">
            <v>33664620.459731668</v>
          </cell>
          <cell r="O391">
            <v>25272351.940000001</v>
          </cell>
          <cell r="P391">
            <v>8392268.5197316669</v>
          </cell>
          <cell r="Q391">
            <v>0</v>
          </cell>
          <cell r="R391">
            <v>0</v>
          </cell>
          <cell r="S391">
            <v>0</v>
          </cell>
          <cell r="T391">
            <v>4</v>
          </cell>
        </row>
        <row r="392">
          <cell r="A392">
            <v>40098</v>
          </cell>
          <cell r="B392" t="str">
            <v xml:space="preserve">VENTILATOR VRS 4000   </v>
          </cell>
          <cell r="C392">
            <v>32874</v>
          </cell>
          <cell r="D392">
            <v>1</v>
          </cell>
          <cell r="E392">
            <v>7</v>
          </cell>
          <cell r="F392">
            <v>7963723</v>
          </cell>
          <cell r="G392">
            <v>7963723</v>
          </cell>
          <cell r="H392">
            <v>7963723</v>
          </cell>
          <cell r="I392">
            <v>21493382.137889087</v>
          </cell>
          <cell r="J392">
            <v>0</v>
          </cell>
          <cell r="K392">
            <v>7963723</v>
          </cell>
          <cell r="L392">
            <v>55016953.329999998</v>
          </cell>
          <cell r="M392">
            <v>10635958.67</v>
          </cell>
          <cell r="N392">
            <v>29457105.137889087</v>
          </cell>
          <cell r="O392">
            <v>22113730.199999999</v>
          </cell>
          <cell r="P392">
            <v>7343374.9378890879</v>
          </cell>
          <cell r="Q392">
            <v>0</v>
          </cell>
          <cell r="R392">
            <v>0</v>
          </cell>
          <cell r="S392">
            <v>0</v>
          </cell>
          <cell r="T392">
            <v>4</v>
          </cell>
        </row>
        <row r="393">
          <cell r="A393">
            <v>40111</v>
          </cell>
          <cell r="B393" t="str">
            <v xml:space="preserve">STRUNG SN 502X2000M/M </v>
          </cell>
          <cell r="C393">
            <v>33239</v>
          </cell>
          <cell r="D393">
            <v>2</v>
          </cell>
          <cell r="E393">
            <v>8</v>
          </cell>
          <cell r="F393">
            <v>28329919</v>
          </cell>
          <cell r="G393">
            <v>28329919</v>
          </cell>
          <cell r="H393">
            <v>28329919</v>
          </cell>
          <cell r="I393">
            <v>38778212.831878334</v>
          </cell>
          <cell r="J393">
            <v>0</v>
          </cell>
          <cell r="K393">
            <v>28329919</v>
          </cell>
          <cell r="L393">
            <v>54602569</v>
          </cell>
          <cell r="M393">
            <v>10555843</v>
          </cell>
          <cell r="N393">
            <v>67108131.831878334</v>
          </cell>
          <cell r="O393">
            <v>66471668.030000001</v>
          </cell>
          <cell r="P393">
            <v>636463.80187833309</v>
          </cell>
          <cell r="Q393">
            <v>0</v>
          </cell>
          <cell r="R393">
            <v>0</v>
          </cell>
          <cell r="S393">
            <v>0</v>
          </cell>
          <cell r="T393">
            <v>4</v>
          </cell>
        </row>
        <row r="394">
          <cell r="A394">
            <v>40118</v>
          </cell>
          <cell r="B394" t="str">
            <v xml:space="preserve">CENTALA TELEFONICA    </v>
          </cell>
          <cell r="C394">
            <v>33970</v>
          </cell>
          <cell r="D394">
            <v>8</v>
          </cell>
          <cell r="E394">
            <v>10</v>
          </cell>
          <cell r="F394">
            <v>20209112</v>
          </cell>
          <cell r="G394">
            <v>20209112</v>
          </cell>
          <cell r="H394">
            <v>20209112</v>
          </cell>
          <cell r="I394">
            <v>172814932.86640427</v>
          </cell>
          <cell r="J394">
            <v>0</v>
          </cell>
          <cell r="K394">
            <v>20209112</v>
          </cell>
          <cell r="L394">
            <v>56168004</v>
          </cell>
          <cell r="M394">
            <v>11230908</v>
          </cell>
          <cell r="N394">
            <v>193024044.86640427</v>
          </cell>
          <cell r="O394">
            <v>25276961.030000001</v>
          </cell>
          <cell r="P394">
            <v>167747083.83640426</v>
          </cell>
          <cell r="Q394">
            <v>0</v>
          </cell>
          <cell r="R394">
            <v>0</v>
          </cell>
          <cell r="S394">
            <v>0</v>
          </cell>
          <cell r="T394">
            <v>4</v>
          </cell>
        </row>
        <row r="395">
          <cell r="A395">
            <v>40122</v>
          </cell>
          <cell r="B395" t="str">
            <v xml:space="preserve">APARAT SUDURA         </v>
          </cell>
          <cell r="C395">
            <v>34335</v>
          </cell>
          <cell r="D395">
            <v>4</v>
          </cell>
          <cell r="E395">
            <v>10</v>
          </cell>
          <cell r="F395">
            <v>5261165</v>
          </cell>
          <cell r="G395">
            <v>5261165</v>
          </cell>
          <cell r="H395">
            <v>5261165</v>
          </cell>
          <cell r="I395">
            <v>12226488.013023255</v>
          </cell>
          <cell r="J395">
            <v>0</v>
          </cell>
          <cell r="K395">
            <v>5261165</v>
          </cell>
          <cell r="L395">
            <v>99285908.329999998</v>
          </cell>
          <cell r="M395">
            <v>22097873.670000002</v>
          </cell>
          <cell r="N395">
            <v>17487653.013023257</v>
          </cell>
          <cell r="O395">
            <v>6884302.4199999999</v>
          </cell>
          <cell r="P395">
            <v>10603350.593023257</v>
          </cell>
          <cell r="Q395">
            <v>0</v>
          </cell>
          <cell r="R395">
            <v>0</v>
          </cell>
          <cell r="S395">
            <v>0</v>
          </cell>
          <cell r="T395">
            <v>4</v>
          </cell>
        </row>
        <row r="396">
          <cell r="A396">
            <v>40138</v>
          </cell>
          <cell r="B396" t="str">
            <v xml:space="preserve">FILTRU EK PT.BERE     </v>
          </cell>
          <cell r="C396">
            <v>34335</v>
          </cell>
          <cell r="D396">
            <v>6</v>
          </cell>
          <cell r="E396">
            <v>10</v>
          </cell>
          <cell r="F396">
            <v>103777044</v>
          </cell>
          <cell r="G396">
            <v>103777044</v>
          </cell>
          <cell r="H396">
            <v>103777044</v>
          </cell>
          <cell r="I396">
            <v>6320818127.7400007</v>
          </cell>
          <cell r="J396">
            <v>0</v>
          </cell>
          <cell r="K396">
            <v>103777044</v>
          </cell>
          <cell r="L396">
            <v>56168004</v>
          </cell>
          <cell r="M396">
            <v>11230908</v>
          </cell>
          <cell r="N396">
            <v>6424595171.7400007</v>
          </cell>
          <cell r="O396">
            <v>953693360.52999997</v>
          </cell>
          <cell r="P396">
            <v>5470901811.210001</v>
          </cell>
          <cell r="Q396">
            <v>0</v>
          </cell>
          <cell r="R396">
            <v>0</v>
          </cell>
          <cell r="S396">
            <v>0</v>
          </cell>
          <cell r="T396">
            <v>4</v>
          </cell>
        </row>
        <row r="397">
          <cell r="A397">
            <v>40148</v>
          </cell>
          <cell r="B397" t="str">
            <v xml:space="preserve">INSTALATIE            </v>
          </cell>
          <cell r="C397">
            <v>34700</v>
          </cell>
          <cell r="D397">
            <v>6</v>
          </cell>
          <cell r="E397">
            <v>8</v>
          </cell>
          <cell r="F397">
            <v>9083950</v>
          </cell>
          <cell r="G397">
            <v>9083950</v>
          </cell>
          <cell r="H397">
            <v>9083950</v>
          </cell>
          <cell r="I397">
            <v>68474018.411573023</v>
          </cell>
          <cell r="J397">
            <v>0</v>
          </cell>
          <cell r="K397">
            <v>9083950</v>
          </cell>
          <cell r="L397">
            <v>54989962.329999998</v>
          </cell>
          <cell r="M397">
            <v>9913449.6699999999</v>
          </cell>
          <cell r="N397">
            <v>77557968.411573023</v>
          </cell>
          <cell r="O397">
            <v>14021793.9</v>
          </cell>
          <cell r="P397">
            <v>63536174.511573024</v>
          </cell>
          <cell r="Q397">
            <v>0</v>
          </cell>
          <cell r="R397">
            <v>0</v>
          </cell>
          <cell r="S397">
            <v>0</v>
          </cell>
          <cell r="T397">
            <v>4</v>
          </cell>
        </row>
        <row r="398">
          <cell r="A398">
            <v>40149</v>
          </cell>
          <cell r="B398" t="str">
            <v xml:space="preserve">INTORCATOR DE MALT    </v>
          </cell>
          <cell r="C398">
            <v>34700</v>
          </cell>
          <cell r="D398">
            <v>6</v>
          </cell>
          <cell r="E398">
            <v>10</v>
          </cell>
          <cell r="F398">
            <v>650942863.39999998</v>
          </cell>
          <cell r="G398">
            <v>650942863.39999998</v>
          </cell>
          <cell r="H398">
            <v>650942863.39999998</v>
          </cell>
          <cell r="I398">
            <v>6619383878.7700005</v>
          </cell>
          <cell r="J398">
            <v>0</v>
          </cell>
          <cell r="K398">
            <v>650942863.39999998</v>
          </cell>
          <cell r="L398">
            <v>54527794.670000002</v>
          </cell>
          <cell r="M398">
            <v>9480317.3300000001</v>
          </cell>
          <cell r="N398">
            <v>7270326742.1700001</v>
          </cell>
          <cell r="O398">
            <v>1249441130.76</v>
          </cell>
          <cell r="P398">
            <v>6020885611.4099998</v>
          </cell>
          <cell r="Q398">
            <v>0</v>
          </cell>
          <cell r="R398">
            <v>0</v>
          </cell>
          <cell r="S398">
            <v>0</v>
          </cell>
          <cell r="T398">
            <v>4</v>
          </cell>
        </row>
        <row r="399">
          <cell r="A399">
            <v>40150</v>
          </cell>
          <cell r="B399" t="str">
            <v xml:space="preserve">ELECTROCOMPRESOR ECFU </v>
          </cell>
          <cell r="C399">
            <v>35217</v>
          </cell>
          <cell r="D399">
            <v>11</v>
          </cell>
          <cell r="E399">
            <v>10</v>
          </cell>
          <cell r="F399">
            <v>60527250</v>
          </cell>
          <cell r="G399">
            <v>60527250</v>
          </cell>
          <cell r="H399">
            <v>60527250</v>
          </cell>
          <cell r="I399">
            <v>227827078.3642734</v>
          </cell>
          <cell r="J399">
            <v>0</v>
          </cell>
          <cell r="K399">
            <v>60527250</v>
          </cell>
          <cell r="L399">
            <v>58044584</v>
          </cell>
          <cell r="M399">
            <v>10630528</v>
          </cell>
          <cell r="N399">
            <v>288354328.36427343</v>
          </cell>
          <cell r="O399">
            <v>34974605.460000001</v>
          </cell>
          <cell r="P399">
            <v>253379722.90427342</v>
          </cell>
          <cell r="Q399">
            <v>0</v>
          </cell>
          <cell r="R399">
            <v>0</v>
          </cell>
          <cell r="S399">
            <v>0</v>
          </cell>
          <cell r="T399">
            <v>4</v>
          </cell>
        </row>
        <row r="400">
          <cell r="A400">
            <v>40160</v>
          </cell>
          <cell r="B400" t="str">
            <v xml:space="preserve">INSTALATIE CIP        </v>
          </cell>
          <cell r="C400">
            <v>35634</v>
          </cell>
          <cell r="D400">
            <v>9</v>
          </cell>
          <cell r="E400">
            <v>10</v>
          </cell>
          <cell r="F400">
            <v>489200673</v>
          </cell>
          <cell r="G400">
            <v>489200673</v>
          </cell>
          <cell r="H400">
            <v>489200673</v>
          </cell>
          <cell r="I400">
            <v>729827105.77392197</v>
          </cell>
          <cell r="J400">
            <v>0</v>
          </cell>
          <cell r="K400">
            <v>489200673</v>
          </cell>
          <cell r="L400">
            <v>59070524.329999998</v>
          </cell>
          <cell r="M400">
            <v>11108009.67</v>
          </cell>
          <cell r="N400">
            <v>1219027778.773922</v>
          </cell>
          <cell r="O400">
            <v>231716398.61000001</v>
          </cell>
          <cell r="P400">
            <v>987311380.16392195</v>
          </cell>
          <cell r="Q400">
            <v>0</v>
          </cell>
          <cell r="R400">
            <v>0</v>
          </cell>
          <cell r="S400">
            <v>0</v>
          </cell>
          <cell r="T400">
            <v>4</v>
          </cell>
        </row>
        <row r="401">
          <cell r="A401">
            <v>40161</v>
          </cell>
          <cell r="B401" t="str">
            <v>PASTEURIZATOR PTR.BERE</v>
          </cell>
          <cell r="C401">
            <v>35635</v>
          </cell>
          <cell r="D401">
            <v>7</v>
          </cell>
          <cell r="E401">
            <v>6</v>
          </cell>
          <cell r="F401">
            <v>2006764940</v>
          </cell>
          <cell r="G401">
            <v>2006764940</v>
          </cell>
          <cell r="H401">
            <v>2006764940</v>
          </cell>
          <cell r="I401">
            <v>3051848606.4574337</v>
          </cell>
          <cell r="J401">
            <v>0</v>
          </cell>
          <cell r="K401">
            <v>2006764940</v>
          </cell>
          <cell r="L401">
            <v>54685192</v>
          </cell>
          <cell r="M401">
            <v>8817320</v>
          </cell>
          <cell r="N401">
            <v>5058613546.4574337</v>
          </cell>
          <cell r="O401">
            <v>1165242778.9000001</v>
          </cell>
          <cell r="P401">
            <v>3893370767.5574336</v>
          </cell>
          <cell r="Q401">
            <v>0</v>
          </cell>
          <cell r="R401">
            <v>0</v>
          </cell>
          <cell r="S401">
            <v>0</v>
          </cell>
          <cell r="T401">
            <v>4</v>
          </cell>
        </row>
        <row r="402">
          <cell r="A402">
            <v>40162</v>
          </cell>
          <cell r="B402" t="str">
            <v xml:space="preserve">POMPA SADU 65-50      </v>
          </cell>
          <cell r="C402">
            <v>35657</v>
          </cell>
          <cell r="D402">
            <v>5</v>
          </cell>
          <cell r="E402">
            <v>10</v>
          </cell>
          <cell r="F402">
            <v>9850000</v>
          </cell>
          <cell r="G402">
            <v>9850000</v>
          </cell>
          <cell r="H402">
            <v>9850000</v>
          </cell>
          <cell r="I402">
            <v>13949597.86831033</v>
          </cell>
          <cell r="J402">
            <v>0</v>
          </cell>
          <cell r="K402">
            <v>9850000</v>
          </cell>
          <cell r="L402">
            <v>42442643</v>
          </cell>
          <cell r="M402">
            <v>6579757</v>
          </cell>
          <cell r="N402">
            <v>23799597.868310332</v>
          </cell>
          <cell r="O402">
            <v>7789887.3499999996</v>
          </cell>
          <cell r="P402">
            <v>16009710.518310333</v>
          </cell>
          <cell r="Q402">
            <v>0</v>
          </cell>
          <cell r="R402">
            <v>0</v>
          </cell>
          <cell r="S402">
            <v>0</v>
          </cell>
          <cell r="T402">
            <v>4</v>
          </cell>
        </row>
        <row r="403">
          <cell r="A403">
            <v>40163</v>
          </cell>
          <cell r="B403" t="str">
            <v xml:space="preserve">STATIE INCARCARE CU   </v>
          </cell>
          <cell r="C403">
            <v>35742</v>
          </cell>
          <cell r="D403">
            <v>11</v>
          </cell>
          <cell r="E403">
            <v>10</v>
          </cell>
          <cell r="F403">
            <v>11224200</v>
          </cell>
          <cell r="G403">
            <v>11224200</v>
          </cell>
          <cell r="H403">
            <v>11224200</v>
          </cell>
          <cell r="I403">
            <v>14785150.395732485</v>
          </cell>
          <cell r="J403">
            <v>0</v>
          </cell>
          <cell r="K403">
            <v>11224200</v>
          </cell>
          <cell r="L403">
            <v>43632576</v>
          </cell>
          <cell r="M403">
            <v>6764224</v>
          </cell>
          <cell r="N403">
            <v>26009350.395732485</v>
          </cell>
          <cell r="O403">
            <v>4016658.7</v>
          </cell>
          <cell r="P403">
            <v>21992691.695732486</v>
          </cell>
          <cell r="Q403">
            <v>0</v>
          </cell>
          <cell r="R403">
            <v>0</v>
          </cell>
          <cell r="S403">
            <v>0</v>
          </cell>
          <cell r="T403">
            <v>4</v>
          </cell>
        </row>
        <row r="404">
          <cell r="A404">
            <v>40170</v>
          </cell>
          <cell r="B404" t="str">
            <v xml:space="preserve">LINIE IMBUTELIAT BERE </v>
          </cell>
          <cell r="C404">
            <v>36251</v>
          </cell>
          <cell r="D404">
            <v>7</v>
          </cell>
          <cell r="E404">
            <v>6</v>
          </cell>
          <cell r="F404">
            <v>31762796823</v>
          </cell>
          <cell r="G404">
            <v>31762796823</v>
          </cell>
          <cell r="H404">
            <v>31762796823</v>
          </cell>
          <cell r="I404">
            <v>29853738664.192188</v>
          </cell>
          <cell r="J404">
            <v>0</v>
          </cell>
          <cell r="K404">
            <v>31762796823</v>
          </cell>
          <cell r="L404">
            <v>42669644</v>
          </cell>
          <cell r="M404">
            <v>6352756</v>
          </cell>
          <cell r="N404">
            <v>61616535487.192184</v>
          </cell>
          <cell r="O404">
            <v>13781916396.5</v>
          </cell>
          <cell r="P404">
            <v>47834619090.692184</v>
          </cell>
          <cell r="Q404">
            <v>0</v>
          </cell>
          <cell r="R404">
            <v>0</v>
          </cell>
          <cell r="S404">
            <v>0</v>
          </cell>
          <cell r="T404">
            <v>4</v>
          </cell>
        </row>
        <row r="405">
          <cell r="A405">
            <v>40171</v>
          </cell>
          <cell r="B405" t="str">
            <v xml:space="preserve">COMPRESOR AER HAFFI   </v>
          </cell>
          <cell r="C405">
            <v>35915</v>
          </cell>
          <cell r="D405">
            <v>12</v>
          </cell>
          <cell r="E405">
            <v>10</v>
          </cell>
          <cell r="F405">
            <v>264583129</v>
          </cell>
          <cell r="G405">
            <v>264583129</v>
          </cell>
          <cell r="H405">
            <v>264583129</v>
          </cell>
          <cell r="I405">
            <v>231278567.89691436</v>
          </cell>
          <cell r="J405">
            <v>0</v>
          </cell>
          <cell r="K405">
            <v>264583129</v>
          </cell>
          <cell r="L405">
            <v>9896823</v>
          </cell>
          <cell r="M405">
            <v>3079323</v>
          </cell>
          <cell r="N405">
            <v>495861696.89691436</v>
          </cell>
          <cell r="O405">
            <v>68356372</v>
          </cell>
          <cell r="P405">
            <v>427505324.89691436</v>
          </cell>
          <cell r="Q405">
            <v>0</v>
          </cell>
          <cell r="R405">
            <v>0</v>
          </cell>
          <cell r="S405">
            <v>0</v>
          </cell>
          <cell r="T405">
            <v>4</v>
          </cell>
        </row>
        <row r="406">
          <cell r="A406">
            <v>40172</v>
          </cell>
          <cell r="B406" t="str">
            <v xml:space="preserve">POMPA SUBMERSIBILA    </v>
          </cell>
          <cell r="C406">
            <v>35888</v>
          </cell>
          <cell r="D406">
            <v>6</v>
          </cell>
          <cell r="E406">
            <v>10</v>
          </cell>
          <cell r="F406">
            <v>19453000</v>
          </cell>
          <cell r="G406">
            <v>19453000</v>
          </cell>
          <cell r="H406">
            <v>19453000</v>
          </cell>
          <cell r="I406">
            <v>26017190.999263026</v>
          </cell>
          <cell r="J406">
            <v>0</v>
          </cell>
          <cell r="K406">
            <v>19453000</v>
          </cell>
          <cell r="L406">
            <v>42896645</v>
          </cell>
          <cell r="M406">
            <v>6125755</v>
          </cell>
          <cell r="N406">
            <v>45470190.999263026</v>
          </cell>
          <cell r="O406">
            <v>11642328.24</v>
          </cell>
          <cell r="P406">
            <v>33827862.759263024</v>
          </cell>
          <cell r="Q406">
            <v>0</v>
          </cell>
          <cell r="R406">
            <v>0</v>
          </cell>
          <cell r="S406">
            <v>0</v>
          </cell>
          <cell r="T406">
            <v>4</v>
          </cell>
        </row>
        <row r="407">
          <cell r="A407">
            <v>40173</v>
          </cell>
          <cell r="B407" t="str">
            <v xml:space="preserve">POMPA SADU 65-50-120  </v>
          </cell>
          <cell r="C407">
            <v>35945</v>
          </cell>
          <cell r="D407">
            <v>6</v>
          </cell>
          <cell r="E407">
            <v>10</v>
          </cell>
          <cell r="F407">
            <v>10195000</v>
          </cell>
          <cell r="G407">
            <v>10195000</v>
          </cell>
          <cell r="H407">
            <v>10195000</v>
          </cell>
          <cell r="I407">
            <v>13103933.504480084</v>
          </cell>
          <cell r="J407">
            <v>0</v>
          </cell>
          <cell r="K407">
            <v>10195000</v>
          </cell>
          <cell r="L407">
            <v>42896645</v>
          </cell>
          <cell r="M407">
            <v>6125755</v>
          </cell>
          <cell r="N407">
            <v>23298933.504480086</v>
          </cell>
          <cell r="O407">
            <v>5931245.2400000002</v>
          </cell>
          <cell r="P407">
            <v>17367688.264480084</v>
          </cell>
          <cell r="Q407">
            <v>0</v>
          </cell>
          <cell r="R407">
            <v>0</v>
          </cell>
          <cell r="S407">
            <v>0</v>
          </cell>
          <cell r="T407">
            <v>4</v>
          </cell>
        </row>
        <row r="408">
          <cell r="A408">
            <v>40279</v>
          </cell>
          <cell r="B408" t="str">
            <v xml:space="preserve">POMPA PRESIUNE        </v>
          </cell>
          <cell r="C408">
            <v>36056</v>
          </cell>
          <cell r="D408">
            <v>6</v>
          </cell>
          <cell r="E408">
            <v>10</v>
          </cell>
          <cell r="F408">
            <v>12250696</v>
          </cell>
          <cell r="G408">
            <v>12250696</v>
          </cell>
          <cell r="H408">
            <v>12250696</v>
          </cell>
          <cell r="I408">
            <v>13405218.335684346</v>
          </cell>
          <cell r="J408">
            <v>0</v>
          </cell>
          <cell r="K408">
            <v>12250696</v>
          </cell>
          <cell r="L408">
            <v>12899175</v>
          </cell>
          <cell r="M408">
            <v>2477325</v>
          </cell>
          <cell r="N408">
            <v>25655914.335684344</v>
          </cell>
          <cell r="O408">
            <v>6338962.4699999997</v>
          </cell>
          <cell r="P408">
            <v>19316951.865684345</v>
          </cell>
          <cell r="Q408">
            <v>0</v>
          </cell>
          <cell r="R408">
            <v>0</v>
          </cell>
          <cell r="S408">
            <v>0</v>
          </cell>
          <cell r="T408">
            <v>4</v>
          </cell>
        </row>
        <row r="409">
          <cell r="A409">
            <v>40280</v>
          </cell>
          <cell r="B409" t="str">
            <v xml:space="preserve">POMPA KRAZIE          </v>
          </cell>
          <cell r="C409">
            <v>36049</v>
          </cell>
          <cell r="D409">
            <v>6</v>
          </cell>
          <cell r="E409">
            <v>10</v>
          </cell>
          <cell r="F409">
            <v>13432882</v>
          </cell>
          <cell r="G409">
            <v>13432882</v>
          </cell>
          <cell r="H409">
            <v>13432882</v>
          </cell>
          <cell r="I409">
            <v>14698813.725173542</v>
          </cell>
          <cell r="J409">
            <v>0</v>
          </cell>
          <cell r="K409">
            <v>13432882</v>
          </cell>
          <cell r="L409">
            <v>12646250</v>
          </cell>
          <cell r="M409">
            <v>2428750</v>
          </cell>
          <cell r="N409">
            <v>28131695.72517354</v>
          </cell>
          <cell r="O409">
            <v>6950667.9000000004</v>
          </cell>
          <cell r="P409">
            <v>21181027.825173542</v>
          </cell>
          <cell r="Q409">
            <v>0</v>
          </cell>
          <cell r="R409">
            <v>0</v>
          </cell>
          <cell r="S409">
            <v>0</v>
          </cell>
          <cell r="T409">
            <v>4</v>
          </cell>
        </row>
        <row r="410">
          <cell r="A410">
            <v>40281</v>
          </cell>
          <cell r="B410" t="str">
            <v xml:space="preserve">INST.SUDARE IN ARGON  </v>
          </cell>
          <cell r="C410">
            <v>36047</v>
          </cell>
          <cell r="D410">
            <v>8</v>
          </cell>
          <cell r="E410">
            <v>10</v>
          </cell>
          <cell r="F410">
            <v>38825278</v>
          </cell>
          <cell r="G410">
            <v>38825278</v>
          </cell>
          <cell r="H410">
            <v>38825278</v>
          </cell>
          <cell r="I410">
            <v>40579761.252619505</v>
          </cell>
          <cell r="J410">
            <v>0</v>
          </cell>
          <cell r="K410">
            <v>38825278</v>
          </cell>
          <cell r="L410">
            <v>61720204</v>
          </cell>
          <cell r="M410">
            <v>24563046</v>
          </cell>
          <cell r="N410">
            <v>79405039.252619505</v>
          </cell>
          <cell r="O410">
            <v>14674263.1</v>
          </cell>
          <cell r="P410">
            <v>64730776.152619503</v>
          </cell>
          <cell r="Q410">
            <v>0</v>
          </cell>
          <cell r="R410">
            <v>0</v>
          </cell>
          <cell r="S410">
            <v>0</v>
          </cell>
          <cell r="T410">
            <v>4</v>
          </cell>
        </row>
        <row r="411">
          <cell r="A411">
            <v>40282</v>
          </cell>
          <cell r="B411" t="str">
            <v>APARAT SUDURA IN ARGON</v>
          </cell>
          <cell r="C411">
            <v>36171</v>
          </cell>
          <cell r="D411">
            <v>7</v>
          </cell>
          <cell r="E411">
            <v>10</v>
          </cell>
          <cell r="F411">
            <v>20456400</v>
          </cell>
          <cell r="G411">
            <v>20456400</v>
          </cell>
          <cell r="H411">
            <v>20456400</v>
          </cell>
          <cell r="I411">
            <v>12224951.676181033</v>
          </cell>
          <cell r="J411">
            <v>0</v>
          </cell>
          <cell r="K411">
            <v>20456400</v>
          </cell>
          <cell r="L411">
            <v>61720204</v>
          </cell>
          <cell r="M411">
            <v>24563046</v>
          </cell>
          <cell r="N411">
            <v>32681351.676181033</v>
          </cell>
          <cell r="O411">
            <v>7018542.8799999999</v>
          </cell>
          <cell r="P411">
            <v>25662808.796181034</v>
          </cell>
          <cell r="Q411">
            <v>0</v>
          </cell>
          <cell r="R411">
            <v>0</v>
          </cell>
          <cell r="S411">
            <v>0</v>
          </cell>
          <cell r="T411">
            <v>4</v>
          </cell>
        </row>
        <row r="412">
          <cell r="A412">
            <v>40508</v>
          </cell>
          <cell r="B412" t="str">
            <v xml:space="preserve">STATIE FILTRARE       </v>
          </cell>
          <cell r="C412">
            <v>36220</v>
          </cell>
          <cell r="D412">
            <v>24</v>
          </cell>
          <cell r="E412">
            <v>10</v>
          </cell>
          <cell r="F412">
            <v>478423755</v>
          </cell>
          <cell r="G412">
            <v>478423755</v>
          </cell>
          <cell r="H412">
            <v>478423755</v>
          </cell>
          <cell r="I412">
            <v>104139508.48567837</v>
          </cell>
          <cell r="J412">
            <v>0</v>
          </cell>
          <cell r="K412">
            <v>478423755</v>
          </cell>
          <cell r="L412">
            <v>62123604.5</v>
          </cell>
          <cell r="M412">
            <v>24513895.5</v>
          </cell>
          <cell r="N412">
            <v>582563263.48567843</v>
          </cell>
          <cell r="O412">
            <v>37914578.43</v>
          </cell>
          <cell r="P412">
            <v>544648685.05567849</v>
          </cell>
          <cell r="Q412">
            <v>0</v>
          </cell>
          <cell r="R412">
            <v>0</v>
          </cell>
          <cell r="S412">
            <v>0</v>
          </cell>
          <cell r="T412">
            <v>4</v>
          </cell>
        </row>
        <row r="413">
          <cell r="A413">
            <v>40550</v>
          </cell>
          <cell r="B413" t="str">
            <v xml:space="preserve">INST.SPALARE DEZINS.C </v>
          </cell>
          <cell r="C413">
            <v>36230</v>
          </cell>
          <cell r="D413">
            <v>10</v>
          </cell>
          <cell r="E413">
            <v>10</v>
          </cell>
          <cell r="F413">
            <v>140000000</v>
          </cell>
          <cell r="G413">
            <v>140000000</v>
          </cell>
          <cell r="H413">
            <v>140000000</v>
          </cell>
          <cell r="I413">
            <v>36599095.477386922</v>
          </cell>
          <cell r="J413">
            <v>0</v>
          </cell>
          <cell r="K413">
            <v>140000000</v>
          </cell>
          <cell r="L413">
            <v>15856385</v>
          </cell>
          <cell r="M413">
            <v>3076498</v>
          </cell>
          <cell r="N413">
            <v>176599095.47738692</v>
          </cell>
          <cell r="O413">
            <v>27236380.93</v>
          </cell>
          <cell r="P413">
            <v>149362714.54738691</v>
          </cell>
          <cell r="Q413">
            <v>0</v>
          </cell>
          <cell r="R413">
            <v>0</v>
          </cell>
          <cell r="S413">
            <v>0</v>
          </cell>
          <cell r="T413">
            <v>4</v>
          </cell>
        </row>
        <row r="414">
          <cell r="A414">
            <v>40563</v>
          </cell>
          <cell r="B414" t="str">
            <v xml:space="preserve">COMPRESOR AER HAFI    </v>
          </cell>
          <cell r="C414">
            <v>36270</v>
          </cell>
          <cell r="D414">
            <v>8</v>
          </cell>
          <cell r="E414">
            <v>10</v>
          </cell>
          <cell r="F414">
            <v>426283398</v>
          </cell>
          <cell r="G414">
            <v>426283398</v>
          </cell>
          <cell r="H414">
            <v>426283398</v>
          </cell>
          <cell r="I414">
            <v>112732035.9743396</v>
          </cell>
          <cell r="J414">
            <v>0</v>
          </cell>
          <cell r="K414">
            <v>426283398</v>
          </cell>
          <cell r="L414">
            <v>14785774</v>
          </cell>
          <cell r="M414">
            <v>2850628</v>
          </cell>
          <cell r="N414">
            <v>539015433.9743396</v>
          </cell>
          <cell r="O414">
            <v>99545425.629999995</v>
          </cell>
          <cell r="P414">
            <v>439470008.34433961</v>
          </cell>
          <cell r="Q414">
            <v>0</v>
          </cell>
          <cell r="R414">
            <v>0</v>
          </cell>
          <cell r="S414">
            <v>0</v>
          </cell>
          <cell r="T414">
            <v>4</v>
          </cell>
        </row>
        <row r="415">
          <cell r="A415">
            <v>40628</v>
          </cell>
          <cell r="B415" t="str">
            <v>PANOU DISTRIBUTIE BERE</v>
          </cell>
          <cell r="C415">
            <v>36332</v>
          </cell>
          <cell r="D415">
            <v>10</v>
          </cell>
          <cell r="E415">
            <v>10</v>
          </cell>
          <cell r="F415">
            <v>16233750</v>
          </cell>
          <cell r="G415">
            <v>16233750</v>
          </cell>
          <cell r="H415">
            <v>16233750</v>
          </cell>
          <cell r="I415">
            <v>3286719.4602272734</v>
          </cell>
          <cell r="J415">
            <v>0</v>
          </cell>
          <cell r="K415">
            <v>16233750</v>
          </cell>
          <cell r="L415">
            <v>61684375</v>
          </cell>
          <cell r="M415">
            <v>25286875</v>
          </cell>
          <cell r="N415">
            <v>19520469.460227273</v>
          </cell>
          <cell r="O415">
            <v>2674096.61</v>
          </cell>
          <cell r="P415">
            <v>16846372.850227274</v>
          </cell>
          <cell r="Q415">
            <v>0</v>
          </cell>
          <cell r="R415">
            <v>0</v>
          </cell>
          <cell r="S415">
            <v>0</v>
          </cell>
          <cell r="T415">
            <v>4</v>
          </cell>
        </row>
        <row r="416">
          <cell r="A416">
            <v>40629</v>
          </cell>
          <cell r="B416" t="str">
            <v xml:space="preserve">INSTALATIE AER        </v>
          </cell>
          <cell r="C416">
            <v>36332</v>
          </cell>
          <cell r="D416">
            <v>8</v>
          </cell>
          <cell r="E416">
            <v>10</v>
          </cell>
          <cell r="F416">
            <v>220479630</v>
          </cell>
          <cell r="G416">
            <v>220479630</v>
          </cell>
          <cell r="H416">
            <v>220479630</v>
          </cell>
          <cell r="I416">
            <v>39771936.291647702</v>
          </cell>
          <cell r="J416">
            <v>0</v>
          </cell>
          <cell r="K416">
            <v>220479630</v>
          </cell>
          <cell r="L416">
            <v>8186543.3300000001</v>
          </cell>
          <cell r="M416">
            <v>1637306.67</v>
          </cell>
          <cell r="N416">
            <v>260251566.2916477</v>
          </cell>
          <cell r="O416">
            <v>45039645.609999999</v>
          </cell>
          <cell r="P416">
            <v>215211920.68164772</v>
          </cell>
          <cell r="Q416">
            <v>0</v>
          </cell>
          <cell r="R416">
            <v>0</v>
          </cell>
          <cell r="S416">
            <v>0</v>
          </cell>
          <cell r="T416">
            <v>4</v>
          </cell>
        </row>
        <row r="417">
          <cell r="A417">
            <v>40630</v>
          </cell>
          <cell r="B417" t="str">
            <v xml:space="preserve">STOCATOR CO2          </v>
          </cell>
          <cell r="C417">
            <v>36332</v>
          </cell>
          <cell r="D417">
            <v>12</v>
          </cell>
          <cell r="E417">
            <v>10</v>
          </cell>
          <cell r="F417">
            <v>1796044670</v>
          </cell>
          <cell r="G417">
            <v>1796044670</v>
          </cell>
          <cell r="H417">
            <v>1796044670</v>
          </cell>
          <cell r="I417">
            <v>286567771.25452638</v>
          </cell>
          <cell r="J417">
            <v>0</v>
          </cell>
          <cell r="K417">
            <v>1796044670</v>
          </cell>
          <cell r="L417">
            <v>61750670</v>
          </cell>
          <cell r="M417">
            <v>26284830</v>
          </cell>
          <cell r="N417">
            <v>2082612441.2545264</v>
          </cell>
          <cell r="O417">
            <v>249978274.50999999</v>
          </cell>
          <cell r="P417">
            <v>1832634166.7445264</v>
          </cell>
          <cell r="Q417">
            <v>0</v>
          </cell>
          <cell r="R417">
            <v>0</v>
          </cell>
          <cell r="S417">
            <v>0</v>
          </cell>
          <cell r="T417">
            <v>4</v>
          </cell>
        </row>
        <row r="418">
          <cell r="A418">
            <v>41001</v>
          </cell>
          <cell r="B418" t="str">
            <v xml:space="preserve">SNEC CU JGHEAB        </v>
          </cell>
          <cell r="C418">
            <v>36447</v>
          </cell>
          <cell r="D418">
            <v>4</v>
          </cell>
          <cell r="E418">
            <v>7</v>
          </cell>
          <cell r="F418">
            <v>24423000</v>
          </cell>
          <cell r="G418">
            <v>24423000</v>
          </cell>
          <cell r="H418">
            <v>24423000</v>
          </cell>
          <cell r="I418">
            <v>3022714.2116182558</v>
          </cell>
          <cell r="J418">
            <v>0</v>
          </cell>
          <cell r="K418">
            <v>24423000</v>
          </cell>
          <cell r="L418">
            <v>15313885.67</v>
          </cell>
          <cell r="M418">
            <v>3186114.33</v>
          </cell>
          <cell r="N418">
            <v>27445714.211618256</v>
          </cell>
          <cell r="O418">
            <v>7699130.0499999998</v>
          </cell>
          <cell r="P418">
            <v>19746584.161618255</v>
          </cell>
          <cell r="Q418">
            <v>0</v>
          </cell>
          <cell r="R418">
            <v>0</v>
          </cell>
          <cell r="S418">
            <v>0</v>
          </cell>
          <cell r="T418">
            <v>4</v>
          </cell>
        </row>
        <row r="419">
          <cell r="A419">
            <v>41002</v>
          </cell>
          <cell r="B419" t="str">
            <v xml:space="preserve">MATIZ ALB-TM.06.GDV   </v>
          </cell>
          <cell r="C419">
            <v>36494</v>
          </cell>
          <cell r="D419">
            <v>5</v>
          </cell>
          <cell r="F419">
            <v>111155442</v>
          </cell>
          <cell r="G419">
            <v>111155442</v>
          </cell>
          <cell r="H419">
            <v>111155442</v>
          </cell>
          <cell r="I419">
            <v>47983331.729999997</v>
          </cell>
          <cell r="J419">
            <v>0</v>
          </cell>
          <cell r="K419">
            <v>111155442</v>
          </cell>
          <cell r="L419">
            <v>61328406.5</v>
          </cell>
          <cell r="M419">
            <v>26105093.5</v>
          </cell>
          <cell r="N419">
            <v>159138773.72999999</v>
          </cell>
          <cell r="O419">
            <v>67811290.280000001</v>
          </cell>
          <cell r="P419">
            <v>91327483.449999988</v>
          </cell>
          <cell r="Q419">
            <v>0</v>
          </cell>
          <cell r="R419">
            <v>0</v>
          </cell>
          <cell r="S419">
            <v>0</v>
          </cell>
          <cell r="T419">
            <v>4</v>
          </cell>
        </row>
        <row r="420">
          <cell r="A420">
            <v>41003</v>
          </cell>
          <cell r="B420" t="str">
            <v xml:space="preserve">MATIZ ALB-TM.06.GDT   </v>
          </cell>
          <cell r="C420">
            <v>36494</v>
          </cell>
          <cell r="D420">
            <v>5</v>
          </cell>
          <cell r="F420">
            <v>111155442</v>
          </cell>
          <cell r="G420">
            <v>111155442</v>
          </cell>
          <cell r="H420">
            <v>111155442</v>
          </cell>
          <cell r="I420">
            <v>47983331.729999997</v>
          </cell>
          <cell r="J420">
            <v>0</v>
          </cell>
          <cell r="K420">
            <v>111155442</v>
          </cell>
          <cell r="L420">
            <v>61577237.5</v>
          </cell>
          <cell r="M420">
            <v>26211012.5</v>
          </cell>
          <cell r="N420">
            <v>159138773.72999999</v>
          </cell>
          <cell r="O420">
            <v>67811290.280000001</v>
          </cell>
          <cell r="P420">
            <v>91327483.449999988</v>
          </cell>
          <cell r="Q420">
            <v>0</v>
          </cell>
          <cell r="R420">
            <v>0</v>
          </cell>
          <cell r="S420">
            <v>0</v>
          </cell>
          <cell r="T420">
            <v>4</v>
          </cell>
        </row>
        <row r="421">
          <cell r="A421">
            <v>41004</v>
          </cell>
          <cell r="B421" t="str">
            <v xml:space="preserve">TICO ROSU             </v>
          </cell>
          <cell r="C421">
            <v>36494</v>
          </cell>
          <cell r="D421">
            <v>4</v>
          </cell>
          <cell r="F421">
            <v>65654402</v>
          </cell>
          <cell r="G421">
            <v>65654402</v>
          </cell>
          <cell r="H421">
            <v>65654402</v>
          </cell>
          <cell r="I421">
            <v>45288188.689999998</v>
          </cell>
          <cell r="J421">
            <v>0</v>
          </cell>
          <cell r="K421">
            <v>65654402</v>
          </cell>
          <cell r="L421">
            <v>61579669</v>
          </cell>
          <cell r="M421">
            <v>27090081</v>
          </cell>
          <cell r="N421">
            <v>110942590.69</v>
          </cell>
          <cell r="O421">
            <v>58913782.520000003</v>
          </cell>
          <cell r="P421">
            <v>52028808.169999994</v>
          </cell>
          <cell r="Q421">
            <v>0</v>
          </cell>
          <cell r="R421">
            <v>0</v>
          </cell>
          <cell r="S421">
            <v>0</v>
          </cell>
          <cell r="T421">
            <v>4</v>
          </cell>
        </row>
        <row r="422">
          <cell r="A422">
            <v>41005</v>
          </cell>
          <cell r="B422" t="str">
            <v xml:space="preserve">TICO ROSU             </v>
          </cell>
          <cell r="C422">
            <v>36494</v>
          </cell>
          <cell r="D422">
            <v>4</v>
          </cell>
          <cell r="F422">
            <v>65654402</v>
          </cell>
          <cell r="G422">
            <v>65654402</v>
          </cell>
          <cell r="H422">
            <v>65654402</v>
          </cell>
          <cell r="I422">
            <v>45288188.689999998</v>
          </cell>
          <cell r="J422">
            <v>0</v>
          </cell>
          <cell r="K422">
            <v>65654402</v>
          </cell>
          <cell r="L422">
            <v>61579669</v>
          </cell>
          <cell r="M422">
            <v>27090081</v>
          </cell>
          <cell r="N422">
            <v>110942590.69</v>
          </cell>
          <cell r="O422">
            <v>58913782.520000003</v>
          </cell>
          <cell r="P422">
            <v>52028808.169999994</v>
          </cell>
          <cell r="Q422">
            <v>0</v>
          </cell>
          <cell r="R422">
            <v>0</v>
          </cell>
          <cell r="S422">
            <v>0</v>
          </cell>
          <cell r="T422">
            <v>4</v>
          </cell>
        </row>
        <row r="423">
          <cell r="A423">
            <v>41006</v>
          </cell>
          <cell r="B423" t="str">
            <v xml:space="preserve">TICO ROSU             </v>
          </cell>
          <cell r="C423">
            <v>36494</v>
          </cell>
          <cell r="D423">
            <v>4</v>
          </cell>
          <cell r="F423">
            <v>65654402</v>
          </cell>
          <cell r="G423">
            <v>65654402</v>
          </cell>
          <cell r="H423">
            <v>65654402</v>
          </cell>
          <cell r="I423">
            <v>45288188.689999998</v>
          </cell>
          <cell r="J423">
            <v>0</v>
          </cell>
          <cell r="K423">
            <v>65654402</v>
          </cell>
          <cell r="L423">
            <v>81509613</v>
          </cell>
          <cell r="M423">
            <v>38253257</v>
          </cell>
          <cell r="N423">
            <v>110942590.69</v>
          </cell>
          <cell r="O423">
            <v>58913782.520000003</v>
          </cell>
          <cell r="P423">
            <v>52028808.169999994</v>
          </cell>
          <cell r="Q423">
            <v>0</v>
          </cell>
          <cell r="R423">
            <v>0</v>
          </cell>
          <cell r="S423">
            <v>0</v>
          </cell>
          <cell r="T423">
            <v>4</v>
          </cell>
        </row>
        <row r="424">
          <cell r="A424">
            <v>41008</v>
          </cell>
          <cell r="B424" t="str">
            <v xml:space="preserve">TICO ROSU             </v>
          </cell>
          <cell r="C424">
            <v>36494</v>
          </cell>
          <cell r="D424">
            <v>4</v>
          </cell>
          <cell r="F424">
            <v>65654402</v>
          </cell>
          <cell r="G424">
            <v>65654402</v>
          </cell>
          <cell r="H424">
            <v>65654402</v>
          </cell>
          <cell r="I424">
            <v>45288188.689999998</v>
          </cell>
          <cell r="J424">
            <v>0</v>
          </cell>
          <cell r="K424">
            <v>65654402</v>
          </cell>
          <cell r="L424">
            <v>88139475</v>
          </cell>
          <cell r="M424">
            <v>41364721</v>
          </cell>
          <cell r="N424">
            <v>110942590.69</v>
          </cell>
          <cell r="O424">
            <v>58913782.520000003</v>
          </cell>
          <cell r="P424">
            <v>52028808.169999994</v>
          </cell>
          <cell r="Q424">
            <v>0</v>
          </cell>
          <cell r="R424">
            <v>0</v>
          </cell>
          <cell r="S424">
            <v>0</v>
          </cell>
          <cell r="T424">
            <v>4</v>
          </cell>
        </row>
        <row r="425">
          <cell r="A425">
            <v>41009</v>
          </cell>
          <cell r="B425" t="str">
            <v>TICO SL BLUE-TM.06.EDP</v>
          </cell>
          <cell r="C425">
            <v>36494</v>
          </cell>
          <cell r="D425">
            <v>5</v>
          </cell>
          <cell r="F425">
            <v>70805812</v>
          </cell>
          <cell r="G425">
            <v>70805812</v>
          </cell>
          <cell r="H425">
            <v>70805812</v>
          </cell>
          <cell r="I425">
            <v>35078205.649999999</v>
          </cell>
          <cell r="J425">
            <v>0</v>
          </cell>
          <cell r="K425">
            <v>70805812</v>
          </cell>
          <cell r="L425">
            <v>1745931.33</v>
          </cell>
          <cell r="M425">
            <v>3471668.67</v>
          </cell>
          <cell r="N425">
            <v>105884017.65000001</v>
          </cell>
          <cell r="O425">
            <v>47447121.960000001</v>
          </cell>
          <cell r="P425">
            <v>58436895.690000005</v>
          </cell>
          <cell r="Q425">
            <v>0</v>
          </cell>
          <cell r="R425">
            <v>0</v>
          </cell>
          <cell r="S425">
            <v>0</v>
          </cell>
          <cell r="T425">
            <v>4</v>
          </cell>
        </row>
        <row r="426">
          <cell r="A426">
            <v>41010</v>
          </cell>
          <cell r="B426" t="str">
            <v xml:space="preserve">TICO BLUE             </v>
          </cell>
          <cell r="C426">
            <v>36494</v>
          </cell>
          <cell r="D426">
            <v>5</v>
          </cell>
          <cell r="F426">
            <v>70805812</v>
          </cell>
          <cell r="G426">
            <v>70805812</v>
          </cell>
          <cell r="H426">
            <v>70805812</v>
          </cell>
          <cell r="I426">
            <v>35078205.649999999</v>
          </cell>
          <cell r="J426">
            <v>0</v>
          </cell>
          <cell r="K426">
            <v>70805812</v>
          </cell>
          <cell r="L426">
            <v>55547383.200000003</v>
          </cell>
          <cell r="M426">
            <v>42471634.799999997</v>
          </cell>
          <cell r="N426">
            <v>105884017.65000001</v>
          </cell>
          <cell r="O426">
            <v>47447121.960000001</v>
          </cell>
          <cell r="P426">
            <v>58436895.690000005</v>
          </cell>
          <cell r="Q426">
            <v>0</v>
          </cell>
          <cell r="R426">
            <v>0</v>
          </cell>
          <cell r="S426">
            <v>0</v>
          </cell>
          <cell r="T426">
            <v>4</v>
          </cell>
        </row>
        <row r="427">
          <cell r="A427">
            <v>41011</v>
          </cell>
          <cell r="B427" t="str">
            <v xml:space="preserve">TICO                  </v>
          </cell>
          <cell r="C427">
            <v>36494</v>
          </cell>
          <cell r="D427">
            <v>5</v>
          </cell>
          <cell r="F427">
            <v>70805812</v>
          </cell>
          <cell r="G427">
            <v>70805812</v>
          </cell>
          <cell r="H427">
            <v>70805812</v>
          </cell>
          <cell r="I427">
            <v>35078205.649999999</v>
          </cell>
          <cell r="J427">
            <v>0</v>
          </cell>
          <cell r="K427">
            <v>70805812</v>
          </cell>
          <cell r="L427">
            <v>28389701.329999998</v>
          </cell>
          <cell r="M427">
            <v>44610298.670000002</v>
          </cell>
          <cell r="N427">
            <v>105884017.65000001</v>
          </cell>
          <cell r="O427">
            <v>47447121.960000001</v>
          </cell>
          <cell r="P427">
            <v>58436895.690000005</v>
          </cell>
          <cell r="Q427">
            <v>0</v>
          </cell>
          <cell r="R427">
            <v>0</v>
          </cell>
          <cell r="S427">
            <v>0</v>
          </cell>
          <cell r="T427">
            <v>4</v>
          </cell>
        </row>
        <row r="428">
          <cell r="A428">
            <v>41012</v>
          </cell>
          <cell r="B428" t="str">
            <v xml:space="preserve">CIELO ALB-TM.06.EDT   </v>
          </cell>
          <cell r="C428">
            <v>36494</v>
          </cell>
          <cell r="D428">
            <v>5</v>
          </cell>
          <cell r="F428">
            <v>167140639</v>
          </cell>
          <cell r="G428">
            <v>167140639</v>
          </cell>
          <cell r="H428">
            <v>167140639</v>
          </cell>
          <cell r="I428">
            <v>94732162.319999993</v>
          </cell>
          <cell r="J428">
            <v>0</v>
          </cell>
          <cell r="K428">
            <v>167140639</v>
          </cell>
          <cell r="L428">
            <v>25415208</v>
          </cell>
          <cell r="M428">
            <v>39936312</v>
          </cell>
          <cell r="N428">
            <v>261872801.31999999</v>
          </cell>
          <cell r="O428">
            <v>123238533.68000001</v>
          </cell>
          <cell r="P428">
            <v>138634267.63999999</v>
          </cell>
          <cell r="Q428">
            <v>0</v>
          </cell>
          <cell r="R428">
            <v>0</v>
          </cell>
          <cell r="S428">
            <v>0</v>
          </cell>
          <cell r="T428">
            <v>4</v>
          </cell>
        </row>
        <row r="429">
          <cell r="A429">
            <v>41013</v>
          </cell>
          <cell r="B429" t="str">
            <v xml:space="preserve">MATIZ S ALB-TM.06.GDS </v>
          </cell>
          <cell r="C429">
            <v>36494</v>
          </cell>
          <cell r="D429">
            <v>5</v>
          </cell>
          <cell r="F429">
            <v>111155442</v>
          </cell>
          <cell r="G429">
            <v>111155442</v>
          </cell>
          <cell r="H429">
            <v>111155442</v>
          </cell>
          <cell r="I429">
            <v>47983331.729999997</v>
          </cell>
          <cell r="J429">
            <v>0</v>
          </cell>
          <cell r="K429">
            <v>111155442</v>
          </cell>
          <cell r="L429">
            <v>77098892.599999994</v>
          </cell>
          <cell r="M429">
            <v>110947187.40000001</v>
          </cell>
          <cell r="N429">
            <v>159138773.72999999</v>
          </cell>
          <cell r="O429">
            <v>67811290.280000001</v>
          </cell>
          <cell r="P429">
            <v>91327483.449999988</v>
          </cell>
          <cell r="Q429">
            <v>0</v>
          </cell>
          <cell r="R429">
            <v>0</v>
          </cell>
          <cell r="S429">
            <v>0</v>
          </cell>
          <cell r="T429">
            <v>4</v>
          </cell>
        </row>
        <row r="430">
          <cell r="A430">
            <v>41014</v>
          </cell>
          <cell r="B430" t="str">
            <v>TICO VISINIU-TM.06.GDU</v>
          </cell>
          <cell r="C430">
            <v>36494</v>
          </cell>
          <cell r="D430">
            <v>5</v>
          </cell>
          <cell r="F430">
            <v>72083344</v>
          </cell>
          <cell r="G430">
            <v>72083344</v>
          </cell>
          <cell r="H430">
            <v>72083344</v>
          </cell>
          <cell r="I430">
            <v>33403053.149999999</v>
          </cell>
          <cell r="J430">
            <v>0</v>
          </cell>
          <cell r="K430">
            <v>72083344</v>
          </cell>
          <cell r="L430">
            <v>13918925.82</v>
          </cell>
          <cell r="M430">
            <v>25976571.18</v>
          </cell>
          <cell r="N430">
            <v>105486397.15000001</v>
          </cell>
          <cell r="O430">
            <v>46128856.840000004</v>
          </cell>
          <cell r="P430">
            <v>59357540.310000002</v>
          </cell>
          <cell r="Q430">
            <v>0</v>
          </cell>
          <cell r="R430">
            <v>0</v>
          </cell>
          <cell r="S430">
            <v>0</v>
          </cell>
          <cell r="T430">
            <v>4</v>
          </cell>
        </row>
        <row r="431">
          <cell r="A431">
            <v>41015</v>
          </cell>
          <cell r="B431" t="str">
            <v xml:space="preserve">CIELO ROSU-TM.06.GEC  </v>
          </cell>
          <cell r="C431">
            <v>36494</v>
          </cell>
          <cell r="D431">
            <v>5</v>
          </cell>
          <cell r="F431">
            <v>133637201</v>
          </cell>
          <cell r="G431">
            <v>133637201</v>
          </cell>
          <cell r="H431">
            <v>133637201</v>
          </cell>
          <cell r="I431">
            <v>62481787.950000003</v>
          </cell>
          <cell r="J431">
            <v>0</v>
          </cell>
          <cell r="K431">
            <v>133637201</v>
          </cell>
          <cell r="L431">
            <v>23236687.5</v>
          </cell>
          <cell r="M431">
            <v>69710062.5</v>
          </cell>
          <cell r="N431">
            <v>196118988.94999999</v>
          </cell>
          <cell r="O431">
            <v>86042335.420000002</v>
          </cell>
          <cell r="P431">
            <v>110076653.52999999</v>
          </cell>
          <cell r="Q431">
            <v>0</v>
          </cell>
          <cell r="R431">
            <v>0</v>
          </cell>
          <cell r="S431">
            <v>0</v>
          </cell>
          <cell r="T431">
            <v>4</v>
          </cell>
        </row>
        <row r="432">
          <cell r="A432">
            <v>41016</v>
          </cell>
          <cell r="B432" t="str">
            <v xml:space="preserve">TICO ROSU-TM.15.RSG   </v>
          </cell>
          <cell r="C432">
            <v>36494</v>
          </cell>
          <cell r="D432">
            <v>5</v>
          </cell>
          <cell r="F432">
            <v>79765542</v>
          </cell>
          <cell r="G432">
            <v>79765542</v>
          </cell>
          <cell r="H432">
            <v>79765542</v>
          </cell>
          <cell r="I432">
            <v>39921188.030000001</v>
          </cell>
          <cell r="J432">
            <v>0</v>
          </cell>
          <cell r="K432">
            <v>79765542</v>
          </cell>
          <cell r="L432">
            <v>3000000</v>
          </cell>
          <cell r="M432">
            <v>9000000</v>
          </cell>
          <cell r="N432">
            <v>119686730.03</v>
          </cell>
          <cell r="O432">
            <v>53831842.68</v>
          </cell>
          <cell r="P432">
            <v>65854887.350000001</v>
          </cell>
          <cell r="Q432">
            <v>0</v>
          </cell>
          <cell r="R432">
            <v>0</v>
          </cell>
          <cell r="S432">
            <v>0</v>
          </cell>
          <cell r="T432">
            <v>4</v>
          </cell>
        </row>
        <row r="433">
          <cell r="A433">
            <v>41017</v>
          </cell>
          <cell r="B433" t="str">
            <v>AUTOT. MATIZ-HD.04.KEG</v>
          </cell>
          <cell r="C433">
            <v>36627</v>
          </cell>
          <cell r="D433">
            <v>5</v>
          </cell>
          <cell r="E433">
            <v>5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98538460</v>
          </cell>
          <cell r="K433">
            <v>98538460</v>
          </cell>
          <cell r="L433">
            <v>69734887.5</v>
          </cell>
          <cell r="M433">
            <v>209204662.5</v>
          </cell>
          <cell r="N433">
            <v>98538460</v>
          </cell>
          <cell r="O433">
            <v>13138461.33</v>
          </cell>
          <cell r="P433">
            <v>85399998.670000002</v>
          </cell>
          <cell r="Q433">
            <v>0</v>
          </cell>
          <cell r="R433">
            <v>0</v>
          </cell>
          <cell r="S433">
            <v>0</v>
          </cell>
          <cell r="T433">
            <v>4</v>
          </cell>
        </row>
        <row r="434">
          <cell r="A434">
            <v>41018</v>
          </cell>
          <cell r="B434" t="str">
            <v xml:space="preserve">AUTOTURISM TICO       </v>
          </cell>
          <cell r="C434">
            <v>36635</v>
          </cell>
          <cell r="D434">
            <v>5</v>
          </cell>
          <cell r="E434">
            <v>5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83996795</v>
          </cell>
          <cell r="K434">
            <v>83996795</v>
          </cell>
          <cell r="L434">
            <v>76510325</v>
          </cell>
          <cell r="M434">
            <v>229530975</v>
          </cell>
          <cell r="N434">
            <v>83996795</v>
          </cell>
          <cell r="O434">
            <v>11199572.67</v>
          </cell>
          <cell r="P434">
            <v>72797222.329999998</v>
          </cell>
          <cell r="Q434">
            <v>0</v>
          </cell>
          <cell r="R434">
            <v>0</v>
          </cell>
          <cell r="S434">
            <v>0</v>
          </cell>
          <cell r="T434">
            <v>4</v>
          </cell>
        </row>
        <row r="435">
          <cell r="A435">
            <v>41019</v>
          </cell>
          <cell r="B435" t="str">
            <v xml:space="preserve">AUTOTURISM            </v>
          </cell>
          <cell r="C435">
            <v>36636</v>
          </cell>
          <cell r="D435">
            <v>5</v>
          </cell>
          <cell r="E435">
            <v>5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83996795</v>
          </cell>
          <cell r="K435">
            <v>83996795</v>
          </cell>
          <cell r="L435">
            <v>14855280</v>
          </cell>
          <cell r="M435">
            <v>27089040</v>
          </cell>
          <cell r="N435">
            <v>83996795</v>
          </cell>
          <cell r="O435">
            <v>11199572.67</v>
          </cell>
          <cell r="P435">
            <v>72797222.329999998</v>
          </cell>
          <cell r="Q435">
            <v>0</v>
          </cell>
          <cell r="R435">
            <v>0</v>
          </cell>
          <cell r="S435">
            <v>0</v>
          </cell>
          <cell r="T435">
            <v>4</v>
          </cell>
        </row>
        <row r="436">
          <cell r="A436">
            <v>41020</v>
          </cell>
          <cell r="B436" t="str">
            <v xml:space="preserve">TROLIU MANUAL         </v>
          </cell>
          <cell r="C436">
            <v>36636</v>
          </cell>
          <cell r="D436">
            <v>10</v>
          </cell>
          <cell r="E436">
            <v>10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8374080</v>
          </cell>
          <cell r="K436">
            <v>8374080</v>
          </cell>
          <cell r="L436">
            <v>7524000</v>
          </cell>
          <cell r="M436">
            <v>0</v>
          </cell>
          <cell r="N436">
            <v>8374080</v>
          </cell>
          <cell r="O436">
            <v>558272</v>
          </cell>
          <cell r="P436">
            <v>7815808</v>
          </cell>
          <cell r="Q436">
            <v>0</v>
          </cell>
          <cell r="R436">
            <v>0</v>
          </cell>
          <cell r="S436">
            <v>0</v>
          </cell>
          <cell r="T436">
            <v>4</v>
          </cell>
        </row>
        <row r="437">
          <cell r="A437">
            <v>41025</v>
          </cell>
          <cell r="B437" t="str">
            <v xml:space="preserve">TICO 1B HD-04-SBP     </v>
          </cell>
          <cell r="C437">
            <v>36707</v>
          </cell>
          <cell r="D437">
            <v>5</v>
          </cell>
          <cell r="E437">
            <v>5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82394687</v>
          </cell>
          <cell r="K437">
            <v>82394687</v>
          </cell>
          <cell r="L437">
            <v>19754680</v>
          </cell>
          <cell r="M437">
            <v>22078760</v>
          </cell>
          <cell r="N437">
            <v>82394687</v>
          </cell>
          <cell r="O437">
            <v>8239468.7000000002</v>
          </cell>
          <cell r="P437">
            <v>74155218.299999997</v>
          </cell>
          <cell r="Q437">
            <v>0</v>
          </cell>
          <cell r="R437">
            <v>0</v>
          </cell>
          <cell r="S437">
            <v>0</v>
          </cell>
          <cell r="T437">
            <v>4</v>
          </cell>
        </row>
        <row r="438">
          <cell r="A438">
            <v>41026</v>
          </cell>
          <cell r="B438" t="str">
            <v xml:space="preserve">TICO 1B HD-04-SBO     </v>
          </cell>
          <cell r="C438">
            <v>36707</v>
          </cell>
          <cell r="D438">
            <v>5</v>
          </cell>
          <cell r="E438">
            <v>5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82394687</v>
          </cell>
          <cell r="K438">
            <v>82394687</v>
          </cell>
          <cell r="L438">
            <v>13480830</v>
          </cell>
          <cell r="M438">
            <v>24582690</v>
          </cell>
          <cell r="N438">
            <v>82394687</v>
          </cell>
          <cell r="O438">
            <v>8239468.7000000002</v>
          </cell>
          <cell r="P438">
            <v>74155218.299999997</v>
          </cell>
          <cell r="Q438">
            <v>0</v>
          </cell>
          <cell r="R438">
            <v>0</v>
          </cell>
          <cell r="S438">
            <v>0</v>
          </cell>
          <cell r="T438">
            <v>4</v>
          </cell>
        </row>
        <row r="439">
          <cell r="A439">
            <v>41027</v>
          </cell>
          <cell r="B439" t="str">
            <v xml:space="preserve">MOTOSTIVUITOR         </v>
          </cell>
          <cell r="C439">
            <v>36732</v>
          </cell>
          <cell r="D439">
            <v>6</v>
          </cell>
          <cell r="E439">
            <v>5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365883450</v>
          </cell>
          <cell r="K439">
            <v>365883450</v>
          </cell>
          <cell r="L439">
            <v>18625200</v>
          </cell>
          <cell r="M439">
            <v>20816400</v>
          </cell>
          <cell r="N439">
            <v>365883450</v>
          </cell>
          <cell r="O439">
            <v>25408572.920000002</v>
          </cell>
          <cell r="P439">
            <v>340474877.07999998</v>
          </cell>
          <cell r="Q439">
            <v>0</v>
          </cell>
          <cell r="R439">
            <v>0</v>
          </cell>
          <cell r="S439">
            <v>0</v>
          </cell>
          <cell r="T439">
            <v>4</v>
          </cell>
        </row>
        <row r="440">
          <cell r="A440">
            <v>41028</v>
          </cell>
          <cell r="B440" t="str">
            <v xml:space="preserve">B 067912              </v>
          </cell>
          <cell r="C440">
            <v>36766</v>
          </cell>
          <cell r="D440">
            <v>5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183624942.66999999</v>
          </cell>
          <cell r="K440">
            <v>183624942.66999999</v>
          </cell>
          <cell r="L440">
            <v>15416280</v>
          </cell>
          <cell r="M440">
            <v>28112040</v>
          </cell>
          <cell r="N440">
            <v>183624942.66999999</v>
          </cell>
          <cell r="O440">
            <v>12241662.84</v>
          </cell>
          <cell r="P440">
            <v>171383279.82999998</v>
          </cell>
          <cell r="Q440">
            <v>0</v>
          </cell>
          <cell r="R440">
            <v>0</v>
          </cell>
          <cell r="S440">
            <v>0</v>
          </cell>
          <cell r="T440">
            <v>4</v>
          </cell>
        </row>
        <row r="441">
          <cell r="A441">
            <v>41029</v>
          </cell>
          <cell r="B441" t="str">
            <v xml:space="preserve">B 067913              </v>
          </cell>
          <cell r="C441">
            <v>36769</v>
          </cell>
          <cell r="D441">
            <v>5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183624942.66999999</v>
          </cell>
          <cell r="K441">
            <v>183624942.66999999</v>
          </cell>
          <cell r="L441">
            <v>130601589.59</v>
          </cell>
          <cell r="M441">
            <v>339678987.41000003</v>
          </cell>
          <cell r="N441">
            <v>183624942.66999999</v>
          </cell>
          <cell r="O441">
            <v>12241662.84</v>
          </cell>
          <cell r="P441">
            <v>171383279.82999998</v>
          </cell>
          <cell r="Q441">
            <v>0</v>
          </cell>
          <cell r="R441">
            <v>0</v>
          </cell>
          <cell r="S441">
            <v>0</v>
          </cell>
          <cell r="T441">
            <v>4</v>
          </cell>
        </row>
        <row r="442">
          <cell r="A442">
            <v>41030</v>
          </cell>
          <cell r="B442" t="str">
            <v xml:space="preserve">B 067914              </v>
          </cell>
          <cell r="C442">
            <v>36769</v>
          </cell>
          <cell r="D442">
            <v>5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183624942.66999999</v>
          </cell>
          <cell r="K442">
            <v>183624942.66999999</v>
          </cell>
          <cell r="L442">
            <v>7123375</v>
          </cell>
          <cell r="M442">
            <v>17299625</v>
          </cell>
          <cell r="N442">
            <v>183624942.66999999</v>
          </cell>
          <cell r="O442">
            <v>12241662.84</v>
          </cell>
          <cell r="P442">
            <v>171383279.82999998</v>
          </cell>
          <cell r="Q442">
            <v>0</v>
          </cell>
          <cell r="R442">
            <v>0</v>
          </cell>
          <cell r="S442">
            <v>0</v>
          </cell>
          <cell r="T442">
            <v>4</v>
          </cell>
        </row>
        <row r="443">
          <cell r="A443">
            <v>41031</v>
          </cell>
          <cell r="B443" t="str">
            <v xml:space="preserve">B 067915              </v>
          </cell>
          <cell r="C443">
            <v>36769</v>
          </cell>
          <cell r="D443">
            <v>5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183624942.66999999</v>
          </cell>
          <cell r="K443">
            <v>183624942.66999999</v>
          </cell>
          <cell r="L443">
            <v>60831896.530000001</v>
          </cell>
          <cell r="M443">
            <v>50323545.469999999</v>
          </cell>
          <cell r="N443">
            <v>183624942.66999999</v>
          </cell>
          <cell r="O443">
            <v>12241662.84</v>
          </cell>
          <cell r="P443">
            <v>171383279.82999998</v>
          </cell>
          <cell r="Q443">
            <v>0</v>
          </cell>
          <cell r="R443">
            <v>0</v>
          </cell>
          <cell r="S443">
            <v>0</v>
          </cell>
          <cell r="T443">
            <v>4</v>
          </cell>
        </row>
        <row r="444">
          <cell r="A444">
            <v>41032</v>
          </cell>
          <cell r="B444" t="str">
            <v xml:space="preserve">B 067916              </v>
          </cell>
          <cell r="C444">
            <v>36769</v>
          </cell>
          <cell r="D444">
            <v>5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183624942.66999999</v>
          </cell>
          <cell r="K444">
            <v>183624942.66999999</v>
          </cell>
          <cell r="L444">
            <v>60831896.530000001</v>
          </cell>
          <cell r="M444">
            <v>50323545.469999999</v>
          </cell>
          <cell r="N444">
            <v>183624942.66999999</v>
          </cell>
          <cell r="O444">
            <v>12241662.84</v>
          </cell>
          <cell r="P444">
            <v>171383279.82999998</v>
          </cell>
          <cell r="Q444">
            <v>0</v>
          </cell>
          <cell r="R444">
            <v>0</v>
          </cell>
          <cell r="S444">
            <v>0</v>
          </cell>
          <cell r="T444">
            <v>4</v>
          </cell>
        </row>
        <row r="445">
          <cell r="A445">
            <v>41033</v>
          </cell>
          <cell r="B445" t="str">
            <v xml:space="preserve">B 065959              </v>
          </cell>
          <cell r="C445">
            <v>36769</v>
          </cell>
          <cell r="D445">
            <v>5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183624942.65000001</v>
          </cell>
          <cell r="K445">
            <v>183624942.65000001</v>
          </cell>
          <cell r="L445">
            <v>50488072.939999998</v>
          </cell>
          <cell r="M445">
            <v>15166329.060000001</v>
          </cell>
          <cell r="N445">
            <v>183624942.65000001</v>
          </cell>
          <cell r="O445">
            <v>12241662.84</v>
          </cell>
          <cell r="P445">
            <v>171383279.81</v>
          </cell>
          <cell r="Q445">
            <v>0</v>
          </cell>
          <cell r="R445">
            <v>0</v>
          </cell>
          <cell r="S445">
            <v>0</v>
          </cell>
          <cell r="T445">
            <v>4</v>
          </cell>
        </row>
        <row r="446">
          <cell r="A446">
            <v>41034</v>
          </cell>
          <cell r="B446" t="str">
            <v xml:space="preserve">CRIC HIDRAULIC        </v>
          </cell>
          <cell r="C446">
            <v>36790</v>
          </cell>
          <cell r="D446">
            <v>10</v>
          </cell>
          <cell r="E446">
            <v>5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25013640</v>
          </cell>
          <cell r="K446">
            <v>25013640</v>
          </cell>
          <cell r="L446">
            <v>50488072.939999998</v>
          </cell>
          <cell r="M446">
            <v>15166329.060000001</v>
          </cell>
          <cell r="N446">
            <v>25013640</v>
          </cell>
          <cell r="O446">
            <v>625341</v>
          </cell>
          <cell r="P446">
            <v>24388299</v>
          </cell>
          <cell r="Q446">
            <v>0</v>
          </cell>
          <cell r="R446">
            <v>0</v>
          </cell>
          <cell r="S446">
            <v>0</v>
          </cell>
          <cell r="T446">
            <v>4</v>
          </cell>
        </row>
        <row r="447">
          <cell r="A447">
            <v>41035</v>
          </cell>
          <cell r="B447" t="str">
            <v xml:space="preserve">AUTOTURISM VOLVO      </v>
          </cell>
          <cell r="C447">
            <v>36881</v>
          </cell>
          <cell r="D447">
            <v>2</v>
          </cell>
          <cell r="E447">
            <v>2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230252560</v>
          </cell>
          <cell r="K447">
            <v>230252560</v>
          </cell>
          <cell r="L447">
            <v>50488072.939999998</v>
          </cell>
          <cell r="M447">
            <v>15166329.060000001</v>
          </cell>
          <cell r="N447">
            <v>230252560</v>
          </cell>
          <cell r="O447">
            <v>0</v>
          </cell>
          <cell r="P447">
            <v>230252560</v>
          </cell>
          <cell r="Q447">
            <v>0</v>
          </cell>
          <cell r="R447">
            <v>0</v>
          </cell>
          <cell r="S447">
            <v>0</v>
          </cell>
          <cell r="T447">
            <v>4</v>
          </cell>
        </row>
        <row r="448">
          <cell r="A448">
            <v>60001</v>
          </cell>
          <cell r="B448" t="str">
            <v xml:space="preserve">CASA VALORI           </v>
          </cell>
          <cell r="C448">
            <v>36483</v>
          </cell>
          <cell r="D448">
            <v>30</v>
          </cell>
          <cell r="E448">
            <v>10</v>
          </cell>
          <cell r="F448">
            <v>5500000</v>
          </cell>
          <cell r="G448">
            <v>5500000</v>
          </cell>
          <cell r="H448">
            <v>5500000</v>
          </cell>
          <cell r="I448">
            <v>15277.780000000261</v>
          </cell>
          <cell r="J448">
            <v>0</v>
          </cell>
          <cell r="K448">
            <v>5500000</v>
          </cell>
          <cell r="L448">
            <v>50488072.939999998</v>
          </cell>
          <cell r="M448">
            <v>15166329.060000001</v>
          </cell>
          <cell r="N448">
            <v>5515277.7800000003</v>
          </cell>
          <cell r="O448">
            <v>198955.4</v>
          </cell>
          <cell r="P448">
            <v>5316322.38</v>
          </cell>
          <cell r="Q448">
            <v>0</v>
          </cell>
          <cell r="R448">
            <v>0</v>
          </cell>
          <cell r="S448">
            <v>0</v>
          </cell>
          <cell r="T448">
            <v>4</v>
          </cell>
        </row>
        <row r="449">
          <cell r="A449">
            <v>60002</v>
          </cell>
          <cell r="B449" t="str">
            <v xml:space="preserve">MOBILIER LABORATOR    </v>
          </cell>
          <cell r="C449">
            <v>36496</v>
          </cell>
          <cell r="D449">
            <v>10</v>
          </cell>
          <cell r="E449">
            <v>10</v>
          </cell>
          <cell r="F449">
            <v>97013971</v>
          </cell>
          <cell r="G449">
            <v>97013971</v>
          </cell>
          <cell r="H449">
            <v>97013971</v>
          </cell>
          <cell r="I449">
            <v>0</v>
          </cell>
          <cell r="J449">
            <v>0</v>
          </cell>
          <cell r="K449">
            <v>97013971</v>
          </cell>
          <cell r="L449">
            <v>42344837.450000003</v>
          </cell>
          <cell r="M449">
            <v>28460974.550000001</v>
          </cell>
          <cell r="N449">
            <v>97013971</v>
          </cell>
          <cell r="O449">
            <v>9701397.0999999996</v>
          </cell>
          <cell r="P449">
            <v>87312573.900000006</v>
          </cell>
          <cell r="Q449">
            <v>0</v>
          </cell>
          <cell r="R449">
            <v>0</v>
          </cell>
          <cell r="S449">
            <v>0</v>
          </cell>
          <cell r="T449">
            <v>4</v>
          </cell>
        </row>
        <row r="450">
          <cell r="A450">
            <v>60009</v>
          </cell>
          <cell r="B450" t="str">
            <v xml:space="preserve">DISTRUGATOR DOCUMENTE </v>
          </cell>
          <cell r="C450">
            <v>36580</v>
          </cell>
          <cell r="D450">
            <v>5</v>
          </cell>
          <cell r="E450">
            <v>10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5585563</v>
          </cell>
          <cell r="K450">
            <v>5585563</v>
          </cell>
          <cell r="L450">
            <v>42344837.450000003</v>
          </cell>
          <cell r="M450">
            <v>28460974.550000001</v>
          </cell>
          <cell r="N450">
            <v>5585563</v>
          </cell>
          <cell r="O450">
            <v>930927.17</v>
          </cell>
          <cell r="P450">
            <v>4654635.83</v>
          </cell>
          <cell r="Q450">
            <v>0</v>
          </cell>
          <cell r="R450">
            <v>0</v>
          </cell>
          <cell r="S450">
            <v>0</v>
          </cell>
          <cell r="T450">
            <v>4</v>
          </cell>
        </row>
        <row r="451">
          <cell r="A451">
            <v>60010</v>
          </cell>
          <cell r="B451" t="str">
            <v xml:space="preserve">RETROPROIECTOR        </v>
          </cell>
          <cell r="C451">
            <v>36613</v>
          </cell>
          <cell r="D451">
            <v>5</v>
          </cell>
          <cell r="E451">
            <v>10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7760221</v>
          </cell>
          <cell r="K451">
            <v>7760221</v>
          </cell>
          <cell r="L451">
            <v>42344837.450000003</v>
          </cell>
          <cell r="M451">
            <v>28460974.550000001</v>
          </cell>
          <cell r="N451">
            <v>7760221</v>
          </cell>
          <cell r="O451">
            <v>1164033.1499999999</v>
          </cell>
          <cell r="P451">
            <v>6596187.8499999996</v>
          </cell>
          <cell r="Q451">
            <v>0</v>
          </cell>
          <cell r="R451">
            <v>0</v>
          </cell>
          <cell r="S451">
            <v>0</v>
          </cell>
          <cell r="T451">
            <v>4</v>
          </cell>
        </row>
        <row r="452">
          <cell r="A452">
            <v>60011</v>
          </cell>
          <cell r="B452" t="str">
            <v xml:space="preserve">COPIATOR CANON        </v>
          </cell>
          <cell r="C452">
            <v>36717</v>
          </cell>
          <cell r="D452">
            <v>5</v>
          </cell>
          <cell r="E452">
            <v>10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9567537</v>
          </cell>
          <cell r="K452">
            <v>9567537</v>
          </cell>
          <cell r="L452">
            <v>109459310.12</v>
          </cell>
          <cell r="M452">
            <v>57681328.880000003</v>
          </cell>
          <cell r="N452">
            <v>9567537</v>
          </cell>
          <cell r="O452">
            <v>797294.75</v>
          </cell>
          <cell r="P452">
            <v>8770242.25</v>
          </cell>
          <cell r="Q452">
            <v>0</v>
          </cell>
          <cell r="R452">
            <v>0</v>
          </cell>
          <cell r="S452">
            <v>0</v>
          </cell>
          <cell r="T452">
            <v>4</v>
          </cell>
        </row>
        <row r="453">
          <cell r="A453">
            <v>60012</v>
          </cell>
          <cell r="B453" t="str">
            <v xml:space="preserve">SISTEM TV CIRCUIT     </v>
          </cell>
          <cell r="C453">
            <v>36769</v>
          </cell>
          <cell r="D453">
            <v>15</v>
          </cell>
          <cell r="E453">
            <v>10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38765717</v>
          </cell>
          <cell r="K453">
            <v>38765717</v>
          </cell>
          <cell r="L453">
            <v>60831896.530000001</v>
          </cell>
          <cell r="M453">
            <v>50323545.469999999</v>
          </cell>
          <cell r="N453">
            <v>38765717</v>
          </cell>
          <cell r="O453">
            <v>861460.38</v>
          </cell>
          <cell r="P453">
            <v>37904256.619999997</v>
          </cell>
          <cell r="Q453">
            <v>0</v>
          </cell>
          <cell r="R453">
            <v>0</v>
          </cell>
          <cell r="S453">
            <v>0</v>
          </cell>
          <cell r="T453">
            <v>4</v>
          </cell>
        </row>
        <row r="454">
          <cell r="A454">
            <v>60013</v>
          </cell>
          <cell r="B454" t="str">
            <v>BAR MOBIL</v>
          </cell>
          <cell r="C454">
            <v>36790</v>
          </cell>
          <cell r="D454">
            <v>3</v>
          </cell>
          <cell r="E454">
            <v>10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11787500</v>
          </cell>
          <cell r="K454">
            <v>11787500</v>
          </cell>
          <cell r="L454">
            <v>41270230.950000003</v>
          </cell>
          <cell r="M454">
            <v>30813113.050000001</v>
          </cell>
          <cell r="N454">
            <v>11787500</v>
          </cell>
          <cell r="O454">
            <v>982291.67</v>
          </cell>
          <cell r="P454">
            <v>10805208.33</v>
          </cell>
          <cell r="Q454">
            <v>0</v>
          </cell>
          <cell r="R454">
            <v>0</v>
          </cell>
          <cell r="S454">
            <v>0</v>
          </cell>
          <cell r="T454">
            <v>4</v>
          </cell>
        </row>
        <row r="455">
          <cell r="A455" t="str">
            <v>1038-1039</v>
          </cell>
          <cell r="B455" t="str">
            <v xml:space="preserve">CORTURI DEMONTABILE   </v>
          </cell>
          <cell r="C455">
            <v>35730</v>
          </cell>
          <cell r="D455">
            <v>7</v>
          </cell>
          <cell r="E455">
            <v>7</v>
          </cell>
          <cell r="F455">
            <v>39253489</v>
          </cell>
          <cell r="G455">
            <v>39253489</v>
          </cell>
          <cell r="H455">
            <v>39253489</v>
          </cell>
          <cell r="I455">
            <v>49150299.098892741</v>
          </cell>
          <cell r="J455">
            <v>0</v>
          </cell>
          <cell r="K455">
            <v>39253489</v>
          </cell>
          <cell r="L455">
            <v>76954075.349999994</v>
          </cell>
          <cell r="M455">
            <v>56683125.649999999</v>
          </cell>
          <cell r="N455">
            <v>88403788.098892748</v>
          </cell>
          <cell r="O455">
            <v>24007224.260000002</v>
          </cell>
          <cell r="P455">
            <v>64396563.838892743</v>
          </cell>
          <cell r="Q455">
            <v>0</v>
          </cell>
          <cell r="R455">
            <v>0</v>
          </cell>
          <cell r="S455">
            <v>0</v>
          </cell>
          <cell r="T455">
            <v>4</v>
          </cell>
        </row>
        <row r="456">
          <cell r="A456" t="str">
            <v>17799B</v>
          </cell>
          <cell r="B456" t="str">
            <v xml:space="preserve">MOBILIER BIROU        </v>
          </cell>
          <cell r="C456">
            <v>36217</v>
          </cell>
          <cell r="D456">
            <v>15</v>
          </cell>
          <cell r="E456">
            <v>10</v>
          </cell>
          <cell r="F456">
            <v>18213300</v>
          </cell>
          <cell r="G456">
            <v>18213300</v>
          </cell>
          <cell r="H456">
            <v>18213300</v>
          </cell>
          <cell r="I456">
            <v>8826715.9229685254</v>
          </cell>
          <cell r="J456">
            <v>0</v>
          </cell>
          <cell r="K456">
            <v>18213300</v>
          </cell>
          <cell r="L456">
            <v>48025124.43</v>
          </cell>
          <cell r="M456">
            <v>31740417.57</v>
          </cell>
          <cell r="N456">
            <v>27040015.922968525</v>
          </cell>
          <cell r="O456">
            <v>2651453.9</v>
          </cell>
          <cell r="P456">
            <v>24388562.022968527</v>
          </cell>
          <cell r="Q456">
            <v>0</v>
          </cell>
          <cell r="R456">
            <v>0</v>
          </cell>
          <cell r="S456">
            <v>0</v>
          </cell>
          <cell r="T456">
            <v>4</v>
          </cell>
        </row>
        <row r="457">
          <cell r="A457" t="str">
            <v>20009-20088</v>
          </cell>
          <cell r="B457" t="str">
            <v xml:space="preserve">RACIT. BERE MOD V200  </v>
          </cell>
          <cell r="C457">
            <v>36494</v>
          </cell>
          <cell r="D457">
            <v>6</v>
          </cell>
          <cell r="E457">
            <v>10</v>
          </cell>
          <cell r="F457">
            <v>1331562263</v>
          </cell>
          <cell r="G457">
            <v>1331562263</v>
          </cell>
          <cell r="H457">
            <v>1331562263</v>
          </cell>
          <cell r="I457">
            <v>18493920.319999933</v>
          </cell>
          <cell r="J457">
            <v>0</v>
          </cell>
          <cell r="K457">
            <v>1331562263</v>
          </cell>
          <cell r="L457">
            <v>13138461.33</v>
          </cell>
          <cell r="M457">
            <v>85399998.670000002</v>
          </cell>
          <cell r="N457">
            <v>1350056183.3199999</v>
          </cell>
          <cell r="O457">
            <v>242629193.40000001</v>
          </cell>
          <cell r="P457">
            <v>1107426989.9199998</v>
          </cell>
          <cell r="Q457">
            <v>0</v>
          </cell>
          <cell r="R457">
            <v>0</v>
          </cell>
          <cell r="S457">
            <v>0</v>
          </cell>
          <cell r="T457">
            <v>4</v>
          </cell>
        </row>
        <row r="458">
          <cell r="A458" t="str">
            <v>20027-20076</v>
          </cell>
          <cell r="B458" t="str">
            <v xml:space="preserve">Dozatoare bere        </v>
          </cell>
          <cell r="C458">
            <v>36762</v>
          </cell>
          <cell r="D458">
            <v>10</v>
          </cell>
          <cell r="E458">
            <v>10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750530700</v>
          </cell>
          <cell r="K458">
            <v>750530700</v>
          </cell>
          <cell r="L458">
            <v>11199572.67</v>
          </cell>
          <cell r="M458">
            <v>72797222.329999998</v>
          </cell>
          <cell r="N458">
            <v>750530700</v>
          </cell>
          <cell r="O458">
            <v>25017690</v>
          </cell>
          <cell r="P458">
            <v>725513010</v>
          </cell>
          <cell r="Q458">
            <v>0</v>
          </cell>
          <cell r="R458">
            <v>0</v>
          </cell>
          <cell r="S458">
            <v>0</v>
          </cell>
          <cell r="T458">
            <v>4</v>
          </cell>
        </row>
        <row r="459">
          <cell r="A459" t="str">
            <v>20083-20122</v>
          </cell>
          <cell r="B459" t="str">
            <v xml:space="preserve">DOZATOARE BERE        </v>
          </cell>
          <cell r="C459">
            <v>36860</v>
          </cell>
          <cell r="D459">
            <v>10</v>
          </cell>
          <cell r="E459">
            <v>6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531210240</v>
          </cell>
          <cell r="K459">
            <v>531210240</v>
          </cell>
          <cell r="L459">
            <v>11199572.67</v>
          </cell>
          <cell r="M459">
            <v>72797222.329999998</v>
          </cell>
          <cell r="N459">
            <v>531210240</v>
          </cell>
          <cell r="O459">
            <v>4426752</v>
          </cell>
          <cell r="P459">
            <v>526783488</v>
          </cell>
          <cell r="Q459">
            <v>0</v>
          </cell>
          <cell r="R459">
            <v>0</v>
          </cell>
          <cell r="S459">
            <v>0</v>
          </cell>
          <cell r="T459">
            <v>4</v>
          </cell>
        </row>
        <row r="460">
          <cell r="A460" t="str">
            <v>20089-20108</v>
          </cell>
          <cell r="B460" t="str">
            <v xml:space="preserve">RACIT. BERE MOD V400  </v>
          </cell>
          <cell r="C460">
            <v>36494</v>
          </cell>
          <cell r="D460">
            <v>6</v>
          </cell>
          <cell r="E460">
            <v>10</v>
          </cell>
          <cell r="F460">
            <v>464652655</v>
          </cell>
          <cell r="G460">
            <v>464652655</v>
          </cell>
          <cell r="H460">
            <v>464652655</v>
          </cell>
          <cell r="I460">
            <v>6453509.1000000238</v>
          </cell>
          <cell r="J460">
            <v>0</v>
          </cell>
          <cell r="K460">
            <v>464652655</v>
          </cell>
          <cell r="L460">
            <v>558272</v>
          </cell>
          <cell r="M460">
            <v>7815808</v>
          </cell>
          <cell r="N460">
            <v>471106164.10000002</v>
          </cell>
          <cell r="O460">
            <v>84666186.5</v>
          </cell>
          <cell r="P460">
            <v>386439977.60000002</v>
          </cell>
          <cell r="Q460">
            <v>0</v>
          </cell>
          <cell r="R460">
            <v>0</v>
          </cell>
          <cell r="S460">
            <v>0</v>
          </cell>
          <cell r="T460">
            <v>4</v>
          </cell>
        </row>
        <row r="461">
          <cell r="A461" t="str">
            <v>20109-20183</v>
          </cell>
          <cell r="B461" t="str">
            <v xml:space="preserve">RACIT. BERE V200 CU 1 </v>
          </cell>
          <cell r="C461">
            <v>36494</v>
          </cell>
          <cell r="D461">
            <v>7</v>
          </cell>
          <cell r="E461">
            <v>10</v>
          </cell>
          <cell r="F461">
            <v>1198757655</v>
          </cell>
          <cell r="G461">
            <v>1198757655</v>
          </cell>
          <cell r="H461">
            <v>1198757655</v>
          </cell>
          <cell r="I461">
            <v>14270924.460000038</v>
          </cell>
          <cell r="J461">
            <v>0</v>
          </cell>
          <cell r="K461">
            <v>1198757655</v>
          </cell>
          <cell r="L461">
            <v>121731983.33</v>
          </cell>
          <cell r="M461">
            <v>1130368416.6700001</v>
          </cell>
          <cell r="N461">
            <v>1213028579.46</v>
          </cell>
          <cell r="O461">
            <v>186967174.90000001</v>
          </cell>
          <cell r="P461">
            <v>1026061404.5600001</v>
          </cell>
          <cell r="Q461">
            <v>0</v>
          </cell>
          <cell r="R461">
            <v>0</v>
          </cell>
          <cell r="S461">
            <v>0</v>
          </cell>
          <cell r="T461">
            <v>4</v>
          </cell>
        </row>
        <row r="462">
          <cell r="A462" t="str">
            <v>20184-20208</v>
          </cell>
          <cell r="B462" t="str">
            <v xml:space="preserve">RACIT BERE V200 CU 2  </v>
          </cell>
          <cell r="C462">
            <v>36494</v>
          </cell>
          <cell r="D462">
            <v>7</v>
          </cell>
          <cell r="E462">
            <v>10</v>
          </cell>
          <cell r="F462">
            <v>413336925</v>
          </cell>
          <cell r="G462">
            <v>413336925</v>
          </cell>
          <cell r="H462">
            <v>413336925</v>
          </cell>
          <cell r="I462">
            <v>4920677.6800000072</v>
          </cell>
          <cell r="J462">
            <v>0</v>
          </cell>
          <cell r="K462">
            <v>413336925</v>
          </cell>
          <cell r="L462">
            <v>8239468.7000000002</v>
          </cell>
          <cell r="M462">
            <v>74155218.299999997</v>
          </cell>
          <cell r="N462">
            <v>418257602.68000001</v>
          </cell>
          <cell r="O462">
            <v>64467106.329999998</v>
          </cell>
          <cell r="P462">
            <v>353790496.35000002</v>
          </cell>
          <cell r="Q462">
            <v>0</v>
          </cell>
          <cell r="R462">
            <v>0</v>
          </cell>
          <cell r="S462">
            <v>0</v>
          </cell>
          <cell r="T462">
            <v>4</v>
          </cell>
        </row>
        <row r="463">
          <cell r="A463" t="str">
            <v>20213-20214</v>
          </cell>
          <cell r="B463" t="str">
            <v>TANC FARA PRESIUNE CIP</v>
          </cell>
          <cell r="C463">
            <v>36537</v>
          </cell>
          <cell r="D463">
            <v>10</v>
          </cell>
          <cell r="E463">
            <v>10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317943594</v>
          </cell>
          <cell r="K463">
            <v>317943594</v>
          </cell>
          <cell r="L463">
            <v>8239468.7000000002</v>
          </cell>
          <cell r="M463">
            <v>74155218.299999997</v>
          </cell>
          <cell r="N463">
            <v>317943594</v>
          </cell>
          <cell r="O463">
            <v>29023520.41</v>
          </cell>
          <cell r="P463">
            <v>288920073.58999997</v>
          </cell>
          <cell r="Q463">
            <v>0</v>
          </cell>
          <cell r="R463">
            <v>0</v>
          </cell>
          <cell r="S463">
            <v>0</v>
          </cell>
          <cell r="T463">
            <v>4</v>
          </cell>
        </row>
        <row r="464">
          <cell r="A464" t="str">
            <v>2176-2326</v>
          </cell>
          <cell r="B464" t="str">
            <v xml:space="preserve">RACITOARE CODIFESA    </v>
          </cell>
          <cell r="C464">
            <v>36306</v>
          </cell>
          <cell r="D464">
            <v>10</v>
          </cell>
          <cell r="E464">
            <v>10</v>
          </cell>
          <cell r="F464">
            <v>1781134050</v>
          </cell>
          <cell r="G464">
            <v>1781134050</v>
          </cell>
          <cell r="H464">
            <v>1781134050</v>
          </cell>
          <cell r="I464">
            <v>362472902.71364069</v>
          </cell>
          <cell r="J464">
            <v>0</v>
          </cell>
          <cell r="K464">
            <v>1781134050</v>
          </cell>
          <cell r="L464">
            <v>25408572.920000002</v>
          </cell>
          <cell r="M464">
            <v>340474877.07999998</v>
          </cell>
          <cell r="N464">
            <v>2143606952.7136407</v>
          </cell>
          <cell r="O464">
            <v>308616407.06999999</v>
          </cell>
          <cell r="P464">
            <v>1834990545.6436408</v>
          </cell>
          <cell r="Q464">
            <v>0</v>
          </cell>
          <cell r="R464">
            <v>0</v>
          </cell>
          <cell r="S464">
            <v>0</v>
          </cell>
          <cell r="T464">
            <v>4</v>
          </cell>
        </row>
        <row r="465">
          <cell r="A465" t="str">
            <v>2327-2367</v>
          </cell>
          <cell r="B465" t="str">
            <v xml:space="preserve">RACITOARE BERE        </v>
          </cell>
          <cell r="C465">
            <v>36306</v>
          </cell>
          <cell r="D465">
            <v>10</v>
          </cell>
          <cell r="E465">
            <v>10</v>
          </cell>
          <cell r="F465">
            <v>420351002</v>
          </cell>
          <cell r="G465">
            <v>420351002</v>
          </cell>
          <cell r="H465">
            <v>420351002</v>
          </cell>
          <cell r="I465">
            <v>85521384.328552008</v>
          </cell>
          <cell r="J465">
            <v>0</v>
          </cell>
          <cell r="K465">
            <v>420351002</v>
          </cell>
          <cell r="L465">
            <v>12241662.84</v>
          </cell>
          <cell r="M465">
            <v>171383279.83000001</v>
          </cell>
          <cell r="N465">
            <v>505872386.32855201</v>
          </cell>
          <cell r="O465">
            <v>72832374.150000006</v>
          </cell>
          <cell r="P465">
            <v>433040012.17855203</v>
          </cell>
          <cell r="Q465">
            <v>0</v>
          </cell>
          <cell r="R465">
            <v>0</v>
          </cell>
          <cell r="S465">
            <v>0</v>
          </cell>
          <cell r="T465">
            <v>4</v>
          </cell>
        </row>
        <row r="466">
          <cell r="A466" t="str">
            <v>2341-2384</v>
          </cell>
          <cell r="B466" t="str">
            <v xml:space="preserve">RACITOARE BERE        </v>
          </cell>
          <cell r="C466">
            <v>36433</v>
          </cell>
          <cell r="D466">
            <v>10</v>
          </cell>
          <cell r="E466">
            <v>10</v>
          </cell>
          <cell r="F466">
            <v>503471716</v>
          </cell>
          <cell r="G466">
            <v>503471716</v>
          </cell>
          <cell r="H466">
            <v>503471716</v>
          </cell>
          <cell r="I466">
            <v>55394713.73093152</v>
          </cell>
          <cell r="J466">
            <v>0</v>
          </cell>
          <cell r="K466">
            <v>503471716</v>
          </cell>
          <cell r="L466">
            <v>12241662.84</v>
          </cell>
          <cell r="M466">
            <v>171383279.83000001</v>
          </cell>
          <cell r="N466">
            <v>558866429.73093152</v>
          </cell>
          <cell r="O466">
            <v>66855714.159999996</v>
          </cell>
          <cell r="P466">
            <v>492010715.57093155</v>
          </cell>
          <cell r="Q466">
            <v>0</v>
          </cell>
          <cell r="R466">
            <v>0</v>
          </cell>
          <cell r="S466">
            <v>0</v>
          </cell>
          <cell r="T466">
            <v>4</v>
          </cell>
        </row>
        <row r="467">
          <cell r="A467" t="str">
            <v>2369-2406</v>
          </cell>
          <cell r="B467" t="str">
            <v xml:space="preserve">DOZATOARE CODIFESA    </v>
          </cell>
          <cell r="C467">
            <v>36363</v>
          </cell>
          <cell r="D467">
            <v>10</v>
          </cell>
          <cell r="E467">
            <v>10</v>
          </cell>
          <cell r="F467">
            <v>454295282</v>
          </cell>
          <cell r="G467">
            <v>454295282</v>
          </cell>
          <cell r="H467">
            <v>454295282</v>
          </cell>
          <cell r="I467">
            <v>71417822.609637737</v>
          </cell>
          <cell r="J467">
            <v>0</v>
          </cell>
          <cell r="K467">
            <v>454295282</v>
          </cell>
          <cell r="L467">
            <v>12241662.84</v>
          </cell>
          <cell r="M467">
            <v>171383279.83000001</v>
          </cell>
          <cell r="N467">
            <v>525713104.60963774</v>
          </cell>
          <cell r="O467">
            <v>69505728.769999996</v>
          </cell>
          <cell r="P467">
            <v>456207375.83963776</v>
          </cell>
          <cell r="Q467">
            <v>0</v>
          </cell>
          <cell r="R467">
            <v>0</v>
          </cell>
          <cell r="S467">
            <v>0</v>
          </cell>
          <cell r="T467">
            <v>4</v>
          </cell>
        </row>
        <row r="468">
          <cell r="A468" t="str">
            <v>2385-2402</v>
          </cell>
          <cell r="B468" t="str">
            <v xml:space="preserve">RACITOARE BERE        </v>
          </cell>
          <cell r="C468">
            <v>36433</v>
          </cell>
          <cell r="D468">
            <v>10</v>
          </cell>
          <cell r="E468">
            <v>10</v>
          </cell>
          <cell r="F468">
            <v>236576322</v>
          </cell>
          <cell r="G468">
            <v>236576322</v>
          </cell>
          <cell r="H468">
            <v>236576322</v>
          </cell>
          <cell r="I468">
            <v>26029421.745524019</v>
          </cell>
          <cell r="J468">
            <v>0</v>
          </cell>
          <cell r="K468">
            <v>236576322</v>
          </cell>
          <cell r="L468">
            <v>12241662.84</v>
          </cell>
          <cell r="M468">
            <v>171383279.83000001</v>
          </cell>
          <cell r="N468">
            <v>262605743.74552402</v>
          </cell>
          <cell r="O468">
            <v>31414831.190000001</v>
          </cell>
          <cell r="P468">
            <v>231190912.55552402</v>
          </cell>
          <cell r="Q468">
            <v>0</v>
          </cell>
          <cell r="R468">
            <v>0</v>
          </cell>
          <cell r="S468">
            <v>0</v>
          </cell>
          <cell r="T468">
            <v>4</v>
          </cell>
        </row>
        <row r="469">
          <cell r="A469" t="str">
            <v>2407-2456</v>
          </cell>
          <cell r="B469" t="str">
            <v>RACITOARE TERMOTEHNIKA</v>
          </cell>
          <cell r="C469">
            <v>36363</v>
          </cell>
          <cell r="D469">
            <v>10</v>
          </cell>
          <cell r="E469">
            <v>10</v>
          </cell>
          <cell r="F469">
            <v>542165550</v>
          </cell>
          <cell r="G469">
            <v>542165550</v>
          </cell>
          <cell r="H469">
            <v>542165550</v>
          </cell>
          <cell r="I469">
            <v>85231532.465626359</v>
          </cell>
          <cell r="J469">
            <v>0</v>
          </cell>
          <cell r="K469">
            <v>542165550</v>
          </cell>
          <cell r="L469">
            <v>12241662.84</v>
          </cell>
          <cell r="M469">
            <v>171383279.83000001</v>
          </cell>
          <cell r="N469">
            <v>627397082.46562636</v>
          </cell>
          <cell r="O469">
            <v>82949599.370000005</v>
          </cell>
          <cell r="P469">
            <v>544447483.09562635</v>
          </cell>
          <cell r="Q469">
            <v>0</v>
          </cell>
          <cell r="R469">
            <v>0</v>
          </cell>
          <cell r="S469">
            <v>0</v>
          </cell>
          <cell r="T469">
            <v>4</v>
          </cell>
        </row>
        <row r="470">
          <cell r="A470" t="str">
            <v>2467-2522</v>
          </cell>
          <cell r="B470" t="str">
            <v xml:space="preserve">RACITOARE BERE        </v>
          </cell>
          <cell r="C470">
            <v>36391</v>
          </cell>
          <cell r="D470">
            <v>10</v>
          </cell>
          <cell r="E470">
            <v>10</v>
          </cell>
          <cell r="F470">
            <v>624193845</v>
          </cell>
          <cell r="G470">
            <v>624193845</v>
          </cell>
          <cell r="H470">
            <v>624193845</v>
          </cell>
          <cell r="I470">
            <v>85069180.474445105</v>
          </cell>
          <cell r="J470">
            <v>0</v>
          </cell>
          <cell r="K470">
            <v>624193845</v>
          </cell>
          <cell r="L470">
            <v>12241662.84</v>
          </cell>
          <cell r="M470">
            <v>171383279.81</v>
          </cell>
          <cell r="N470">
            <v>709263025.4744451</v>
          </cell>
          <cell r="O470">
            <v>89302216</v>
          </cell>
          <cell r="P470">
            <v>619960809.4744451</v>
          </cell>
          <cell r="Q470">
            <v>0</v>
          </cell>
          <cell r="R470">
            <v>0</v>
          </cell>
          <cell r="S470">
            <v>0</v>
          </cell>
          <cell r="T470">
            <v>4</v>
          </cell>
        </row>
        <row r="471">
          <cell r="A471" t="str">
            <v>2527-2528</v>
          </cell>
          <cell r="B471" t="str">
            <v xml:space="preserve">REZERVOR APA INOX     </v>
          </cell>
          <cell r="C471">
            <v>36416</v>
          </cell>
          <cell r="D471">
            <v>20</v>
          </cell>
          <cell r="E471">
            <v>10</v>
          </cell>
          <cell r="F471">
            <v>1268987321</v>
          </cell>
          <cell r="G471">
            <v>1268987321</v>
          </cell>
          <cell r="H471">
            <v>1268987321</v>
          </cell>
          <cell r="I471">
            <v>123758588.7995379</v>
          </cell>
          <cell r="J471">
            <v>0</v>
          </cell>
          <cell r="K471">
            <v>1268987321</v>
          </cell>
          <cell r="L471">
            <v>625341</v>
          </cell>
          <cell r="M471">
            <v>24388299</v>
          </cell>
          <cell r="N471">
            <v>1392745909.7995379</v>
          </cell>
          <cell r="O471">
            <v>83560929.5</v>
          </cell>
          <cell r="P471">
            <v>1309184980.2995379</v>
          </cell>
          <cell r="Q471">
            <v>0</v>
          </cell>
          <cell r="R471">
            <v>0</v>
          </cell>
          <cell r="S471">
            <v>0</v>
          </cell>
          <cell r="T471">
            <v>4</v>
          </cell>
        </row>
        <row r="472">
          <cell r="A472" t="str">
            <v>3018A</v>
          </cell>
          <cell r="B472" t="str">
            <v xml:space="preserve">Modernizare celule    </v>
          </cell>
          <cell r="C472">
            <v>36824</v>
          </cell>
          <cell r="D472">
            <v>5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619265900</v>
          </cell>
          <cell r="K472">
            <v>619265900</v>
          </cell>
          <cell r="L472">
            <v>0</v>
          </cell>
          <cell r="M472">
            <v>230252560</v>
          </cell>
          <cell r="N472">
            <v>619265900</v>
          </cell>
          <cell r="O472">
            <v>20642196.670000002</v>
          </cell>
          <cell r="P472">
            <v>598623703.33000004</v>
          </cell>
          <cell r="Q472">
            <v>0</v>
          </cell>
          <cell r="R472">
            <v>0</v>
          </cell>
          <cell r="S472">
            <v>0</v>
          </cell>
          <cell r="T472">
            <v>4</v>
          </cell>
        </row>
        <row r="473">
          <cell r="A473" t="str">
            <v>3040-3045</v>
          </cell>
          <cell r="B473" t="str">
            <v xml:space="preserve">CAMERA ECRAN          </v>
          </cell>
          <cell r="C473">
            <v>35739</v>
          </cell>
          <cell r="D473">
            <v>7</v>
          </cell>
          <cell r="E473">
            <v>25</v>
          </cell>
          <cell r="F473">
            <v>12116214</v>
          </cell>
          <cell r="G473">
            <v>23975600</v>
          </cell>
          <cell r="H473">
            <v>23975600</v>
          </cell>
          <cell r="I473">
            <v>-5694772.0319745205</v>
          </cell>
          <cell r="J473">
            <v>0</v>
          </cell>
          <cell r="K473">
            <v>23975600</v>
          </cell>
          <cell r="L473">
            <v>12819746.57</v>
          </cell>
          <cell r="M473">
            <v>0</v>
          </cell>
          <cell r="N473">
            <v>18280827.968025479</v>
          </cell>
          <cell r="O473">
            <v>6944416.1100000003</v>
          </cell>
          <cell r="P473">
            <v>11336411.85802548</v>
          </cell>
          <cell r="Q473">
            <v>11859386</v>
          </cell>
          <cell r="R473">
            <v>0</v>
          </cell>
          <cell r="S473">
            <v>294629.43</v>
          </cell>
          <cell r="T473">
            <v>6</v>
          </cell>
        </row>
        <row r="474">
          <cell r="A474" t="str">
            <v>3171-3186</v>
          </cell>
          <cell r="B474" t="str">
            <v xml:space="preserve">SCHIMBATOR DE CALDURA </v>
          </cell>
          <cell r="C474">
            <v>34394</v>
          </cell>
          <cell r="D474">
            <v>6</v>
          </cell>
          <cell r="E474">
            <v>8</v>
          </cell>
          <cell r="F474">
            <v>31867222</v>
          </cell>
          <cell r="G474">
            <v>42170065</v>
          </cell>
          <cell r="H474">
            <v>42170065</v>
          </cell>
          <cell r="I474">
            <v>929299528.01999986</v>
          </cell>
          <cell r="J474">
            <v>0</v>
          </cell>
          <cell r="K474">
            <v>42170065</v>
          </cell>
          <cell r="L474">
            <v>14775531.800000001</v>
          </cell>
          <cell r="M474">
            <v>0</v>
          </cell>
          <cell r="N474">
            <v>971469593.01999986</v>
          </cell>
          <cell r="O474">
            <v>157673983.11000001</v>
          </cell>
          <cell r="P474">
            <v>813795609.90999985</v>
          </cell>
          <cell r="Q474">
            <v>10302843</v>
          </cell>
          <cell r="R474">
            <v>0</v>
          </cell>
          <cell r="S474">
            <v>339578.2</v>
          </cell>
          <cell r="T474">
            <v>6</v>
          </cell>
        </row>
        <row r="475">
          <cell r="A475" t="str">
            <v>3195-96</v>
          </cell>
          <cell r="B475" t="str">
            <v xml:space="preserve">COMPRESOR AER         </v>
          </cell>
          <cell r="C475">
            <v>34700</v>
          </cell>
          <cell r="D475">
            <v>10</v>
          </cell>
          <cell r="E475">
            <v>10</v>
          </cell>
          <cell r="F475">
            <v>180922848</v>
          </cell>
          <cell r="G475">
            <v>180922848</v>
          </cell>
          <cell r="H475">
            <v>180922848</v>
          </cell>
          <cell r="I475">
            <v>12380155567.309092</v>
          </cell>
          <cell r="J475">
            <v>0</v>
          </cell>
          <cell r="K475">
            <v>180922848</v>
          </cell>
          <cell r="L475">
            <v>10755100</v>
          </cell>
          <cell r="M475">
            <v>0</v>
          </cell>
          <cell r="N475">
            <v>12561078415.309092</v>
          </cell>
          <cell r="O475">
            <v>1017466343.8</v>
          </cell>
          <cell r="P475">
            <v>11543612071.509092</v>
          </cell>
          <cell r="Q475">
            <v>0</v>
          </cell>
          <cell r="R475">
            <v>0</v>
          </cell>
          <cell r="S475">
            <v>0</v>
          </cell>
          <cell r="T475">
            <v>6</v>
          </cell>
        </row>
        <row r="476">
          <cell r="A476" t="str">
            <v>3223-3226</v>
          </cell>
          <cell r="B476" t="str">
            <v xml:space="preserve">STATIE MAXON CU       </v>
          </cell>
          <cell r="C476">
            <v>35611</v>
          </cell>
          <cell r="D476">
            <v>11</v>
          </cell>
          <cell r="E476">
            <v>10</v>
          </cell>
          <cell r="F476">
            <v>10677996</v>
          </cell>
          <cell r="G476">
            <v>10677996</v>
          </cell>
          <cell r="H476">
            <v>10677996</v>
          </cell>
          <cell r="I476">
            <v>16378184.785988331</v>
          </cell>
          <cell r="J476">
            <v>0</v>
          </cell>
          <cell r="K476">
            <v>10677996</v>
          </cell>
          <cell r="L476">
            <v>2153111.4300000002</v>
          </cell>
          <cell r="M476">
            <v>7264976.5700000003</v>
          </cell>
          <cell r="N476">
            <v>27056180.785988331</v>
          </cell>
          <cell r="O476">
            <v>4078741.64</v>
          </cell>
          <cell r="P476">
            <v>22977439.14598833</v>
          </cell>
          <cell r="Q476">
            <v>0</v>
          </cell>
          <cell r="R476">
            <v>0</v>
          </cell>
          <cell r="S476">
            <v>0</v>
          </cell>
          <cell r="T476">
            <v>6</v>
          </cell>
        </row>
        <row r="477">
          <cell r="A477" t="str">
            <v>3243-3244</v>
          </cell>
          <cell r="B477" t="str">
            <v xml:space="preserve">FILTRU CU             </v>
          </cell>
          <cell r="C477">
            <v>36098</v>
          </cell>
          <cell r="D477">
            <v>10</v>
          </cell>
          <cell r="E477">
            <v>8</v>
          </cell>
          <cell r="F477">
            <v>4091198406</v>
          </cell>
          <cell r="G477">
            <v>4091198406</v>
          </cell>
          <cell r="H477">
            <v>4091198406</v>
          </cell>
          <cell r="I477">
            <v>4181989319.4542527</v>
          </cell>
          <cell r="J477">
            <v>0</v>
          </cell>
          <cell r="K477">
            <v>4091198406</v>
          </cell>
          <cell r="L477">
            <v>4450508.33</v>
          </cell>
          <cell r="M477">
            <v>950211.67</v>
          </cell>
          <cell r="N477">
            <v>8273187725.4542522</v>
          </cell>
          <cell r="O477">
            <v>1227564429.28</v>
          </cell>
          <cell r="P477">
            <v>7045623296.1742525</v>
          </cell>
          <cell r="Q477">
            <v>0</v>
          </cell>
          <cell r="R477">
            <v>0</v>
          </cell>
          <cell r="S477">
            <v>0</v>
          </cell>
          <cell r="T477">
            <v>6</v>
          </cell>
        </row>
        <row r="478">
          <cell r="A478" t="str">
            <v>3245-3246</v>
          </cell>
          <cell r="B478" t="str">
            <v xml:space="preserve">MASINA SPALARE BUTOI  </v>
          </cell>
          <cell r="C478">
            <v>36098</v>
          </cell>
          <cell r="D478">
            <v>10</v>
          </cell>
          <cell r="E478">
            <v>8</v>
          </cell>
          <cell r="F478">
            <v>770654170</v>
          </cell>
          <cell r="G478">
            <v>770654170</v>
          </cell>
          <cell r="H478">
            <v>770654170</v>
          </cell>
          <cell r="I478">
            <v>784640353.95275199</v>
          </cell>
          <cell r="J478">
            <v>0</v>
          </cell>
          <cell r="K478">
            <v>770654170</v>
          </cell>
          <cell r="L478">
            <v>5478908.2199999997</v>
          </cell>
          <cell r="M478">
            <v>11331362.779999999</v>
          </cell>
          <cell r="N478">
            <v>1555294523.9527521</v>
          </cell>
          <cell r="O478">
            <v>224763173.11000001</v>
          </cell>
          <cell r="P478">
            <v>1330531350.842752</v>
          </cell>
          <cell r="Q478">
            <v>0</v>
          </cell>
          <cell r="R478">
            <v>0</v>
          </cell>
          <cell r="S478">
            <v>0</v>
          </cell>
          <cell r="T478">
            <v>6</v>
          </cell>
        </row>
        <row r="479">
          <cell r="A479" t="str">
            <v>40152-40155</v>
          </cell>
          <cell r="B479" t="str">
            <v xml:space="preserve">POMPE CERNA           </v>
          </cell>
          <cell r="C479">
            <v>35510</v>
          </cell>
          <cell r="D479">
            <v>5</v>
          </cell>
          <cell r="E479">
            <v>10</v>
          </cell>
          <cell r="F479">
            <v>29221500</v>
          </cell>
          <cell r="G479">
            <v>29221500</v>
          </cell>
          <cell r="H479">
            <v>29221500</v>
          </cell>
          <cell r="I479">
            <v>48115551.806161739</v>
          </cell>
          <cell r="J479">
            <v>0</v>
          </cell>
          <cell r="K479">
            <v>29221500</v>
          </cell>
          <cell r="L479">
            <v>1132740</v>
          </cell>
          <cell r="M479">
            <v>4152510</v>
          </cell>
          <cell r="N479">
            <v>77337051.806161731</v>
          </cell>
          <cell r="O479">
            <v>25551663.18</v>
          </cell>
          <cell r="P479">
            <v>51785388.626161732</v>
          </cell>
          <cell r="Q479">
            <v>0</v>
          </cell>
          <cell r="R479">
            <v>0</v>
          </cell>
          <cell r="S479">
            <v>0</v>
          </cell>
          <cell r="T479">
            <v>6</v>
          </cell>
        </row>
        <row r="480">
          <cell r="A480" t="str">
            <v>40156-40157</v>
          </cell>
          <cell r="B480" t="str">
            <v xml:space="preserve">POMPA SADU 65-50-120  </v>
          </cell>
          <cell r="C480">
            <v>35576</v>
          </cell>
          <cell r="D480">
            <v>5</v>
          </cell>
          <cell r="E480">
            <v>10</v>
          </cell>
          <cell r="F480">
            <v>19700000</v>
          </cell>
          <cell r="G480">
            <v>19700000</v>
          </cell>
          <cell r="H480">
            <v>19700000</v>
          </cell>
          <cell r="I480">
            <v>31368513.613269601</v>
          </cell>
          <cell r="J480">
            <v>0</v>
          </cell>
          <cell r="K480">
            <v>19700000</v>
          </cell>
          <cell r="L480">
            <v>1703048.86</v>
          </cell>
          <cell r="M480">
            <v>6243173.1399999997</v>
          </cell>
          <cell r="N480">
            <v>51068513.613269597</v>
          </cell>
          <cell r="O480">
            <v>16703158.58</v>
          </cell>
          <cell r="P480">
            <v>34365355.033269599</v>
          </cell>
          <cell r="Q480">
            <v>0</v>
          </cell>
          <cell r="R480">
            <v>0</v>
          </cell>
          <cell r="S480">
            <v>0</v>
          </cell>
          <cell r="T480">
            <v>6</v>
          </cell>
        </row>
        <row r="481">
          <cell r="A481" t="str">
            <v>40158-40159</v>
          </cell>
          <cell r="B481" t="str">
            <v xml:space="preserve">POMPA SADU 65         </v>
          </cell>
          <cell r="C481">
            <v>35632</v>
          </cell>
          <cell r="D481">
            <v>5</v>
          </cell>
          <cell r="E481">
            <v>10</v>
          </cell>
          <cell r="F481">
            <v>19700000</v>
          </cell>
          <cell r="G481">
            <v>19700000</v>
          </cell>
          <cell r="H481">
            <v>19700000</v>
          </cell>
          <cell r="I481">
            <v>31284058.832032859</v>
          </cell>
          <cell r="J481">
            <v>0</v>
          </cell>
          <cell r="K481">
            <v>19700000</v>
          </cell>
          <cell r="L481">
            <v>9885377</v>
          </cell>
          <cell r="M481">
            <v>4349623</v>
          </cell>
          <cell r="N481">
            <v>50984058.832032859</v>
          </cell>
          <cell r="O481">
            <v>16359403.93</v>
          </cell>
          <cell r="P481">
            <v>34624654.90203286</v>
          </cell>
          <cell r="Q481">
            <v>0</v>
          </cell>
          <cell r="R481">
            <v>0</v>
          </cell>
          <cell r="S481">
            <v>0</v>
          </cell>
          <cell r="T481">
            <v>6</v>
          </cell>
        </row>
        <row r="482">
          <cell r="A482" t="str">
            <v>40164-40168</v>
          </cell>
          <cell r="B482" t="str">
            <v xml:space="preserve">RACITOARE RAS         </v>
          </cell>
          <cell r="C482">
            <v>35874</v>
          </cell>
          <cell r="D482">
            <v>12</v>
          </cell>
          <cell r="E482">
            <v>10</v>
          </cell>
          <cell r="F482">
            <v>54000000</v>
          </cell>
          <cell r="G482">
            <v>54000000</v>
          </cell>
          <cell r="H482">
            <v>54000000</v>
          </cell>
          <cell r="I482">
            <v>64052703.582802534</v>
          </cell>
          <cell r="J482">
            <v>0</v>
          </cell>
          <cell r="K482">
            <v>54000000</v>
          </cell>
          <cell r="L482">
            <v>61727120</v>
          </cell>
          <cell r="M482">
            <v>29345680</v>
          </cell>
          <cell r="N482">
            <v>118052703.58280253</v>
          </cell>
          <cell r="O482">
            <v>15814669</v>
          </cell>
          <cell r="P482">
            <v>102238034.58280253</v>
          </cell>
          <cell r="Q482">
            <v>0</v>
          </cell>
          <cell r="R482">
            <v>0</v>
          </cell>
          <cell r="S482">
            <v>0</v>
          </cell>
          <cell r="T482">
            <v>6</v>
          </cell>
        </row>
        <row r="483">
          <cell r="A483" t="str">
            <v>40174-40274</v>
          </cell>
          <cell r="B483" t="str">
            <v xml:space="preserve">RACITOR DE BERE       </v>
          </cell>
          <cell r="C483">
            <v>35976</v>
          </cell>
          <cell r="D483">
            <v>10</v>
          </cell>
          <cell r="E483">
            <v>10</v>
          </cell>
          <cell r="F483">
            <v>814693600</v>
          </cell>
          <cell r="G483">
            <v>814693600</v>
          </cell>
          <cell r="H483">
            <v>814693600</v>
          </cell>
          <cell r="I483">
            <v>933035595.87474012</v>
          </cell>
          <cell r="J483">
            <v>0</v>
          </cell>
          <cell r="K483">
            <v>814693600</v>
          </cell>
          <cell r="L483">
            <v>6231742.6699999999</v>
          </cell>
          <cell r="M483">
            <v>2863257.33</v>
          </cell>
          <cell r="N483">
            <v>1747729195.8747401</v>
          </cell>
          <cell r="O483">
            <v>267298431.31999999</v>
          </cell>
          <cell r="P483">
            <v>1480430764.5547402</v>
          </cell>
          <cell r="Q483">
            <v>0</v>
          </cell>
          <cell r="R483">
            <v>0</v>
          </cell>
          <cell r="S483">
            <v>0</v>
          </cell>
          <cell r="T483">
            <v>6</v>
          </cell>
        </row>
        <row r="484">
          <cell r="A484" t="str">
            <v>40275-40276</v>
          </cell>
          <cell r="B484" t="str">
            <v xml:space="preserve">POMPA 10 HP           </v>
          </cell>
          <cell r="C484">
            <v>36056</v>
          </cell>
          <cell r="D484">
            <v>6</v>
          </cell>
          <cell r="E484">
            <v>10</v>
          </cell>
          <cell r="F484">
            <v>22034118</v>
          </cell>
          <cell r="G484">
            <v>22034118</v>
          </cell>
          <cell r="H484">
            <v>22034118</v>
          </cell>
          <cell r="I484">
            <v>24110642.470039286</v>
          </cell>
          <cell r="J484">
            <v>0</v>
          </cell>
          <cell r="K484">
            <v>22034118</v>
          </cell>
          <cell r="L484">
            <v>2226070</v>
          </cell>
          <cell r="M484">
            <v>15987230</v>
          </cell>
          <cell r="N484">
            <v>46144760.470039286</v>
          </cell>
          <cell r="O484">
            <v>11401265.43</v>
          </cell>
          <cell r="P484">
            <v>34743495.040039286</v>
          </cell>
          <cell r="Q484">
            <v>0</v>
          </cell>
          <cell r="R484">
            <v>0</v>
          </cell>
          <cell r="S484">
            <v>0</v>
          </cell>
          <cell r="T484">
            <v>6</v>
          </cell>
        </row>
        <row r="485">
          <cell r="A485" t="str">
            <v>40277-40278</v>
          </cell>
          <cell r="B485" t="str">
            <v xml:space="preserve">POMPA 5 HP            </v>
          </cell>
          <cell r="C485">
            <v>36056</v>
          </cell>
          <cell r="D485">
            <v>6</v>
          </cell>
          <cell r="E485">
            <v>10</v>
          </cell>
          <cell r="F485">
            <v>18367476</v>
          </cell>
          <cell r="G485">
            <v>18367476</v>
          </cell>
          <cell r="H485">
            <v>18367476</v>
          </cell>
          <cell r="I485">
            <v>20098450.848722979</v>
          </cell>
          <cell r="J485">
            <v>0</v>
          </cell>
          <cell r="K485">
            <v>18367476</v>
          </cell>
          <cell r="L485">
            <v>7123524.6299999999</v>
          </cell>
          <cell r="M485">
            <v>33582330.369999997</v>
          </cell>
          <cell r="N485">
            <v>38465926.848722979</v>
          </cell>
          <cell r="O485">
            <v>9504009.2899999991</v>
          </cell>
          <cell r="P485">
            <v>28961917.55872298</v>
          </cell>
          <cell r="Q485">
            <v>0</v>
          </cell>
          <cell r="R485">
            <v>0</v>
          </cell>
          <cell r="S485">
            <v>0</v>
          </cell>
          <cell r="T485">
            <v>6</v>
          </cell>
        </row>
        <row r="486">
          <cell r="A486" t="str">
            <v>40625-40627</v>
          </cell>
          <cell r="B486" t="str">
            <v xml:space="preserve">IZOLATII TANCURI      </v>
          </cell>
          <cell r="C486">
            <v>36322</v>
          </cell>
          <cell r="D486">
            <v>10</v>
          </cell>
          <cell r="E486">
            <v>10</v>
          </cell>
          <cell r="F486">
            <v>142777388</v>
          </cell>
          <cell r="G486">
            <v>142777388</v>
          </cell>
          <cell r="H486">
            <v>142777388</v>
          </cell>
          <cell r="I486">
            <v>28907012.835606068</v>
          </cell>
          <cell r="J486">
            <v>0</v>
          </cell>
          <cell r="K486">
            <v>142777388</v>
          </cell>
          <cell r="L486">
            <v>4071066.67</v>
          </cell>
          <cell r="M486">
            <v>8142133.3300000001</v>
          </cell>
          <cell r="N486">
            <v>171684400.83560607</v>
          </cell>
          <cell r="O486">
            <v>23518936.420000002</v>
          </cell>
          <cell r="P486">
            <v>148165464.41560608</v>
          </cell>
          <cell r="Q486">
            <v>0</v>
          </cell>
          <cell r="R486">
            <v>0</v>
          </cell>
          <cell r="S486">
            <v>0</v>
          </cell>
          <cell r="T486">
            <v>6</v>
          </cell>
        </row>
        <row r="487">
          <cell r="A487" t="str">
            <v>41021-41024</v>
          </cell>
          <cell r="B487" t="str">
            <v xml:space="preserve">MOTOSTIVUITOR DP15-K  </v>
          </cell>
          <cell r="C487">
            <v>36675</v>
          </cell>
          <cell r="D487">
            <v>6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1252100400</v>
          </cell>
          <cell r="K487">
            <v>1252100400</v>
          </cell>
          <cell r="L487">
            <v>5647108.0099999998</v>
          </cell>
          <cell r="M487">
            <v>47851809.990000002</v>
          </cell>
          <cell r="N487">
            <v>1252100400</v>
          </cell>
          <cell r="O487">
            <v>121731983.33</v>
          </cell>
          <cell r="P487">
            <v>1130368416.6700001</v>
          </cell>
          <cell r="Q487">
            <v>0</v>
          </cell>
          <cell r="R487">
            <v>0</v>
          </cell>
          <cell r="S487">
            <v>0</v>
          </cell>
          <cell r="T487">
            <v>6</v>
          </cell>
        </row>
        <row r="488">
          <cell r="A488" t="str">
            <v>5473-5474</v>
          </cell>
          <cell r="B488" t="str">
            <v xml:space="preserve">CALCULATOR DTK        </v>
          </cell>
          <cell r="C488">
            <v>34394</v>
          </cell>
          <cell r="D488">
            <v>2</v>
          </cell>
          <cell r="E488">
            <v>5</v>
          </cell>
          <cell r="F488">
            <v>6839900</v>
          </cell>
          <cell r="G488">
            <v>6839900</v>
          </cell>
          <cell r="H488">
            <v>6839900</v>
          </cell>
          <cell r="I488">
            <v>6247402.7147763846</v>
          </cell>
          <cell r="J488">
            <v>0</v>
          </cell>
          <cell r="K488">
            <v>6839900</v>
          </cell>
          <cell r="L488">
            <v>1917522.22</v>
          </cell>
          <cell r="M488">
            <v>16248477.779999999</v>
          </cell>
          <cell r="N488">
            <v>13087302.714776386</v>
          </cell>
          <cell r="O488">
            <v>12933636.84</v>
          </cell>
          <cell r="P488">
            <v>153665.87477638572</v>
          </cell>
          <cell r="Q488">
            <v>0</v>
          </cell>
          <cell r="R488">
            <v>0</v>
          </cell>
          <cell r="S488">
            <v>0</v>
          </cell>
          <cell r="T488">
            <v>6</v>
          </cell>
        </row>
        <row r="489">
          <cell r="A489" t="str">
            <v>5475-5476</v>
          </cell>
          <cell r="B489" t="str">
            <v xml:space="preserve">CALCULATOR DTK 386    </v>
          </cell>
          <cell r="C489">
            <v>34394</v>
          </cell>
          <cell r="D489">
            <v>2</v>
          </cell>
          <cell r="E489">
            <v>5</v>
          </cell>
          <cell r="F489">
            <v>5777000</v>
          </cell>
          <cell r="G489">
            <v>5777000</v>
          </cell>
          <cell r="H489">
            <v>5777000</v>
          </cell>
          <cell r="I489">
            <v>5276570.1339892643</v>
          </cell>
          <cell r="J489">
            <v>0</v>
          </cell>
          <cell r="K489">
            <v>5777000</v>
          </cell>
          <cell r="L489">
            <v>1850810.06</v>
          </cell>
          <cell r="M489">
            <v>15683179.939999999</v>
          </cell>
          <cell r="N489">
            <v>11053570.133989263</v>
          </cell>
          <cell r="O489">
            <v>10923783.1</v>
          </cell>
          <cell r="P489">
            <v>129787.0339892637</v>
          </cell>
          <cell r="Q489">
            <v>0</v>
          </cell>
          <cell r="R489">
            <v>0</v>
          </cell>
          <cell r="S489">
            <v>0</v>
          </cell>
          <cell r="T489">
            <v>6</v>
          </cell>
        </row>
        <row r="490">
          <cell r="A490" t="str">
            <v>5477-5479</v>
          </cell>
          <cell r="B490" t="str">
            <v>IMPRIMANTA SEIKOSHA BP</v>
          </cell>
          <cell r="C490">
            <v>34335</v>
          </cell>
          <cell r="D490">
            <v>2</v>
          </cell>
          <cell r="E490">
            <v>5</v>
          </cell>
          <cell r="F490">
            <v>9975000</v>
          </cell>
          <cell r="G490">
            <v>9975000</v>
          </cell>
          <cell r="H490">
            <v>9975000</v>
          </cell>
          <cell r="I490">
            <v>3543204.2722003628</v>
          </cell>
          <cell r="J490">
            <v>0</v>
          </cell>
          <cell r="K490">
            <v>9975000</v>
          </cell>
          <cell r="L490">
            <v>1275427.78</v>
          </cell>
          <cell r="M490">
            <v>10807572.220000001</v>
          </cell>
          <cell r="N490">
            <v>13518204.272200363</v>
          </cell>
          <cell r="O490">
            <v>13294104.24</v>
          </cell>
          <cell r="P490">
            <v>224100.03220036253</v>
          </cell>
          <cell r="Q490">
            <v>0</v>
          </cell>
          <cell r="R490">
            <v>0</v>
          </cell>
          <cell r="S490">
            <v>0</v>
          </cell>
          <cell r="T490">
            <v>6</v>
          </cell>
        </row>
        <row r="491">
          <cell r="A491" t="str">
            <v>5515-5517</v>
          </cell>
          <cell r="B491" t="str">
            <v xml:space="preserve">LANTERNA DE CONTROL   </v>
          </cell>
          <cell r="C491">
            <v>35125</v>
          </cell>
          <cell r="D491">
            <v>9</v>
          </cell>
          <cell r="E491">
            <v>10</v>
          </cell>
          <cell r="F491">
            <v>26402815</v>
          </cell>
          <cell r="G491">
            <v>26402815</v>
          </cell>
          <cell r="H491">
            <v>26402815</v>
          </cell>
          <cell r="I491">
            <v>87766373.155076593</v>
          </cell>
          <cell r="J491">
            <v>0</v>
          </cell>
          <cell r="K491">
            <v>26402815</v>
          </cell>
          <cell r="L491">
            <v>21416608.199999999</v>
          </cell>
          <cell r="M491">
            <v>121360779.8</v>
          </cell>
          <cell r="N491">
            <v>114169188.15507659</v>
          </cell>
          <cell r="O491">
            <v>17494175.190000001</v>
          </cell>
          <cell r="P491">
            <v>96675012.965076596</v>
          </cell>
          <cell r="Q491">
            <v>0</v>
          </cell>
          <cell r="R491">
            <v>0</v>
          </cell>
          <cell r="S491">
            <v>0</v>
          </cell>
          <cell r="T491">
            <v>6</v>
          </cell>
        </row>
        <row r="492">
          <cell r="A492" t="str">
            <v>5555-5556</v>
          </cell>
          <cell r="B492" t="str">
            <v xml:space="preserve">CALCULATOR COMPAQ     </v>
          </cell>
          <cell r="C492">
            <v>35945</v>
          </cell>
          <cell r="D492">
            <v>4</v>
          </cell>
          <cell r="E492">
            <v>5</v>
          </cell>
          <cell r="F492">
            <v>18852460</v>
          </cell>
          <cell r="G492">
            <v>18852460</v>
          </cell>
          <cell r="H492">
            <v>18852460</v>
          </cell>
          <cell r="I492">
            <v>5431833.5393020771</v>
          </cell>
          <cell r="J492">
            <v>0</v>
          </cell>
          <cell r="K492">
            <v>18852460</v>
          </cell>
          <cell r="L492">
            <v>957200</v>
          </cell>
          <cell r="M492">
            <v>8614800</v>
          </cell>
          <cell r="N492">
            <v>24284293.539302077</v>
          </cell>
          <cell r="O492">
            <v>11700810.5</v>
          </cell>
          <cell r="P492">
            <v>12583483.039302077</v>
          </cell>
          <cell r="Q492">
            <v>0</v>
          </cell>
          <cell r="R492">
            <v>0</v>
          </cell>
          <cell r="S492">
            <v>0</v>
          </cell>
          <cell r="T492">
            <v>6</v>
          </cell>
        </row>
        <row r="493">
          <cell r="A493" t="str">
            <v>5569-5571</v>
          </cell>
          <cell r="B493" t="str">
            <v xml:space="preserve">IMPRIMANTAFX1180      </v>
          </cell>
          <cell r="C493">
            <v>36084</v>
          </cell>
          <cell r="D493">
            <v>4</v>
          </cell>
          <cell r="E493">
            <v>5</v>
          </cell>
          <cell r="F493">
            <v>17746560</v>
          </cell>
          <cell r="G493">
            <v>17746560</v>
          </cell>
          <cell r="H493">
            <v>17746560</v>
          </cell>
          <cell r="I493">
            <v>2258325.7268557101</v>
          </cell>
          <cell r="J493">
            <v>0</v>
          </cell>
          <cell r="K493">
            <v>17746560</v>
          </cell>
          <cell r="L493">
            <v>2435062.5</v>
          </cell>
          <cell r="M493">
            <v>13798687.5</v>
          </cell>
          <cell r="N493">
            <v>20004885.72685571</v>
          </cell>
          <cell r="O493">
            <v>9684390.5</v>
          </cell>
          <cell r="P493">
            <v>10320495.22685571</v>
          </cell>
          <cell r="Q493">
            <v>0</v>
          </cell>
          <cell r="R493">
            <v>0</v>
          </cell>
          <cell r="S493">
            <v>0</v>
          </cell>
          <cell r="T493">
            <v>6</v>
          </cell>
        </row>
        <row r="494">
          <cell r="A494" t="str">
            <v>5574-5578</v>
          </cell>
          <cell r="B494" t="str">
            <v xml:space="preserve">CALCULATOR PC COMPAQ  </v>
          </cell>
          <cell r="C494">
            <v>36090</v>
          </cell>
          <cell r="D494">
            <v>4</v>
          </cell>
          <cell r="E494">
            <v>5</v>
          </cell>
          <cell r="F494">
            <v>77285000</v>
          </cell>
          <cell r="G494">
            <v>77285000</v>
          </cell>
          <cell r="H494">
            <v>77285000</v>
          </cell>
          <cell r="I494">
            <v>-19582117.374270231</v>
          </cell>
          <cell r="J494">
            <v>0</v>
          </cell>
          <cell r="K494">
            <v>77285000</v>
          </cell>
          <cell r="L494">
            <v>1161202.19</v>
          </cell>
          <cell r="M494">
            <v>11133879.810000001</v>
          </cell>
          <cell r="N494">
            <v>57702882.625729769</v>
          </cell>
          <cell r="O494">
            <v>34820587.75</v>
          </cell>
          <cell r="P494">
            <v>22882294.875729769</v>
          </cell>
          <cell r="Q494">
            <v>0</v>
          </cell>
          <cell r="R494">
            <v>0</v>
          </cell>
          <cell r="S494">
            <v>0</v>
          </cell>
          <cell r="T494">
            <v>6</v>
          </cell>
        </row>
        <row r="495">
          <cell r="A495" t="str">
            <v>5582-5583</v>
          </cell>
          <cell r="B495" t="str">
            <v>TRANSPALETA HIDRAULICA</v>
          </cell>
          <cell r="C495">
            <v>36339</v>
          </cell>
          <cell r="D495">
            <v>6</v>
          </cell>
          <cell r="E495">
            <v>5</v>
          </cell>
          <cell r="F495">
            <v>12000000</v>
          </cell>
          <cell r="G495">
            <v>12000000</v>
          </cell>
          <cell r="H495">
            <v>12000000</v>
          </cell>
          <cell r="I495">
            <v>2138068.1818181816</v>
          </cell>
          <cell r="J495">
            <v>0</v>
          </cell>
          <cell r="K495">
            <v>12000000</v>
          </cell>
          <cell r="L495">
            <v>5458212.7999999998</v>
          </cell>
          <cell r="M495">
            <v>55946681.200000003</v>
          </cell>
          <cell r="N495">
            <v>14138068.181818182</v>
          </cell>
          <cell r="O495">
            <v>3275879.74</v>
          </cell>
          <cell r="P495">
            <v>10862188.441818181</v>
          </cell>
          <cell r="Q495">
            <v>0</v>
          </cell>
          <cell r="R495">
            <v>0</v>
          </cell>
          <cell r="S495">
            <v>0</v>
          </cell>
          <cell r="T495">
            <v>6</v>
          </cell>
        </row>
        <row r="496">
          <cell r="A496" t="str">
            <v>5588AMC</v>
          </cell>
          <cell r="B496" t="str">
            <v xml:space="preserve">CALCULATOR            </v>
          </cell>
          <cell r="C496">
            <v>36217</v>
          </cell>
          <cell r="D496">
            <v>3</v>
          </cell>
          <cell r="E496">
            <v>5</v>
          </cell>
          <cell r="F496">
            <v>17287500</v>
          </cell>
          <cell r="G496">
            <v>17287500</v>
          </cell>
          <cell r="H496">
            <v>17287500</v>
          </cell>
          <cell r="I496">
            <v>2337660.4788961932</v>
          </cell>
          <cell r="J496">
            <v>0</v>
          </cell>
          <cell r="K496">
            <v>17287500</v>
          </cell>
          <cell r="L496">
            <v>173264877.5</v>
          </cell>
          <cell r="M496">
            <v>519794632.5</v>
          </cell>
          <cell r="N496">
            <v>19625160.478896193</v>
          </cell>
          <cell r="O496">
            <v>11414641.51</v>
          </cell>
          <cell r="P496">
            <v>8210518.9688961934</v>
          </cell>
          <cell r="Q496">
            <v>0</v>
          </cell>
          <cell r="R496">
            <v>0</v>
          </cell>
          <cell r="S496">
            <v>0</v>
          </cell>
          <cell r="T496">
            <v>6</v>
          </cell>
        </row>
        <row r="497">
          <cell r="A497" t="str">
            <v>5589 A.M.C</v>
          </cell>
          <cell r="B497" t="str">
            <v xml:space="preserve">IMPRIMANTA            </v>
          </cell>
          <cell r="C497">
            <v>36213</v>
          </cell>
          <cell r="D497">
            <v>3</v>
          </cell>
          <cell r="E497">
            <v>5</v>
          </cell>
          <cell r="F497">
            <v>7315000</v>
          </cell>
          <cell r="G497">
            <v>7315000</v>
          </cell>
          <cell r="H497">
            <v>7315000</v>
          </cell>
          <cell r="I497">
            <v>989153.22346641589</v>
          </cell>
          <cell r="J497">
            <v>0</v>
          </cell>
          <cell r="K497">
            <v>7315000</v>
          </cell>
          <cell r="L497">
            <v>198611.11</v>
          </cell>
          <cell r="M497">
            <v>5301388.8899999997</v>
          </cell>
          <cell r="N497">
            <v>8304153.2234664159</v>
          </cell>
          <cell r="O497">
            <v>4829969.78</v>
          </cell>
          <cell r="P497">
            <v>3474183.4434664156</v>
          </cell>
          <cell r="Q497">
            <v>0</v>
          </cell>
          <cell r="R497">
            <v>0</v>
          </cell>
          <cell r="S497">
            <v>0</v>
          </cell>
          <cell r="T497">
            <v>6</v>
          </cell>
        </row>
        <row r="498">
          <cell r="A498" t="str">
            <v>5602AMC</v>
          </cell>
          <cell r="B498" t="str">
            <v xml:space="preserve">INSTALATIE DISTILARE  </v>
          </cell>
          <cell r="C498">
            <v>36196</v>
          </cell>
          <cell r="D498">
            <v>5</v>
          </cell>
          <cell r="E498">
            <v>10</v>
          </cell>
          <cell r="F498">
            <v>14353891</v>
          </cell>
          <cell r="G498">
            <v>14353891</v>
          </cell>
          <cell r="H498">
            <v>14353891</v>
          </cell>
          <cell r="I498">
            <v>2397371.7309441045</v>
          </cell>
          <cell r="J498">
            <v>0</v>
          </cell>
          <cell r="K498">
            <v>14353891</v>
          </cell>
          <cell r="L498">
            <v>9701397.0999999996</v>
          </cell>
          <cell r="M498">
            <v>87312573.900000006</v>
          </cell>
          <cell r="N498">
            <v>16751262.730944104</v>
          </cell>
          <cell r="O498">
            <v>5680027.6299999999</v>
          </cell>
          <cell r="P498">
            <v>11071235.100944106</v>
          </cell>
          <cell r="Q498">
            <v>0</v>
          </cell>
          <cell r="R498">
            <v>0</v>
          </cell>
          <cell r="S498">
            <v>0</v>
          </cell>
          <cell r="T498">
            <v>6</v>
          </cell>
        </row>
        <row r="499">
          <cell r="A499" t="str">
            <v>5620-5621</v>
          </cell>
          <cell r="B499" t="str">
            <v xml:space="preserve">CALCULATOR TARGA      </v>
          </cell>
          <cell r="C499">
            <v>36270</v>
          </cell>
          <cell r="D499">
            <v>3</v>
          </cell>
          <cell r="E499">
            <v>5</v>
          </cell>
          <cell r="F499">
            <v>25378000</v>
          </cell>
          <cell r="G499">
            <v>25378000</v>
          </cell>
          <cell r="H499">
            <v>25378000</v>
          </cell>
          <cell r="I499">
            <v>-1197540.3578228429</v>
          </cell>
          <cell r="J499">
            <v>0</v>
          </cell>
          <cell r="K499">
            <v>25378000</v>
          </cell>
          <cell r="L499">
            <v>930927.17</v>
          </cell>
          <cell r="M499">
            <v>4654635.83</v>
          </cell>
          <cell r="N499">
            <v>24180459.642177157</v>
          </cell>
          <cell r="O499">
            <v>13699708.890000001</v>
          </cell>
          <cell r="P499">
            <v>10480750.752177157</v>
          </cell>
          <cell r="Q499">
            <v>0</v>
          </cell>
          <cell r="R499">
            <v>0</v>
          </cell>
          <cell r="S499">
            <v>0</v>
          </cell>
          <cell r="T499">
            <v>6</v>
          </cell>
        </row>
        <row r="500">
          <cell r="A500" t="str">
            <v>5629-5630</v>
          </cell>
          <cell r="B500" t="str">
            <v xml:space="preserve">IMPRIMANTA EPSON      </v>
          </cell>
          <cell r="C500">
            <v>36283</v>
          </cell>
          <cell r="D500">
            <v>3</v>
          </cell>
          <cell r="E500">
            <v>5</v>
          </cell>
          <cell r="F500">
            <v>12200000</v>
          </cell>
          <cell r="G500">
            <v>12200000</v>
          </cell>
          <cell r="H500">
            <v>12200000</v>
          </cell>
          <cell r="I500">
            <v>-1274033.0610139556</v>
          </cell>
          <cell r="J500">
            <v>0</v>
          </cell>
          <cell r="K500">
            <v>12200000</v>
          </cell>
          <cell r="L500">
            <v>1164033.1499999999</v>
          </cell>
          <cell r="M500">
            <v>6596187.8499999996</v>
          </cell>
          <cell r="N500">
            <v>10925966.938986044</v>
          </cell>
          <cell r="O500">
            <v>6031198.3300000001</v>
          </cell>
          <cell r="P500">
            <v>4894768.6089860443</v>
          </cell>
          <cell r="Q500">
            <v>0</v>
          </cell>
          <cell r="R500">
            <v>0</v>
          </cell>
          <cell r="S500">
            <v>0</v>
          </cell>
          <cell r="T500">
            <v>6</v>
          </cell>
        </row>
        <row r="501">
          <cell r="A501" t="str">
            <v>5631-5632</v>
          </cell>
          <cell r="B501" t="str">
            <v xml:space="preserve">IMPRIMANTA            </v>
          </cell>
          <cell r="C501">
            <v>36286</v>
          </cell>
          <cell r="D501">
            <v>3</v>
          </cell>
          <cell r="E501">
            <v>5</v>
          </cell>
          <cell r="F501">
            <v>13647600</v>
          </cell>
          <cell r="G501">
            <v>13647600</v>
          </cell>
          <cell r="H501">
            <v>13647600</v>
          </cell>
          <cell r="I501">
            <v>-1425204.3912431188</v>
          </cell>
          <cell r="J501">
            <v>0</v>
          </cell>
          <cell r="K501">
            <v>13647600</v>
          </cell>
          <cell r="L501">
            <v>797294.75</v>
          </cell>
          <cell r="M501">
            <v>8770242.25</v>
          </cell>
          <cell r="N501">
            <v>12222395.608756881</v>
          </cell>
          <cell r="O501">
            <v>6746834.7199999997</v>
          </cell>
          <cell r="P501">
            <v>5475560.8887568815</v>
          </cell>
          <cell r="Q501">
            <v>0</v>
          </cell>
          <cell r="R501">
            <v>0</v>
          </cell>
          <cell r="S501">
            <v>0</v>
          </cell>
          <cell r="T501">
            <v>6</v>
          </cell>
        </row>
        <row r="502">
          <cell r="A502" t="str">
            <v>5634-5636</v>
          </cell>
          <cell r="B502" t="str">
            <v xml:space="preserve">CALCULATOR COMPAQ     </v>
          </cell>
          <cell r="C502">
            <v>36291</v>
          </cell>
          <cell r="D502">
            <v>3</v>
          </cell>
          <cell r="E502">
            <v>5</v>
          </cell>
          <cell r="F502">
            <v>65269800</v>
          </cell>
          <cell r="G502">
            <v>65269800</v>
          </cell>
          <cell r="H502">
            <v>65269800</v>
          </cell>
          <cell r="I502">
            <v>-6816055.9787479267</v>
          </cell>
          <cell r="J502">
            <v>0</v>
          </cell>
          <cell r="K502">
            <v>65269800</v>
          </cell>
          <cell r="L502">
            <v>861460.38</v>
          </cell>
          <cell r="M502">
            <v>37904256.619999997</v>
          </cell>
          <cell r="N502">
            <v>58453744.021252073</v>
          </cell>
          <cell r="O502">
            <v>32266812.079999998</v>
          </cell>
          <cell r="P502">
            <v>26186931.941252075</v>
          </cell>
          <cell r="Q502">
            <v>0</v>
          </cell>
          <cell r="R502">
            <v>0</v>
          </cell>
          <cell r="S502">
            <v>0</v>
          </cell>
          <cell r="T502">
            <v>6</v>
          </cell>
        </row>
        <row r="503">
          <cell r="A503" t="str">
            <v>6320-6321</v>
          </cell>
          <cell r="B503" t="str">
            <v xml:space="preserve">MOTOSTIVUITOR         </v>
          </cell>
          <cell r="C503">
            <v>35348</v>
          </cell>
          <cell r="D503">
            <v>4</v>
          </cell>
          <cell r="E503">
            <v>5</v>
          </cell>
          <cell r="F503">
            <v>129504196</v>
          </cell>
          <cell r="G503">
            <v>129504196</v>
          </cell>
          <cell r="H503">
            <v>129504196</v>
          </cell>
          <cell r="I503">
            <v>463308273.60666662</v>
          </cell>
          <cell r="J503">
            <v>0</v>
          </cell>
          <cell r="K503">
            <v>129504196</v>
          </cell>
          <cell r="L503">
            <v>982291.67</v>
          </cell>
          <cell r="M503">
            <v>10805208.33</v>
          </cell>
          <cell r="N503">
            <v>592812469.60666656</v>
          </cell>
          <cell r="O503">
            <v>203966543.5</v>
          </cell>
          <cell r="P503">
            <v>388845926.10666656</v>
          </cell>
          <cell r="Q503">
            <v>0</v>
          </cell>
          <cell r="R503">
            <v>0</v>
          </cell>
          <cell r="S503">
            <v>0</v>
          </cell>
          <cell r="T503">
            <v>6</v>
          </cell>
        </row>
      </sheetData>
      <sheetData sheetId="10" refreshError="1">
        <row r="6">
          <cell r="A6">
            <v>2055</v>
          </cell>
          <cell r="B6" t="str">
            <v xml:space="preserve">  A </v>
          </cell>
          <cell r="C6">
            <v>15805003</v>
          </cell>
          <cell r="D6">
            <v>1.2966939098341581</v>
          </cell>
          <cell r="E6">
            <v>1.3067540322580644</v>
          </cell>
          <cell r="F6">
            <v>20494251.1350106</v>
          </cell>
          <cell r="G6">
            <v>20653251.400100805</v>
          </cell>
        </row>
        <row r="7">
          <cell r="A7">
            <v>5489</v>
          </cell>
          <cell r="B7" t="str">
            <v xml:space="preserve">  A </v>
          </cell>
          <cell r="C7">
            <v>6909550</v>
          </cell>
          <cell r="D7">
            <v>1.1135333007999999</v>
          </cell>
          <cell r="E7">
            <v>1.1285422017150568</v>
          </cell>
          <cell r="F7">
            <v>7694014.018542639</v>
          </cell>
          <cell r="G7">
            <v>7797718.7698602704</v>
          </cell>
        </row>
        <row r="8">
          <cell r="A8">
            <v>5482</v>
          </cell>
          <cell r="B8" t="str">
            <v xml:space="preserve">  A </v>
          </cell>
          <cell r="C8">
            <v>5586000</v>
          </cell>
          <cell r="D8">
            <v>1.0536999999999999</v>
          </cell>
          <cell r="E8">
            <v>1.0432997987927566</v>
          </cell>
          <cell r="F8">
            <v>5885968.1999999993</v>
          </cell>
          <cell r="G8">
            <v>5827872.6760563385</v>
          </cell>
        </row>
        <row r="9">
          <cell r="A9">
            <v>20212</v>
          </cell>
          <cell r="B9" t="str">
            <v xml:space="preserve">  I </v>
          </cell>
          <cell r="C9">
            <v>217661826</v>
          </cell>
        </row>
        <row r="10">
          <cell r="A10">
            <v>10001</v>
          </cell>
          <cell r="B10" t="str">
            <v xml:space="preserve">  I </v>
          </cell>
          <cell r="C10">
            <v>114989526</v>
          </cell>
        </row>
        <row r="11">
          <cell r="A11" t="str">
            <v xml:space="preserve">20213-20214    </v>
          </cell>
          <cell r="B11" t="str">
            <v xml:space="preserve">  I </v>
          </cell>
          <cell r="C11">
            <v>302050997</v>
          </cell>
        </row>
        <row r="12">
          <cell r="A12">
            <v>10002</v>
          </cell>
          <cell r="B12" t="str">
            <v xml:space="preserve">  I </v>
          </cell>
          <cell r="C12">
            <v>52347034</v>
          </cell>
        </row>
        <row r="13">
          <cell r="A13">
            <v>20215</v>
          </cell>
          <cell r="B13" t="str">
            <v xml:space="preserve">  I </v>
          </cell>
          <cell r="C13">
            <v>17479676</v>
          </cell>
        </row>
        <row r="14">
          <cell r="A14">
            <v>30004</v>
          </cell>
          <cell r="B14" t="str">
            <v xml:space="preserve">  I </v>
          </cell>
          <cell r="C14">
            <v>16121256</v>
          </cell>
        </row>
        <row r="15">
          <cell r="A15">
            <v>30005</v>
          </cell>
          <cell r="B15" t="str">
            <v xml:space="preserve">  I </v>
          </cell>
          <cell r="C15">
            <v>21356702</v>
          </cell>
        </row>
        <row r="16">
          <cell r="A16">
            <v>30006</v>
          </cell>
          <cell r="B16" t="str">
            <v xml:space="preserve">  I </v>
          </cell>
          <cell r="C16">
            <v>9939489</v>
          </cell>
        </row>
        <row r="17">
          <cell r="A17">
            <v>10003</v>
          </cell>
          <cell r="B17" t="str">
            <v xml:space="preserve">  I </v>
          </cell>
          <cell r="C17">
            <v>97568988</v>
          </cell>
        </row>
        <row r="18">
          <cell r="A18">
            <v>20016</v>
          </cell>
          <cell r="B18" t="str">
            <v xml:space="preserve">  I </v>
          </cell>
          <cell r="C18">
            <v>11354779806</v>
          </cell>
        </row>
        <row r="19">
          <cell r="A19">
            <v>30007</v>
          </cell>
          <cell r="B19" t="str">
            <v xml:space="preserve">  I </v>
          </cell>
          <cell r="C19">
            <v>45816700</v>
          </cell>
        </row>
        <row r="20">
          <cell r="A20">
            <v>30008</v>
          </cell>
          <cell r="B20" t="str">
            <v xml:space="preserve">  I </v>
          </cell>
          <cell r="C20">
            <v>600352513</v>
          </cell>
        </row>
        <row r="21">
          <cell r="A21">
            <v>60009</v>
          </cell>
          <cell r="B21" t="str">
            <v xml:space="preserve">  I </v>
          </cell>
          <cell r="C21">
            <v>5585563</v>
          </cell>
        </row>
        <row r="22">
          <cell r="A22">
            <v>20017</v>
          </cell>
          <cell r="B22" t="str">
            <v xml:space="preserve">  I </v>
          </cell>
          <cell r="C22">
            <v>1962585270</v>
          </cell>
        </row>
        <row r="23">
          <cell r="A23">
            <v>20018</v>
          </cell>
          <cell r="B23" t="str">
            <v xml:space="preserve">  I </v>
          </cell>
          <cell r="C23">
            <v>607418550</v>
          </cell>
        </row>
        <row r="24">
          <cell r="A24">
            <v>60010</v>
          </cell>
          <cell r="B24" t="str">
            <v xml:space="preserve">  I </v>
          </cell>
          <cell r="C24">
            <v>7760221</v>
          </cell>
        </row>
        <row r="25">
          <cell r="A25">
            <v>41017</v>
          </cell>
          <cell r="B25" t="str">
            <v xml:space="preserve">  I </v>
          </cell>
          <cell r="C25">
            <v>98538460</v>
          </cell>
        </row>
        <row r="26">
          <cell r="A26">
            <v>30009</v>
          </cell>
          <cell r="B26" t="str">
            <v xml:space="preserve">  I </v>
          </cell>
          <cell r="C26">
            <v>123360585</v>
          </cell>
        </row>
        <row r="27">
          <cell r="A27">
            <v>41018</v>
          </cell>
          <cell r="B27" t="str">
            <v xml:space="preserve">  I </v>
          </cell>
          <cell r="C27">
            <v>83996795</v>
          </cell>
        </row>
        <row r="28">
          <cell r="A28">
            <v>41019</v>
          </cell>
          <cell r="B28" t="str">
            <v xml:space="preserve">  I </v>
          </cell>
          <cell r="C28">
            <v>83996795</v>
          </cell>
        </row>
        <row r="29">
          <cell r="A29">
            <v>41020</v>
          </cell>
          <cell r="B29" t="str">
            <v xml:space="preserve">  I </v>
          </cell>
          <cell r="C29">
            <v>8374080</v>
          </cell>
        </row>
        <row r="30">
          <cell r="A30">
            <v>30010</v>
          </cell>
          <cell r="B30" t="str">
            <v xml:space="preserve">  I </v>
          </cell>
          <cell r="C30">
            <v>8035700</v>
          </cell>
        </row>
        <row r="31">
          <cell r="A31">
            <v>20019</v>
          </cell>
          <cell r="B31" t="str">
            <v xml:space="preserve">  I </v>
          </cell>
          <cell r="C31">
            <v>27729000</v>
          </cell>
        </row>
        <row r="32">
          <cell r="A32">
            <v>20020</v>
          </cell>
          <cell r="B32" t="str">
            <v xml:space="preserve">  I </v>
          </cell>
          <cell r="C32">
            <v>41206000</v>
          </cell>
        </row>
        <row r="33">
          <cell r="A33" t="str">
            <v xml:space="preserve">41021-41024    </v>
          </cell>
          <cell r="B33" t="str">
            <v xml:space="preserve">  I </v>
          </cell>
          <cell r="C33">
            <v>1252100400</v>
          </cell>
        </row>
        <row r="34">
          <cell r="A34">
            <v>20021</v>
          </cell>
          <cell r="B34" t="str">
            <v xml:space="preserve">  I </v>
          </cell>
          <cell r="C34">
            <v>424677750</v>
          </cell>
        </row>
        <row r="35">
          <cell r="A35">
            <v>20022</v>
          </cell>
          <cell r="B35" t="str">
            <v xml:space="preserve">  I </v>
          </cell>
          <cell r="C35">
            <v>8340000</v>
          </cell>
        </row>
        <row r="36">
          <cell r="A36">
            <v>20023</v>
          </cell>
          <cell r="B36" t="str">
            <v xml:space="preserve">  I </v>
          </cell>
          <cell r="C36">
            <v>15621916</v>
          </cell>
        </row>
        <row r="37">
          <cell r="A37">
            <v>30011</v>
          </cell>
          <cell r="B37" t="str">
            <v xml:space="preserve">  I </v>
          </cell>
          <cell r="C37">
            <v>29100000</v>
          </cell>
        </row>
        <row r="38">
          <cell r="A38">
            <v>41025</v>
          </cell>
          <cell r="B38" t="str">
            <v xml:space="preserve">  I </v>
          </cell>
          <cell r="C38">
            <v>82394687</v>
          </cell>
        </row>
        <row r="39">
          <cell r="A39">
            <v>41026</v>
          </cell>
          <cell r="B39" t="str">
            <v xml:space="preserve">  I </v>
          </cell>
          <cell r="C39">
            <v>82394687</v>
          </cell>
        </row>
        <row r="40">
          <cell r="A40">
            <v>60011</v>
          </cell>
          <cell r="B40" t="str">
            <v xml:space="preserve">  I </v>
          </cell>
          <cell r="C40">
            <v>9567537</v>
          </cell>
        </row>
        <row r="41">
          <cell r="A41">
            <v>20024</v>
          </cell>
          <cell r="B41" t="str">
            <v xml:space="preserve">  I </v>
          </cell>
          <cell r="C41">
            <v>18682380</v>
          </cell>
        </row>
        <row r="42">
          <cell r="A42">
            <v>10004</v>
          </cell>
          <cell r="B42" t="str">
            <v xml:space="preserve">  I </v>
          </cell>
          <cell r="C42">
            <v>10416040</v>
          </cell>
        </row>
        <row r="43">
          <cell r="A43">
            <v>20025</v>
          </cell>
          <cell r="B43" t="str">
            <v xml:space="preserve">  I </v>
          </cell>
          <cell r="C43">
            <v>33563857</v>
          </cell>
        </row>
        <row r="44">
          <cell r="A44">
            <v>20026</v>
          </cell>
          <cell r="B44" t="str">
            <v xml:space="preserve">  I </v>
          </cell>
          <cell r="C44">
            <v>68310000</v>
          </cell>
        </row>
        <row r="45">
          <cell r="A45">
            <v>41027</v>
          </cell>
          <cell r="B45" t="str">
            <v xml:space="preserve">  I </v>
          </cell>
          <cell r="C45">
            <v>365883450</v>
          </cell>
        </row>
        <row r="46">
          <cell r="A46" t="str">
            <v xml:space="preserve">20027-20076    </v>
          </cell>
          <cell r="B46" t="str">
            <v xml:space="preserve">  I </v>
          </cell>
          <cell r="C46">
            <v>750530700</v>
          </cell>
        </row>
        <row r="47">
          <cell r="A47">
            <v>20077</v>
          </cell>
          <cell r="B47" t="str">
            <v xml:space="preserve">  I </v>
          </cell>
          <cell r="C47">
            <v>220357410</v>
          </cell>
        </row>
        <row r="48">
          <cell r="A48">
            <v>41028</v>
          </cell>
          <cell r="B48" t="str">
            <v xml:space="preserve">  I </v>
          </cell>
          <cell r="C48">
            <v>183624942.66999999</v>
          </cell>
        </row>
        <row r="49">
          <cell r="A49">
            <v>60012</v>
          </cell>
          <cell r="B49" t="str">
            <v xml:space="preserve">  I </v>
          </cell>
          <cell r="C49">
            <v>38765717</v>
          </cell>
        </row>
        <row r="50">
          <cell r="A50">
            <v>41029</v>
          </cell>
          <cell r="B50" t="str">
            <v xml:space="preserve">  I </v>
          </cell>
          <cell r="C50">
            <v>183624942.66999999</v>
          </cell>
        </row>
        <row r="51">
          <cell r="A51">
            <v>41030</v>
          </cell>
          <cell r="B51" t="str">
            <v xml:space="preserve">  I </v>
          </cell>
          <cell r="C51">
            <v>183624942.66999999</v>
          </cell>
        </row>
        <row r="52">
          <cell r="A52">
            <v>41031</v>
          </cell>
          <cell r="B52" t="str">
            <v xml:space="preserve">  I </v>
          </cell>
          <cell r="C52">
            <v>183624942.66999999</v>
          </cell>
        </row>
        <row r="53">
          <cell r="A53">
            <v>41032</v>
          </cell>
          <cell r="B53" t="str">
            <v xml:space="preserve">  I </v>
          </cell>
          <cell r="C53">
            <v>183624942.66999999</v>
          </cell>
        </row>
        <row r="54">
          <cell r="A54">
            <v>41033</v>
          </cell>
          <cell r="B54" t="str">
            <v xml:space="preserve">  I </v>
          </cell>
          <cell r="C54">
            <v>183624942.65000001</v>
          </cell>
        </row>
        <row r="55">
          <cell r="A55">
            <v>20078</v>
          </cell>
          <cell r="B55" t="str">
            <v xml:space="preserve">  I </v>
          </cell>
          <cell r="C55">
            <v>65322146</v>
          </cell>
        </row>
        <row r="56">
          <cell r="A56">
            <v>20079</v>
          </cell>
          <cell r="B56" t="str">
            <v xml:space="preserve">  I </v>
          </cell>
          <cell r="C56">
            <v>6307766</v>
          </cell>
        </row>
        <row r="57">
          <cell r="A57">
            <v>41034</v>
          </cell>
          <cell r="B57" t="str">
            <v xml:space="preserve">  I </v>
          </cell>
          <cell r="C57">
            <v>25013640</v>
          </cell>
        </row>
        <row r="58">
          <cell r="A58">
            <v>60013</v>
          </cell>
          <cell r="B58" t="str">
            <v xml:space="preserve">  I </v>
          </cell>
          <cell r="C58">
            <v>11787500</v>
          </cell>
        </row>
        <row r="59">
          <cell r="A59">
            <v>10005</v>
          </cell>
          <cell r="B59" t="str">
            <v xml:space="preserve">  I </v>
          </cell>
          <cell r="C59">
            <v>156363026</v>
          </cell>
        </row>
        <row r="60">
          <cell r="A60">
            <v>20080</v>
          </cell>
          <cell r="B60" t="str">
            <v xml:space="preserve">  I </v>
          </cell>
          <cell r="C60">
            <v>32240460</v>
          </cell>
        </row>
        <row r="61">
          <cell r="A61">
            <v>30012</v>
          </cell>
          <cell r="B61" t="str">
            <v xml:space="preserve">  I </v>
          </cell>
          <cell r="C61">
            <v>54325250</v>
          </cell>
        </row>
        <row r="62">
          <cell r="A62" t="str">
            <v xml:space="preserve">3018A          </v>
          </cell>
          <cell r="B62" t="str">
            <v xml:space="preserve">  I </v>
          </cell>
          <cell r="C62">
            <v>619265900</v>
          </cell>
        </row>
        <row r="63">
          <cell r="A63">
            <v>30013</v>
          </cell>
          <cell r="B63" t="str">
            <v xml:space="preserve">  I </v>
          </cell>
          <cell r="C63">
            <v>6751696</v>
          </cell>
        </row>
        <row r="64">
          <cell r="A64">
            <v>30014</v>
          </cell>
          <cell r="B64" t="str">
            <v xml:space="preserve">  I </v>
          </cell>
          <cell r="C64">
            <v>28771344</v>
          </cell>
        </row>
        <row r="65">
          <cell r="A65">
            <v>20081</v>
          </cell>
          <cell r="B65" t="str">
            <v xml:space="preserve">  I </v>
          </cell>
          <cell r="C65">
            <v>151544538</v>
          </cell>
        </row>
        <row r="66">
          <cell r="A66">
            <v>30015</v>
          </cell>
          <cell r="B66" t="str">
            <v xml:space="preserve">  I </v>
          </cell>
          <cell r="C66">
            <v>9540622</v>
          </cell>
        </row>
        <row r="67">
          <cell r="A67">
            <v>20082</v>
          </cell>
          <cell r="B67" t="str">
            <v xml:space="preserve">  I </v>
          </cell>
          <cell r="C67">
            <v>59278572</v>
          </cell>
        </row>
        <row r="68">
          <cell r="A68">
            <v>30016</v>
          </cell>
          <cell r="B68" t="str">
            <v xml:space="preserve">  I </v>
          </cell>
          <cell r="C68">
            <v>70131100</v>
          </cell>
        </row>
        <row r="69">
          <cell r="A69" t="str">
            <v xml:space="preserve">20083-20122    </v>
          </cell>
          <cell r="B69" t="str">
            <v xml:space="preserve">  I </v>
          </cell>
          <cell r="C69">
            <v>531210240</v>
          </cell>
        </row>
        <row r="70">
          <cell r="A70">
            <v>20123</v>
          </cell>
          <cell r="B70" t="str">
            <v xml:space="preserve">  I </v>
          </cell>
          <cell r="C70">
            <v>2132394109</v>
          </cell>
        </row>
        <row r="71">
          <cell r="A71">
            <v>20124</v>
          </cell>
          <cell r="B71" t="str">
            <v xml:space="preserve">  I </v>
          </cell>
          <cell r="C71">
            <v>1218900128</v>
          </cell>
        </row>
        <row r="72">
          <cell r="A72">
            <v>41035</v>
          </cell>
          <cell r="B72" t="str">
            <v xml:space="preserve">  I </v>
          </cell>
          <cell r="C72">
            <v>230252560</v>
          </cell>
        </row>
        <row r="73">
          <cell r="A73">
            <v>20125</v>
          </cell>
          <cell r="B73" t="str">
            <v xml:space="preserve">  I </v>
          </cell>
          <cell r="C73">
            <v>14497070</v>
          </cell>
        </row>
        <row r="74">
          <cell r="A74">
            <v>20126</v>
          </cell>
          <cell r="B74" t="str">
            <v xml:space="preserve">  I </v>
          </cell>
          <cell r="C74">
            <v>75042412</v>
          </cell>
        </row>
        <row r="75">
          <cell r="A75">
            <v>20127</v>
          </cell>
          <cell r="B75" t="str">
            <v xml:space="preserve">  I </v>
          </cell>
          <cell r="C75">
            <v>6405959</v>
          </cell>
        </row>
        <row r="76">
          <cell r="A76">
            <v>30017</v>
          </cell>
          <cell r="B76" t="str">
            <v xml:space="preserve">  I </v>
          </cell>
          <cell r="C76">
            <v>25069077</v>
          </cell>
        </row>
        <row r="77">
          <cell r="A77">
            <v>20017</v>
          </cell>
          <cell r="B77" t="str">
            <v xml:space="preserve">  M </v>
          </cell>
          <cell r="C77">
            <v>131264274</v>
          </cell>
          <cell r="D77">
            <v>1.2373033490783951</v>
          </cell>
          <cell r="E77">
            <v>1.293067331670823</v>
          </cell>
          <cell r="F77">
            <v>162413725.83454409</v>
          </cell>
          <cell r="G77">
            <v>169733544.5248878</v>
          </cell>
        </row>
        <row r="78">
          <cell r="A78">
            <v>2067</v>
          </cell>
          <cell r="B78" t="str">
            <v xml:space="preserve">  M </v>
          </cell>
          <cell r="C78">
            <v>173478137</v>
          </cell>
          <cell r="D78">
            <v>1.1335769002143998</v>
          </cell>
          <cell r="E78">
            <v>1.1843764275925079</v>
          </cell>
          <cell r="F78">
            <v>196650808.79542899</v>
          </cell>
          <cell r="G78">
            <v>205463416.16546369</v>
          </cell>
        </row>
        <row r="79">
          <cell r="A79">
            <v>2173</v>
          </cell>
          <cell r="B79" t="str">
            <v xml:space="preserve">  M </v>
          </cell>
          <cell r="C79">
            <v>49404420</v>
          </cell>
          <cell r="D79">
            <v>1.1335769002143998</v>
          </cell>
          <cell r="E79">
            <v>1.1843764275925079</v>
          </cell>
          <cell r="F79">
            <v>56003709.280490302</v>
          </cell>
          <cell r="G79">
            <v>58513430.466879852</v>
          </cell>
        </row>
        <row r="80">
          <cell r="A80">
            <v>1004</v>
          </cell>
          <cell r="B80" t="str">
            <v xml:space="preserve">  M </v>
          </cell>
          <cell r="C80">
            <v>194794470</v>
          </cell>
          <cell r="D80">
            <v>1.0536999999999999</v>
          </cell>
          <cell r="E80">
            <v>1.0432997987927566</v>
          </cell>
          <cell r="F80">
            <v>205254933.03899997</v>
          </cell>
          <cell r="G80">
            <v>203229031.35694167</v>
          </cell>
        </row>
        <row r="81">
          <cell r="A81">
            <v>20016</v>
          </cell>
          <cell r="B81" t="str">
            <v xml:space="preserve">  M </v>
          </cell>
          <cell r="C81">
            <v>1052660746</v>
          </cell>
          <cell r="D81">
            <v>1.2373033490783951</v>
          </cell>
          <cell r="E81">
            <v>1.293067331670823</v>
          </cell>
          <cell r="F81">
            <v>1302460666.4691617</v>
          </cell>
          <cell r="G81">
            <v>1361161221.984838</v>
          </cell>
        </row>
        <row r="82">
          <cell r="A82">
            <v>20016</v>
          </cell>
          <cell r="B82" t="str">
            <v xml:space="preserve">  M </v>
          </cell>
          <cell r="C82">
            <v>960847916</v>
          </cell>
          <cell r="D82">
            <v>1.1135333007999999</v>
          </cell>
          <cell r="E82">
            <v>1.1285422017150568</v>
          </cell>
          <cell r="F82">
            <v>1069936151.470281</v>
          </cell>
          <cell r="G82">
            <v>1084357422.6359639</v>
          </cell>
        </row>
        <row r="83">
          <cell r="A83">
            <v>10005</v>
          </cell>
          <cell r="B83" t="str">
            <v xml:space="preserve">  M </v>
          </cell>
          <cell r="C83">
            <v>7859664</v>
          </cell>
          <cell r="D83">
            <v>1.0536999999999999</v>
          </cell>
          <cell r="E83">
            <v>1.0432997987927566</v>
          </cell>
          <cell r="F83">
            <v>8281727.9567999989</v>
          </cell>
          <cell r="G83">
            <v>8199985.8697786722</v>
          </cell>
        </row>
        <row r="84">
          <cell r="A84">
            <v>2056</v>
          </cell>
          <cell r="B84" t="str">
            <v xml:space="preserve">  M </v>
          </cell>
          <cell r="C84">
            <v>16148116</v>
          </cell>
          <cell r="D84">
            <v>1.3490751570158188</v>
          </cell>
          <cell r="E84">
            <v>1.4202136400986032</v>
          </cell>
          <cell r="F84">
            <v>21785022.128209654</v>
          </cell>
          <cell r="G84">
            <v>22933774.605094496</v>
          </cell>
        </row>
        <row r="85">
          <cell r="A85" t="str">
            <v xml:space="preserve">20213-20214    </v>
          </cell>
          <cell r="B85" t="str">
            <v xml:space="preserve">  M </v>
          </cell>
          <cell r="C85">
            <v>15892597</v>
          </cell>
          <cell r="D85">
            <v>1.320034400211173</v>
          </cell>
          <cell r="E85">
            <v>1.3723269108617404</v>
          </cell>
          <cell r="F85">
            <v>20978774.748692889</v>
          </cell>
          <cell r="G85">
            <v>21809838.546580564</v>
          </cell>
        </row>
        <row r="86">
          <cell r="A86">
            <v>1024</v>
          </cell>
          <cell r="B86" t="str">
            <v xml:space="preserve">  M </v>
          </cell>
          <cell r="C86">
            <v>293709106</v>
          </cell>
          <cell r="D86">
            <v>1.0536999999999999</v>
          </cell>
          <cell r="E86">
            <v>1.0432997987927566</v>
          </cell>
          <cell r="F86">
            <v>309481284.99219996</v>
          </cell>
          <cell r="G86">
            <v>306426651.19340044</v>
          </cell>
        </row>
        <row r="87">
          <cell r="A87">
            <v>1016</v>
          </cell>
          <cell r="B87" t="str">
            <v xml:space="preserve">  M </v>
          </cell>
          <cell r="C87">
            <v>151639344</v>
          </cell>
          <cell r="D87">
            <v>1.2373033490783951</v>
          </cell>
          <cell r="E87">
            <v>1.293067331670823</v>
          </cell>
          <cell r="F87">
            <v>187623868.18325084</v>
          </cell>
          <cell r="G87">
            <v>196079881.92239404</v>
          </cell>
        </row>
        <row r="88">
          <cell r="A88">
            <v>2093</v>
          </cell>
          <cell r="B88" t="str">
            <v xml:space="preserve">  M </v>
          </cell>
          <cell r="C88">
            <v>21658642</v>
          </cell>
          <cell r="D88">
            <v>1.2373033490783951</v>
          </cell>
          <cell r="E88">
            <v>1.293067331670823</v>
          </cell>
          <cell r="F88">
            <v>26798310.283089992</v>
          </cell>
          <cell r="G88">
            <v>28006082.418553617</v>
          </cell>
        </row>
        <row r="89">
          <cell r="A89">
            <v>20077</v>
          </cell>
          <cell r="B89" t="str">
            <v xml:space="preserve">  M </v>
          </cell>
          <cell r="C89">
            <v>14411151</v>
          </cell>
          <cell r="D89">
            <v>1.0832035999999998</v>
          </cell>
          <cell r="E89">
            <v>1.0726964293102734</v>
          </cell>
          <cell r="F89">
            <v>15610210.643343598</v>
          </cell>
          <cell r="G89">
            <v>15458790.219951177</v>
          </cell>
        </row>
        <row r="90">
          <cell r="A90">
            <v>2173</v>
          </cell>
          <cell r="B90" t="str">
            <v xml:space="preserve">  M </v>
          </cell>
          <cell r="C90">
            <v>1780350571</v>
          </cell>
          <cell r="D90">
            <v>1.182320706923619</v>
          </cell>
          <cell r="E90">
            <v>1.2138777039048601</v>
          </cell>
          <cell r="F90">
            <v>2104945345.6765888</v>
          </cell>
          <cell r="G90">
            <v>2161127863.2711864</v>
          </cell>
        </row>
        <row r="91">
          <cell r="A91">
            <v>2094</v>
          </cell>
          <cell r="B91" t="str">
            <v xml:space="preserve">  M </v>
          </cell>
          <cell r="C91">
            <v>983607</v>
          </cell>
          <cell r="D91">
            <v>1.320034400211173</v>
          </cell>
          <cell r="E91">
            <v>1.3723269108617404</v>
          </cell>
          <cell r="F91">
            <v>1298395.0762885113</v>
          </cell>
          <cell r="G91">
            <v>1349830.3558119838</v>
          </cell>
        </row>
        <row r="92">
          <cell r="A92">
            <v>4404</v>
          </cell>
          <cell r="B92" t="str">
            <v xml:space="preserve">  M </v>
          </cell>
          <cell r="C92">
            <v>857383051</v>
          </cell>
          <cell r="D92">
            <v>1.2966939098341581</v>
          </cell>
          <cell r="E92">
            <v>1.3067540322580644</v>
          </cell>
          <cell r="F92">
            <v>1111763380.6267295</v>
          </cell>
          <cell r="G92">
            <v>1120388759.0839717</v>
          </cell>
        </row>
        <row r="93">
          <cell r="A93">
            <v>1029</v>
          </cell>
          <cell r="B93" t="str">
            <v xml:space="preserve">  M </v>
          </cell>
          <cell r="C93">
            <v>567785074</v>
          </cell>
          <cell r="D93">
            <v>1.0832035999999998</v>
          </cell>
          <cell r="E93">
            <v>1.0726964293102734</v>
          </cell>
          <cell r="F93">
            <v>615026836.18306625</v>
          </cell>
          <cell r="G93">
            <v>609061021.49546933</v>
          </cell>
        </row>
        <row r="94">
          <cell r="A94">
            <v>1024</v>
          </cell>
          <cell r="B94" t="str">
            <v xml:space="preserve">  M </v>
          </cell>
          <cell r="C94">
            <v>410659482</v>
          </cell>
          <cell r="D94">
            <v>1.0832035999999998</v>
          </cell>
          <cell r="E94">
            <v>1.0726964293102734</v>
          </cell>
          <cell r="F94">
            <v>444827829.27653515</v>
          </cell>
          <cell r="G94">
            <v>440512960.00380653</v>
          </cell>
        </row>
        <row r="95">
          <cell r="A95">
            <v>1017</v>
          </cell>
          <cell r="B95" t="str">
            <v xml:space="preserve">  M </v>
          </cell>
          <cell r="C95">
            <v>19539000</v>
          </cell>
          <cell r="D95">
            <v>1.0536999999999999</v>
          </cell>
          <cell r="E95">
            <v>1.0432997987927566</v>
          </cell>
          <cell r="F95">
            <v>20588244.299999997</v>
          </cell>
          <cell r="G95">
            <v>20385034.76861167</v>
          </cell>
        </row>
        <row r="96">
          <cell r="A96">
            <v>10004</v>
          </cell>
          <cell r="B96" t="str">
            <v xml:space="preserve">  M </v>
          </cell>
          <cell r="C96">
            <v>54526860</v>
          </cell>
          <cell r="D96">
            <v>1.1335769002143998</v>
          </cell>
          <cell r="E96">
            <v>1.1843764275925079</v>
          </cell>
          <cell r="F96">
            <v>61810388.937224552</v>
          </cell>
          <cell r="G96">
            <v>64580327.654636815</v>
          </cell>
        </row>
        <row r="97">
          <cell r="A97">
            <v>6344</v>
          </cell>
          <cell r="B97" t="str">
            <v xml:space="preserve">  M </v>
          </cell>
          <cell r="C97">
            <v>13341142</v>
          </cell>
          <cell r="D97">
            <v>1.1135333007999999</v>
          </cell>
          <cell r="E97">
            <v>1.1285422017150568</v>
          </cell>
          <cell r="F97">
            <v>14855805.887701511</v>
          </cell>
          <cell r="G97">
            <v>15056041.766073216</v>
          </cell>
        </row>
        <row r="98">
          <cell r="A98">
            <v>20128</v>
          </cell>
          <cell r="B98" t="str">
            <v>I</v>
          </cell>
          <cell r="C98">
            <v>45995798</v>
          </cell>
        </row>
      </sheetData>
      <sheetData sheetId="11" refreshError="1"/>
      <sheetData sheetId="12" refreshError="1">
        <row r="2">
          <cell r="A2">
            <v>1001</v>
          </cell>
          <cell r="B2" t="str">
            <v xml:space="preserve">CLADIRE IND. CENTRALA </v>
          </cell>
          <cell r="C2">
            <v>27912</v>
          </cell>
          <cell r="D2">
            <v>28</v>
          </cell>
          <cell r="E2">
            <v>8</v>
          </cell>
          <cell r="F2">
            <v>1055403741</v>
          </cell>
          <cell r="G2">
            <v>1063557986</v>
          </cell>
          <cell r="H2">
            <v>1137810572</v>
          </cell>
          <cell r="I2">
            <v>335570931.16537702</v>
          </cell>
          <cell r="J2">
            <v>0</v>
          </cell>
          <cell r="K2">
            <v>1137810572</v>
          </cell>
          <cell r="L2">
            <v>130030087.41</v>
          </cell>
          <cell r="M2">
            <v>1007780484.59</v>
          </cell>
          <cell r="N2">
            <v>1473381503.1653771</v>
          </cell>
          <cell r="O2">
            <v>138419360.69</v>
          </cell>
          <cell r="P2">
            <v>1334962142.4753771</v>
          </cell>
          <cell r="Q2">
            <v>8154245</v>
          </cell>
          <cell r="R2">
            <v>74252586</v>
          </cell>
          <cell r="S2">
            <v>208338.84</v>
          </cell>
          <cell r="T2">
            <v>1</v>
          </cell>
        </row>
        <row r="3">
          <cell r="A3">
            <v>1002</v>
          </cell>
          <cell r="B3" t="str">
            <v>CLADIRE DE REGLAT GAZE</v>
          </cell>
          <cell r="C3">
            <v>27760</v>
          </cell>
          <cell r="D3">
            <v>28</v>
          </cell>
          <cell r="E3">
            <v>8</v>
          </cell>
          <cell r="F3">
            <v>-5432896992</v>
          </cell>
          <cell r="G3">
            <v>-4886782845</v>
          </cell>
          <cell r="H3">
            <v>83526045</v>
          </cell>
          <cell r="I3">
            <v>11264166.841427982</v>
          </cell>
          <cell r="J3">
            <v>0</v>
          </cell>
          <cell r="K3">
            <v>83526045</v>
          </cell>
          <cell r="L3">
            <v>9506090.3800000008</v>
          </cell>
          <cell r="M3">
            <v>74019954.620000005</v>
          </cell>
          <cell r="N3">
            <v>94790211.841427982</v>
          </cell>
          <cell r="O3">
            <v>9787694.5600000005</v>
          </cell>
          <cell r="P3">
            <v>85002517.281427979</v>
          </cell>
          <cell r="Q3">
            <v>546114147</v>
          </cell>
          <cell r="R3">
            <v>4970308890</v>
          </cell>
          <cell r="S3">
            <v>13945755.35</v>
          </cell>
          <cell r="T3">
            <v>1</v>
          </cell>
        </row>
        <row r="4">
          <cell r="A4">
            <v>1003</v>
          </cell>
          <cell r="B4" t="str">
            <v xml:space="preserve">CLADIRE CASA MASINII  </v>
          </cell>
          <cell r="C4">
            <v>27912</v>
          </cell>
          <cell r="D4">
            <v>28</v>
          </cell>
          <cell r="E4">
            <v>8</v>
          </cell>
          <cell r="F4">
            <v>5139168725</v>
          </cell>
          <cell r="G4">
            <v>5223830504</v>
          </cell>
          <cell r="H4">
            <v>5997756017</v>
          </cell>
          <cell r="I4">
            <v>1629032146.9671469</v>
          </cell>
          <cell r="J4">
            <v>0</v>
          </cell>
          <cell r="K4">
            <v>5997756017</v>
          </cell>
          <cell r="L4">
            <v>679411731.78999996</v>
          </cell>
          <cell r="M4">
            <v>5318344285.21</v>
          </cell>
          <cell r="N4">
            <v>7626788163.9671469</v>
          </cell>
          <cell r="O4">
            <v>720137535.47000003</v>
          </cell>
          <cell r="P4">
            <v>6906650628.4971466</v>
          </cell>
          <cell r="Q4">
            <v>84661779</v>
          </cell>
          <cell r="R4">
            <v>773925513</v>
          </cell>
          <cell r="S4">
            <v>2171489.96</v>
          </cell>
          <cell r="T4">
            <v>1</v>
          </cell>
        </row>
        <row r="5">
          <cell r="A5">
            <v>1004</v>
          </cell>
          <cell r="B5" t="str">
            <v xml:space="preserve">CLADIRE GERMINARE     </v>
          </cell>
          <cell r="C5">
            <v>27912</v>
          </cell>
          <cell r="D5">
            <v>28</v>
          </cell>
          <cell r="E5">
            <v>8</v>
          </cell>
          <cell r="F5">
            <v>10353826456</v>
          </cell>
          <cell r="G5">
            <v>10356399939</v>
          </cell>
          <cell r="H5">
            <v>10380536552</v>
          </cell>
          <cell r="I5">
            <v>3014245873.2085743</v>
          </cell>
          <cell r="J5">
            <v>194794470</v>
          </cell>
          <cell r="K5">
            <v>10575331022</v>
          </cell>
          <cell r="L5">
            <v>1120965378.29</v>
          </cell>
          <cell r="M5">
            <v>9454365643.7099991</v>
          </cell>
          <cell r="N5">
            <v>13589576895.208574</v>
          </cell>
          <cell r="O5">
            <v>1196321525.1199999</v>
          </cell>
          <cell r="P5">
            <v>12393255370.088573</v>
          </cell>
          <cell r="Q5">
            <v>2573483</v>
          </cell>
          <cell r="R5">
            <v>24136613</v>
          </cell>
          <cell r="S5">
            <v>67722.81</v>
          </cell>
          <cell r="T5">
            <v>1</v>
          </cell>
        </row>
        <row r="6">
          <cell r="A6">
            <v>1005</v>
          </cell>
          <cell r="B6" t="str">
            <v xml:space="preserve">CLADIRE INMUIERE      </v>
          </cell>
          <cell r="C6">
            <v>27912</v>
          </cell>
          <cell r="D6">
            <v>28</v>
          </cell>
          <cell r="E6">
            <v>8</v>
          </cell>
          <cell r="F6">
            <v>5282543527</v>
          </cell>
          <cell r="G6">
            <v>5289470837</v>
          </cell>
          <cell r="H6">
            <v>5352817497</v>
          </cell>
          <cell r="I6">
            <v>1577643506.4426622</v>
          </cell>
          <cell r="J6">
            <v>0</v>
          </cell>
          <cell r="K6">
            <v>5352817497</v>
          </cell>
          <cell r="L6">
            <v>610717588.04999995</v>
          </cell>
          <cell r="M6">
            <v>4742099908.9499998</v>
          </cell>
          <cell r="N6">
            <v>6930461003.4426622</v>
          </cell>
          <cell r="O6">
            <v>650158675.70000005</v>
          </cell>
          <cell r="P6">
            <v>6280302327.7426624</v>
          </cell>
          <cell r="Q6">
            <v>6927310</v>
          </cell>
          <cell r="R6">
            <v>63346660</v>
          </cell>
          <cell r="S6">
            <v>177738.86</v>
          </cell>
          <cell r="T6">
            <v>1</v>
          </cell>
        </row>
        <row r="7">
          <cell r="A7">
            <v>1010</v>
          </cell>
          <cell r="B7" t="str">
            <v xml:space="preserve">REMIZA LOCOMOTIVA     </v>
          </cell>
          <cell r="C7">
            <v>28126</v>
          </cell>
          <cell r="D7">
            <v>28</v>
          </cell>
          <cell r="E7">
            <v>9</v>
          </cell>
          <cell r="F7">
            <v>-64580582</v>
          </cell>
          <cell r="G7">
            <v>-24012798</v>
          </cell>
          <cell r="H7">
            <v>351837928</v>
          </cell>
          <cell r="I7">
            <v>33926211.948749423</v>
          </cell>
          <cell r="J7">
            <v>0</v>
          </cell>
          <cell r="K7">
            <v>351837928</v>
          </cell>
          <cell r="L7">
            <v>39721818.399999999</v>
          </cell>
          <cell r="M7">
            <v>312116109.60000002</v>
          </cell>
          <cell r="N7">
            <v>385764139.94874942</v>
          </cell>
          <cell r="O7">
            <v>40569973.700000003</v>
          </cell>
          <cell r="P7">
            <v>345194166.24874943</v>
          </cell>
          <cell r="Q7">
            <v>40567784</v>
          </cell>
          <cell r="R7">
            <v>375850726</v>
          </cell>
          <cell r="S7">
            <v>1054566.71</v>
          </cell>
          <cell r="T7">
            <v>1</v>
          </cell>
        </row>
        <row r="8">
          <cell r="A8">
            <v>1011</v>
          </cell>
          <cell r="B8" t="str">
            <v>CLADIRI STATIE POMPARE</v>
          </cell>
          <cell r="C8">
            <v>28126</v>
          </cell>
          <cell r="D8">
            <v>28</v>
          </cell>
          <cell r="E8">
            <v>9</v>
          </cell>
          <cell r="F8">
            <v>-64907057</v>
          </cell>
          <cell r="G8">
            <v>-51878698</v>
          </cell>
          <cell r="H8">
            <v>66862870</v>
          </cell>
          <cell r="I8">
            <v>13673436.566321716</v>
          </cell>
          <cell r="J8">
            <v>0</v>
          </cell>
          <cell r="K8">
            <v>66862870</v>
          </cell>
          <cell r="L8">
            <v>7491998.46</v>
          </cell>
          <cell r="M8">
            <v>59370871.539999999</v>
          </cell>
          <cell r="N8">
            <v>80536306.566321716</v>
          </cell>
          <cell r="O8">
            <v>7833834.3899999997</v>
          </cell>
          <cell r="P8">
            <v>72702472.176321715</v>
          </cell>
          <cell r="Q8">
            <v>13028359</v>
          </cell>
          <cell r="R8">
            <v>118741568</v>
          </cell>
          <cell r="S8">
            <v>333166.59000000003</v>
          </cell>
          <cell r="T8">
            <v>1</v>
          </cell>
        </row>
        <row r="9">
          <cell r="A9">
            <v>1012</v>
          </cell>
          <cell r="B9" t="str">
            <v xml:space="preserve">DEPOZIT LUBREFIANTI   </v>
          </cell>
          <cell r="C9">
            <v>28126</v>
          </cell>
          <cell r="D9">
            <v>28</v>
          </cell>
          <cell r="E9">
            <v>9</v>
          </cell>
          <cell r="F9">
            <v>-1020323272</v>
          </cell>
          <cell r="G9">
            <v>-917422328</v>
          </cell>
          <cell r="H9">
            <v>94063100</v>
          </cell>
          <cell r="I9">
            <v>-198117.65738400817</v>
          </cell>
          <cell r="J9">
            <v>0</v>
          </cell>
          <cell r="K9">
            <v>94063100</v>
          </cell>
          <cell r="L9">
            <v>10592977.119999999</v>
          </cell>
          <cell r="M9">
            <v>83470122.879999995</v>
          </cell>
          <cell r="N9">
            <v>93864982.342615992</v>
          </cell>
          <cell r="O9">
            <v>10588024.17</v>
          </cell>
          <cell r="P9">
            <v>83276958.17261599</v>
          </cell>
          <cell r="Q9">
            <v>102900944</v>
          </cell>
          <cell r="R9">
            <v>1011485428</v>
          </cell>
          <cell r="S9">
            <v>2838038.57</v>
          </cell>
          <cell r="T9">
            <v>1</v>
          </cell>
        </row>
        <row r="10">
          <cell r="A10">
            <v>1016</v>
          </cell>
          <cell r="B10" t="str">
            <v xml:space="preserve">CLADIRE FERMENTATIE   </v>
          </cell>
          <cell r="C10">
            <v>36251</v>
          </cell>
          <cell r="D10">
            <v>50</v>
          </cell>
          <cell r="E10">
            <v>10</v>
          </cell>
          <cell r="F10">
            <v>19941846430</v>
          </cell>
          <cell r="G10">
            <v>20509569457</v>
          </cell>
          <cell r="H10">
            <v>25853638784</v>
          </cell>
          <cell r="I10">
            <v>7433877193.4198608</v>
          </cell>
          <cell r="J10">
            <v>151639344</v>
          </cell>
          <cell r="K10">
            <v>26005278128</v>
          </cell>
          <cell r="L10">
            <v>2168450639.5900002</v>
          </cell>
          <cell r="M10">
            <v>23836827488.41</v>
          </cell>
          <cell r="N10">
            <v>33439155321.419861</v>
          </cell>
          <cell r="O10">
            <v>2270284573.7399998</v>
          </cell>
          <cell r="P10">
            <v>31168870747.679863</v>
          </cell>
          <cell r="Q10">
            <v>567723027</v>
          </cell>
          <cell r="R10">
            <v>5344069327</v>
          </cell>
          <cell r="S10">
            <v>14685817.699999999</v>
          </cell>
          <cell r="T10">
            <v>1</v>
          </cell>
        </row>
        <row r="11">
          <cell r="A11">
            <v>1017</v>
          </cell>
          <cell r="B11" t="str">
            <v xml:space="preserve">CLADIRE IND  FIERBERE </v>
          </cell>
          <cell r="C11">
            <v>36220</v>
          </cell>
          <cell r="D11">
            <v>50</v>
          </cell>
          <cell r="E11">
            <v>10</v>
          </cell>
          <cell r="F11">
            <v>-7399956469</v>
          </cell>
          <cell r="G11">
            <v>-6613879777</v>
          </cell>
          <cell r="H11">
            <v>2614160211</v>
          </cell>
          <cell r="I11">
            <v>1198158403.2633219</v>
          </cell>
          <cell r="J11">
            <v>19539000</v>
          </cell>
          <cell r="K11">
            <v>2633699211</v>
          </cell>
          <cell r="L11">
            <v>215480760.53999999</v>
          </cell>
          <cell r="M11">
            <v>2418218450.46</v>
          </cell>
          <cell r="N11">
            <v>3831857614.2633219</v>
          </cell>
          <cell r="O11">
            <v>231893889.34999999</v>
          </cell>
          <cell r="P11">
            <v>3599963724.913322</v>
          </cell>
          <cell r="Q11">
            <v>786076692</v>
          </cell>
          <cell r="R11">
            <v>9228039988</v>
          </cell>
          <cell r="S11">
            <v>25892150.940000001</v>
          </cell>
          <cell r="T11">
            <v>1</v>
          </cell>
        </row>
        <row r="12">
          <cell r="A12">
            <v>1018</v>
          </cell>
          <cell r="B12" t="str">
            <v xml:space="preserve">CLAD AT EL, MAGAZIE   </v>
          </cell>
          <cell r="C12">
            <v>28491</v>
          </cell>
          <cell r="D12">
            <v>30</v>
          </cell>
          <cell r="E12">
            <v>10</v>
          </cell>
          <cell r="F12">
            <v>-3192060978</v>
          </cell>
          <cell r="G12">
            <v>-2672043634</v>
          </cell>
          <cell r="H12">
            <v>2086478593</v>
          </cell>
          <cell r="I12">
            <v>404324703.90946984</v>
          </cell>
          <cell r="J12">
            <v>0</v>
          </cell>
          <cell r="K12">
            <v>2086478593</v>
          </cell>
          <cell r="L12">
            <v>222461711.58000001</v>
          </cell>
          <cell r="M12">
            <v>1864016881.4200001</v>
          </cell>
          <cell r="N12">
            <v>2490803296.9094696</v>
          </cell>
          <cell r="O12">
            <v>231864611.66999999</v>
          </cell>
          <cell r="P12">
            <v>2258938685.2394695</v>
          </cell>
          <cell r="Q12">
            <v>520017344</v>
          </cell>
          <cell r="R12">
            <v>4758522227</v>
          </cell>
          <cell r="S12">
            <v>13351521.66</v>
          </cell>
          <cell r="T12">
            <v>1</v>
          </cell>
        </row>
        <row r="13">
          <cell r="A13">
            <v>1019</v>
          </cell>
          <cell r="B13" t="str">
            <v xml:space="preserve">CABINA PROD BASCULA   </v>
          </cell>
          <cell r="C13">
            <v>28491</v>
          </cell>
          <cell r="D13">
            <v>30</v>
          </cell>
          <cell r="E13">
            <v>0</v>
          </cell>
          <cell r="F13">
            <v>-281627856</v>
          </cell>
          <cell r="G13">
            <v>-247310223</v>
          </cell>
          <cell r="H13">
            <v>65464984</v>
          </cell>
          <cell r="I13">
            <v>14916117.973105602</v>
          </cell>
          <cell r="J13">
            <v>0</v>
          </cell>
          <cell r="K13">
            <v>65464984</v>
          </cell>
          <cell r="L13">
            <v>6979904.7699999996</v>
          </cell>
          <cell r="M13">
            <v>58485079.230000004</v>
          </cell>
          <cell r="N13">
            <v>80381101.973105609</v>
          </cell>
          <cell r="O13">
            <v>7326791.2400000002</v>
          </cell>
          <cell r="P13">
            <v>73054310.733105615</v>
          </cell>
          <cell r="Q13">
            <v>34317633</v>
          </cell>
          <cell r="R13">
            <v>312775207</v>
          </cell>
          <cell r="S13">
            <v>877588.62</v>
          </cell>
          <cell r="T13">
            <v>1</v>
          </cell>
        </row>
        <row r="14">
          <cell r="A14">
            <v>1020</v>
          </cell>
          <cell r="B14" t="str">
            <v xml:space="preserve">SOPRON ST GOALE 1     </v>
          </cell>
          <cell r="C14">
            <v>36192</v>
          </cell>
          <cell r="D14">
            <v>50</v>
          </cell>
          <cell r="E14">
            <v>0</v>
          </cell>
          <cell r="F14">
            <v>1056645203</v>
          </cell>
          <cell r="G14">
            <v>1063172706</v>
          </cell>
          <cell r="H14">
            <v>1122612142</v>
          </cell>
          <cell r="I14">
            <v>-100473167.37187612</v>
          </cell>
          <cell r="J14">
            <v>0</v>
          </cell>
          <cell r="K14">
            <v>1122612142</v>
          </cell>
          <cell r="L14">
            <v>99470591.659999996</v>
          </cell>
          <cell r="M14">
            <v>1023141550.34</v>
          </cell>
          <cell r="N14">
            <v>1022138974.6281239</v>
          </cell>
          <cell r="O14">
            <v>98094246.909999996</v>
          </cell>
          <cell r="P14">
            <v>924044727.71812391</v>
          </cell>
          <cell r="Q14">
            <v>6527503</v>
          </cell>
          <cell r="R14">
            <v>59439436</v>
          </cell>
          <cell r="S14">
            <v>166775.92000000001</v>
          </cell>
          <cell r="T14">
            <v>1</v>
          </cell>
        </row>
        <row r="15">
          <cell r="A15">
            <v>1023</v>
          </cell>
          <cell r="B15" t="str">
            <v xml:space="preserve">CLADIRE POARTA        </v>
          </cell>
          <cell r="C15">
            <v>36192</v>
          </cell>
          <cell r="D15">
            <v>50</v>
          </cell>
          <cell r="E15">
            <v>10</v>
          </cell>
          <cell r="F15">
            <v>1786598693</v>
          </cell>
          <cell r="G15">
            <v>1795776676</v>
          </cell>
          <cell r="H15">
            <v>1879396443</v>
          </cell>
          <cell r="I15">
            <v>244227558.79692411</v>
          </cell>
          <cell r="J15">
            <v>0</v>
          </cell>
          <cell r="K15">
            <v>1879396443</v>
          </cell>
          <cell r="L15">
            <v>136974753.94</v>
          </cell>
          <cell r="M15">
            <v>1742421689.0599999</v>
          </cell>
          <cell r="N15">
            <v>2123624001.7969241</v>
          </cell>
          <cell r="O15">
            <v>140320336.94</v>
          </cell>
          <cell r="P15">
            <v>1983303664.8569241</v>
          </cell>
          <cell r="Q15">
            <v>9177983</v>
          </cell>
          <cell r="R15">
            <v>83619767</v>
          </cell>
          <cell r="S15">
            <v>234621.4</v>
          </cell>
          <cell r="T15">
            <v>1</v>
          </cell>
        </row>
        <row r="16">
          <cell r="A16">
            <v>1024</v>
          </cell>
          <cell r="B16" t="str">
            <v xml:space="preserve">CLADIRE IND           </v>
          </cell>
          <cell r="C16">
            <v>36312</v>
          </cell>
          <cell r="D16">
            <v>50</v>
          </cell>
          <cell r="E16">
            <v>10</v>
          </cell>
          <cell r="F16">
            <v>10252911770</v>
          </cell>
          <cell r="G16">
            <v>10298645206</v>
          </cell>
          <cell r="H16">
            <v>10714959627</v>
          </cell>
          <cell r="I16">
            <v>3428075274.2170887</v>
          </cell>
          <cell r="J16">
            <v>704368588</v>
          </cell>
          <cell r="K16">
            <v>11419328215</v>
          </cell>
          <cell r="L16">
            <v>900398380.35000002</v>
          </cell>
          <cell r="M16">
            <v>10518929834.65</v>
          </cell>
          <cell r="N16">
            <v>14847403489.217089</v>
          </cell>
          <cell r="O16">
            <v>947358315.61000001</v>
          </cell>
          <cell r="P16">
            <v>13900045173.607088</v>
          </cell>
          <cell r="Q16">
            <v>45733436</v>
          </cell>
          <cell r="R16">
            <v>416314421</v>
          </cell>
          <cell r="S16">
            <v>1168100.25</v>
          </cell>
          <cell r="T16">
            <v>1</v>
          </cell>
        </row>
        <row r="17">
          <cell r="A17">
            <v>1029</v>
          </cell>
          <cell r="B17" t="str">
            <v xml:space="preserve">CLADIRE PROD CO2      </v>
          </cell>
          <cell r="C17">
            <v>31199</v>
          </cell>
          <cell r="D17">
            <v>37</v>
          </cell>
          <cell r="E17">
            <v>17</v>
          </cell>
          <cell r="F17">
            <v>1157175296</v>
          </cell>
          <cell r="G17">
            <v>1169165627</v>
          </cell>
          <cell r="H17">
            <v>1281967931</v>
          </cell>
          <cell r="I17">
            <v>437259854.25134706</v>
          </cell>
          <cell r="J17">
            <v>567785074</v>
          </cell>
          <cell r="K17">
            <v>1849753005</v>
          </cell>
          <cell r="L17">
            <v>115783970.45</v>
          </cell>
          <cell r="M17">
            <v>1733969034.55</v>
          </cell>
          <cell r="N17">
            <v>2287012859.2513471</v>
          </cell>
          <cell r="O17">
            <v>123957051.83</v>
          </cell>
          <cell r="P17">
            <v>2163055807.4213471</v>
          </cell>
          <cell r="Q17">
            <v>11990331</v>
          </cell>
          <cell r="R17">
            <v>112802304</v>
          </cell>
          <cell r="S17">
            <v>316502.13</v>
          </cell>
          <cell r="T17">
            <v>1</v>
          </cell>
        </row>
        <row r="18">
          <cell r="A18">
            <v>1030</v>
          </cell>
          <cell r="B18" t="str">
            <v xml:space="preserve">VESTIAR               </v>
          </cell>
          <cell r="C18">
            <v>36312</v>
          </cell>
          <cell r="D18">
            <v>7</v>
          </cell>
          <cell r="E18">
            <v>25</v>
          </cell>
          <cell r="F18">
            <v>-172962346</v>
          </cell>
          <cell r="G18">
            <v>-149702392</v>
          </cell>
          <cell r="H18">
            <v>62678551</v>
          </cell>
          <cell r="I18">
            <v>67899486.657066986</v>
          </cell>
          <cell r="J18">
            <v>0</v>
          </cell>
          <cell r="K18">
            <v>62678551</v>
          </cell>
          <cell r="L18">
            <v>14977159.4</v>
          </cell>
          <cell r="M18">
            <v>47701391.600000001</v>
          </cell>
          <cell r="N18">
            <v>130578037.65706699</v>
          </cell>
          <cell r="O18">
            <v>22965334.34</v>
          </cell>
          <cell r="P18">
            <v>107612703.31706698</v>
          </cell>
          <cell r="Q18">
            <v>23259954</v>
          </cell>
          <cell r="R18">
            <v>212380943</v>
          </cell>
          <cell r="S18">
            <v>595901.13</v>
          </cell>
          <cell r="T18">
            <v>1</v>
          </cell>
        </row>
        <row r="19">
          <cell r="A19">
            <v>1031</v>
          </cell>
          <cell r="B19" t="str">
            <v xml:space="preserve">ACOPERIS TERASA       </v>
          </cell>
          <cell r="C19">
            <v>35550</v>
          </cell>
          <cell r="D19">
            <v>7</v>
          </cell>
          <cell r="E19">
            <v>7</v>
          </cell>
          <cell r="F19">
            <v>-951478394</v>
          </cell>
          <cell r="G19">
            <v>-858182080</v>
          </cell>
          <cell r="H19">
            <v>8101584</v>
          </cell>
          <cell r="I19">
            <v>11405205.262595152</v>
          </cell>
          <cell r="J19">
            <v>0</v>
          </cell>
          <cell r="K19">
            <v>8101584</v>
          </cell>
          <cell r="L19">
            <v>4243681.1399999997</v>
          </cell>
          <cell r="M19">
            <v>3857902.8600000003</v>
          </cell>
          <cell r="N19">
            <v>19506789.262595154</v>
          </cell>
          <cell r="O19">
            <v>5585469.96</v>
          </cell>
          <cell r="P19">
            <v>13921319.302595153</v>
          </cell>
          <cell r="Q19">
            <v>93296314</v>
          </cell>
          <cell r="R19">
            <v>866283664</v>
          </cell>
          <cell r="S19">
            <v>2430629.62</v>
          </cell>
          <cell r="T19">
            <v>1</v>
          </cell>
        </row>
        <row r="20">
          <cell r="A20">
            <v>1032</v>
          </cell>
          <cell r="B20" t="str">
            <v xml:space="preserve">ACOPERIS TERASA       </v>
          </cell>
          <cell r="C20">
            <v>35549</v>
          </cell>
          <cell r="D20">
            <v>7</v>
          </cell>
          <cell r="E20">
            <v>7</v>
          </cell>
          <cell r="F20">
            <v>-2477868</v>
          </cell>
          <cell r="G20">
            <v>-1593746</v>
          </cell>
          <cell r="H20">
            <v>6686453</v>
          </cell>
          <cell r="I20">
            <v>9413027.2514186837</v>
          </cell>
          <cell r="J20">
            <v>0</v>
          </cell>
          <cell r="K20">
            <v>6686453</v>
          </cell>
          <cell r="L20">
            <v>3502429.43</v>
          </cell>
          <cell r="M20">
            <v>3184023.57</v>
          </cell>
          <cell r="N20">
            <v>16099480.251418684</v>
          </cell>
          <cell r="O20">
            <v>4609844.37</v>
          </cell>
          <cell r="P20">
            <v>11489635.881418683</v>
          </cell>
          <cell r="Q20">
            <v>884122</v>
          </cell>
          <cell r="R20">
            <v>8280199</v>
          </cell>
          <cell r="S20">
            <v>23232.69</v>
          </cell>
          <cell r="T20">
            <v>1</v>
          </cell>
        </row>
        <row r="21">
          <cell r="A21">
            <v>1033</v>
          </cell>
          <cell r="B21" t="str">
            <v xml:space="preserve">PRELATA TIP COPERTINA </v>
          </cell>
          <cell r="C21">
            <v>35641</v>
          </cell>
          <cell r="D21">
            <v>7</v>
          </cell>
          <cell r="E21">
            <v>7</v>
          </cell>
          <cell r="F21">
            <v>-6748218</v>
          </cell>
          <cell r="G21">
            <v>-5461580</v>
          </cell>
          <cell r="H21">
            <v>6585000</v>
          </cell>
          <cell r="I21">
            <v>9542586.1824567467</v>
          </cell>
          <cell r="J21">
            <v>0</v>
          </cell>
          <cell r="K21">
            <v>6585000</v>
          </cell>
          <cell r="L21">
            <v>3214107.14</v>
          </cell>
          <cell r="M21">
            <v>3370892.86</v>
          </cell>
          <cell r="N21">
            <v>16127586.182456747</v>
          </cell>
          <cell r="O21">
            <v>4336764.32</v>
          </cell>
          <cell r="P21">
            <v>11790821.862456746</v>
          </cell>
          <cell r="Q21">
            <v>1286638</v>
          </cell>
          <cell r="R21">
            <v>12046580</v>
          </cell>
          <cell r="S21">
            <v>33800.44</v>
          </cell>
          <cell r="T21">
            <v>1</v>
          </cell>
        </row>
        <row r="22">
          <cell r="A22">
            <v>1034</v>
          </cell>
          <cell r="B22" t="str">
            <v xml:space="preserve">ACOPERIS TERASA       </v>
          </cell>
          <cell r="C22">
            <v>35641</v>
          </cell>
          <cell r="D22">
            <v>7</v>
          </cell>
          <cell r="E22">
            <v>7</v>
          </cell>
          <cell r="F22">
            <v>-95426359</v>
          </cell>
          <cell r="G22">
            <v>-85180363</v>
          </cell>
          <cell r="H22">
            <v>9819689</v>
          </cell>
          <cell r="I22">
            <v>14230096.011003457</v>
          </cell>
          <cell r="J22">
            <v>0</v>
          </cell>
          <cell r="K22">
            <v>9819689</v>
          </cell>
          <cell r="L22">
            <v>4792937.57</v>
          </cell>
          <cell r="M22">
            <v>5026751.43</v>
          </cell>
          <cell r="N22">
            <v>24049785.011003457</v>
          </cell>
          <cell r="O22">
            <v>6467066.5099999998</v>
          </cell>
          <cell r="P22">
            <v>17582718.501003459</v>
          </cell>
          <cell r="Q22">
            <v>10245996</v>
          </cell>
          <cell r="R22">
            <v>95000052</v>
          </cell>
          <cell r="S22">
            <v>266552.34000000003</v>
          </cell>
          <cell r="T22">
            <v>1</v>
          </cell>
        </row>
        <row r="23">
          <cell r="A23">
            <v>1035</v>
          </cell>
          <cell r="B23" t="str">
            <v xml:space="preserve">ACOPERIS TERASA       </v>
          </cell>
          <cell r="C23">
            <v>35671</v>
          </cell>
          <cell r="D23">
            <v>7</v>
          </cell>
          <cell r="E23">
            <v>7</v>
          </cell>
          <cell r="F23">
            <v>-110903563</v>
          </cell>
          <cell r="G23">
            <v>-99350868</v>
          </cell>
          <cell r="H23">
            <v>7179000</v>
          </cell>
          <cell r="I23">
            <v>10451974.585432522</v>
          </cell>
          <cell r="J23">
            <v>0</v>
          </cell>
          <cell r="K23">
            <v>7179000</v>
          </cell>
          <cell r="L23">
            <v>3418571.43</v>
          </cell>
          <cell r="M23">
            <v>3760428.57</v>
          </cell>
          <cell r="N23">
            <v>17630974.585432522</v>
          </cell>
          <cell r="O23">
            <v>4648215.55</v>
          </cell>
          <cell r="P23">
            <v>12982759.035432521</v>
          </cell>
          <cell r="Q23">
            <v>11552695</v>
          </cell>
          <cell r="R23">
            <v>106529868</v>
          </cell>
          <cell r="S23">
            <v>298902.84999999998</v>
          </cell>
          <cell r="T23">
            <v>1</v>
          </cell>
        </row>
        <row r="24">
          <cell r="A24">
            <v>1036</v>
          </cell>
          <cell r="B24" t="str">
            <v>ACOPERIS GERAICO HATEG</v>
          </cell>
          <cell r="C24">
            <v>35713</v>
          </cell>
          <cell r="D24">
            <v>7</v>
          </cell>
          <cell r="E24">
            <v>7</v>
          </cell>
          <cell r="F24">
            <v>-54724737</v>
          </cell>
          <cell r="G24">
            <v>-48681201</v>
          </cell>
          <cell r="H24">
            <v>6490000</v>
          </cell>
          <cell r="I24">
            <v>9356142.9178892728</v>
          </cell>
          <cell r="J24">
            <v>0</v>
          </cell>
          <cell r="K24">
            <v>6490000</v>
          </cell>
          <cell r="L24">
            <v>3013217.86</v>
          </cell>
          <cell r="M24">
            <v>3476782.14</v>
          </cell>
          <cell r="N24">
            <v>15846142.917889273</v>
          </cell>
          <cell r="O24">
            <v>4113940.57</v>
          </cell>
          <cell r="P24">
            <v>11732202.347889272</v>
          </cell>
          <cell r="Q24">
            <v>6043536</v>
          </cell>
          <cell r="R24">
            <v>55171201</v>
          </cell>
          <cell r="S24">
            <v>154800.04999999999</v>
          </cell>
          <cell r="T24">
            <v>1</v>
          </cell>
        </row>
        <row r="25">
          <cell r="A25">
            <v>1038</v>
          </cell>
          <cell r="B25" t="str">
            <v xml:space="preserve">CLADIRE PUNCT ALIM.   </v>
          </cell>
          <cell r="C25">
            <v>36312</v>
          </cell>
          <cell r="D25">
            <v>60</v>
          </cell>
          <cell r="E25">
            <v>25</v>
          </cell>
          <cell r="F25">
            <v>515027100</v>
          </cell>
          <cell r="G25">
            <v>554841690</v>
          </cell>
          <cell r="H25">
            <v>923911664</v>
          </cell>
          <cell r="I25">
            <v>873636769.46602046</v>
          </cell>
          <cell r="J25">
            <v>0</v>
          </cell>
          <cell r="K25">
            <v>923911664</v>
          </cell>
          <cell r="L25">
            <v>28154808.609999999</v>
          </cell>
          <cell r="M25">
            <v>895756855.38999999</v>
          </cell>
          <cell r="N25">
            <v>1797548433.4660206</v>
          </cell>
          <cell r="O25">
            <v>38082499.170000002</v>
          </cell>
          <cell r="P25">
            <v>1759465934.2960205</v>
          </cell>
          <cell r="Q25">
            <v>39814590</v>
          </cell>
          <cell r="R25">
            <v>369069974</v>
          </cell>
          <cell r="S25">
            <v>1035541.19</v>
          </cell>
          <cell r="T25">
            <v>1</v>
          </cell>
        </row>
        <row r="26">
          <cell r="A26">
            <v>1040</v>
          </cell>
          <cell r="B26" t="str">
            <v xml:space="preserve">CLADIRE               </v>
          </cell>
          <cell r="C26">
            <v>36220</v>
          </cell>
          <cell r="D26">
            <v>40</v>
          </cell>
          <cell r="E26">
            <v>25</v>
          </cell>
          <cell r="F26">
            <v>417229143</v>
          </cell>
          <cell r="G26">
            <v>422630699</v>
          </cell>
          <cell r="H26">
            <v>471941280</v>
          </cell>
          <cell r="I26">
            <v>108373963.10291457</v>
          </cell>
          <cell r="J26">
            <v>0</v>
          </cell>
          <cell r="K26">
            <v>471941280</v>
          </cell>
          <cell r="L26">
            <v>20647431</v>
          </cell>
          <cell r="M26">
            <v>451293849</v>
          </cell>
          <cell r="N26">
            <v>580315243.10291457</v>
          </cell>
          <cell r="O26">
            <v>22503944.280000001</v>
          </cell>
          <cell r="P26">
            <v>557811298.8229146</v>
          </cell>
          <cell r="Q26">
            <v>5401556</v>
          </cell>
          <cell r="R26">
            <v>49310581</v>
          </cell>
          <cell r="S26">
            <v>138356.25</v>
          </cell>
          <cell r="T26">
            <v>1</v>
          </cell>
        </row>
        <row r="27">
          <cell r="A27">
            <v>1041</v>
          </cell>
          <cell r="B27" t="str">
            <v xml:space="preserve">INST.FRIG.TANCURIF.R. </v>
          </cell>
          <cell r="C27">
            <v>36220</v>
          </cell>
          <cell r="D27">
            <v>15</v>
          </cell>
          <cell r="E27">
            <v>10</v>
          </cell>
          <cell r="F27">
            <v>194501204</v>
          </cell>
          <cell r="G27">
            <v>200390931</v>
          </cell>
          <cell r="H27">
            <v>255000000</v>
          </cell>
          <cell r="I27">
            <v>65172175.678190857</v>
          </cell>
          <cell r="J27">
            <v>0</v>
          </cell>
          <cell r="K27">
            <v>255000000</v>
          </cell>
          <cell r="L27">
            <v>28491620.109999999</v>
          </cell>
          <cell r="M27">
            <v>226508379.88999999</v>
          </cell>
          <cell r="N27">
            <v>320172175.67819083</v>
          </cell>
          <cell r="O27">
            <v>31613640.52</v>
          </cell>
          <cell r="P27">
            <v>288558535.15819085</v>
          </cell>
          <cell r="Q27">
            <v>5889727</v>
          </cell>
          <cell r="R27">
            <v>54609069</v>
          </cell>
          <cell r="S27">
            <v>153222.81</v>
          </cell>
          <cell r="T27">
            <v>1</v>
          </cell>
        </row>
        <row r="28">
          <cell r="A28">
            <v>1043</v>
          </cell>
          <cell r="B28" t="str">
            <v>INSTALATIE FRIGORIFICA</v>
          </cell>
          <cell r="C28">
            <v>36312</v>
          </cell>
          <cell r="D28">
            <v>15</v>
          </cell>
          <cell r="E28">
            <v>10</v>
          </cell>
          <cell r="F28">
            <v>204557184</v>
          </cell>
          <cell r="G28">
            <v>208279761</v>
          </cell>
          <cell r="H28">
            <v>242787000</v>
          </cell>
          <cell r="I28">
            <v>58069985.018564552</v>
          </cell>
          <cell r="J28">
            <v>0</v>
          </cell>
          <cell r="K28">
            <v>242787000</v>
          </cell>
          <cell r="L28">
            <v>24551494.379999999</v>
          </cell>
          <cell r="M28">
            <v>218235505.62</v>
          </cell>
          <cell r="N28">
            <v>300856985.01856458</v>
          </cell>
          <cell r="O28">
            <v>27316731.760000002</v>
          </cell>
          <cell r="P28">
            <v>273540253.25856459</v>
          </cell>
          <cell r="Q28">
            <v>3722577</v>
          </cell>
          <cell r="R28">
            <v>34507239</v>
          </cell>
          <cell r="S28">
            <v>96820.85</v>
          </cell>
          <cell r="T28">
            <v>1</v>
          </cell>
        </row>
        <row r="29">
          <cell r="A29">
            <v>1049</v>
          </cell>
          <cell r="B29" t="str">
            <v xml:space="preserve">CONDUCTA APA          </v>
          </cell>
          <cell r="C29">
            <v>36416</v>
          </cell>
          <cell r="D29">
            <v>30</v>
          </cell>
          <cell r="E29">
            <v>20</v>
          </cell>
          <cell r="F29">
            <v>-167915709</v>
          </cell>
          <cell r="G29">
            <v>-146312238</v>
          </cell>
          <cell r="H29">
            <v>51200507</v>
          </cell>
          <cell r="I29">
            <v>5346894.2837499902</v>
          </cell>
          <cell r="J29">
            <v>0</v>
          </cell>
          <cell r="K29">
            <v>51200507</v>
          </cell>
          <cell r="L29">
            <v>2133354.46</v>
          </cell>
          <cell r="M29">
            <v>49067152.539999999</v>
          </cell>
          <cell r="N29">
            <v>56547401.28374999</v>
          </cell>
          <cell r="O29">
            <v>2254530.5299999998</v>
          </cell>
          <cell r="P29">
            <v>54292870.753749989</v>
          </cell>
          <cell r="Q29">
            <v>21603471</v>
          </cell>
          <cell r="R29">
            <v>197512745</v>
          </cell>
          <cell r="S29">
            <v>554183.75</v>
          </cell>
          <cell r="T29">
            <v>1</v>
          </cell>
        </row>
        <row r="30">
          <cell r="A30">
            <v>2001</v>
          </cell>
          <cell r="B30" t="str">
            <v xml:space="preserve">CALE FERATA IND       </v>
          </cell>
          <cell r="C30">
            <v>27760</v>
          </cell>
          <cell r="D30">
            <v>15</v>
          </cell>
          <cell r="E30">
            <v>8</v>
          </cell>
          <cell r="F30">
            <v>5532633746</v>
          </cell>
          <cell r="G30">
            <v>5538387194</v>
          </cell>
          <cell r="H30">
            <v>5591054349</v>
          </cell>
          <cell r="I30">
            <v>2986401557.6483545</v>
          </cell>
          <cell r="J30">
            <v>0</v>
          </cell>
          <cell r="K30">
            <v>5591054349</v>
          </cell>
          <cell r="L30">
            <v>820549129.92999995</v>
          </cell>
          <cell r="M30">
            <v>4770505219.0699997</v>
          </cell>
          <cell r="N30">
            <v>8577455906.6483545</v>
          </cell>
          <cell r="O30">
            <v>966227254.71000004</v>
          </cell>
          <cell r="P30">
            <v>7611228651.9383545</v>
          </cell>
          <cell r="Q30">
            <v>5753448</v>
          </cell>
          <cell r="R30">
            <v>52667155</v>
          </cell>
          <cell r="S30">
            <v>147774.17000000001</v>
          </cell>
          <cell r="T30">
            <v>1</v>
          </cell>
        </row>
        <row r="31">
          <cell r="A31">
            <v>2003</v>
          </cell>
          <cell r="B31" t="str">
            <v xml:space="preserve">RACORD PT 1 SI 2      </v>
          </cell>
          <cell r="C31">
            <v>27760</v>
          </cell>
          <cell r="D31">
            <v>3</v>
          </cell>
          <cell r="E31">
            <v>0</v>
          </cell>
          <cell r="F31">
            <v>854300415</v>
          </cell>
          <cell r="G31">
            <v>855885436</v>
          </cell>
          <cell r="H31">
            <v>870581628</v>
          </cell>
          <cell r="I31">
            <v>-203512326.45647055</v>
          </cell>
          <cell r="J31">
            <v>0</v>
          </cell>
          <cell r="K31">
            <v>870581628</v>
          </cell>
          <cell r="L31">
            <v>639426832.44000006</v>
          </cell>
          <cell r="M31">
            <v>231154795.55999994</v>
          </cell>
          <cell r="N31">
            <v>667069301.54352951</v>
          </cell>
          <cell r="O31">
            <v>558021902.03999996</v>
          </cell>
          <cell r="P31">
            <v>109047399.50352955</v>
          </cell>
          <cell r="Q31">
            <v>1585021</v>
          </cell>
          <cell r="R31">
            <v>14696192</v>
          </cell>
          <cell r="S31">
            <v>41234.76</v>
          </cell>
          <cell r="T31">
            <v>1</v>
          </cell>
        </row>
        <row r="32">
          <cell r="A32">
            <v>2004</v>
          </cell>
          <cell r="B32" t="str">
            <v xml:space="preserve">LINIE RACORD PT 1     </v>
          </cell>
          <cell r="C32">
            <v>27760</v>
          </cell>
          <cell r="D32">
            <v>3</v>
          </cell>
          <cell r="E32">
            <v>0</v>
          </cell>
          <cell r="F32">
            <v>-85294998</v>
          </cell>
          <cell r="G32">
            <v>-74193555</v>
          </cell>
          <cell r="H32">
            <v>27151052</v>
          </cell>
          <cell r="I32">
            <v>-5985243.7779930802</v>
          </cell>
          <cell r="J32">
            <v>0</v>
          </cell>
          <cell r="K32">
            <v>27151052</v>
          </cell>
          <cell r="L32">
            <v>20122841.859999999</v>
          </cell>
          <cell r="M32">
            <v>7028210.1400000006</v>
          </cell>
          <cell r="N32">
            <v>21165808.222006921</v>
          </cell>
          <cell r="O32">
            <v>17728744.260000002</v>
          </cell>
          <cell r="P32">
            <v>3437063.9620069191</v>
          </cell>
          <cell r="Q32">
            <v>11101443</v>
          </cell>
          <cell r="R32">
            <v>101344607</v>
          </cell>
          <cell r="S32">
            <v>284353.98</v>
          </cell>
          <cell r="T32">
            <v>1</v>
          </cell>
        </row>
        <row r="33">
          <cell r="A33">
            <v>2006</v>
          </cell>
          <cell r="B33" t="str">
            <v xml:space="preserve">CONDUCTE ALIMENTARE   </v>
          </cell>
          <cell r="C33">
            <v>36312</v>
          </cell>
          <cell r="D33">
            <v>8</v>
          </cell>
          <cell r="E33">
            <v>3</v>
          </cell>
          <cell r="F33">
            <v>628606200</v>
          </cell>
          <cell r="G33">
            <v>633147032</v>
          </cell>
          <cell r="H33">
            <v>674467524</v>
          </cell>
          <cell r="I33">
            <v>-212020726.34795845</v>
          </cell>
          <cell r="J33">
            <v>0</v>
          </cell>
          <cell r="K33">
            <v>674467524</v>
          </cell>
          <cell r="L33">
            <v>322081235.79000002</v>
          </cell>
          <cell r="M33">
            <v>352386288.20999998</v>
          </cell>
          <cell r="N33">
            <v>462446797.65204155</v>
          </cell>
          <cell r="O33">
            <v>300879163.19</v>
          </cell>
          <cell r="P33">
            <v>161567634.46204156</v>
          </cell>
          <cell r="Q33">
            <v>4540832</v>
          </cell>
          <cell r="R33">
            <v>41320492</v>
          </cell>
          <cell r="S33">
            <v>115937.56</v>
          </cell>
          <cell r="T33">
            <v>1</v>
          </cell>
        </row>
        <row r="34">
          <cell r="A34">
            <v>2035</v>
          </cell>
          <cell r="B34" t="str">
            <v xml:space="preserve">COLECTOR C-250        </v>
          </cell>
          <cell r="C34">
            <v>27760</v>
          </cell>
          <cell r="D34">
            <v>8</v>
          </cell>
          <cell r="E34">
            <v>3</v>
          </cell>
          <cell r="F34">
            <v>-74489902</v>
          </cell>
          <cell r="G34">
            <v>-60228985</v>
          </cell>
          <cell r="H34">
            <v>71258070</v>
          </cell>
          <cell r="I34">
            <v>-22773919.291557092</v>
          </cell>
          <cell r="J34">
            <v>0</v>
          </cell>
          <cell r="K34">
            <v>71258070</v>
          </cell>
          <cell r="L34">
            <v>33707801.840000004</v>
          </cell>
          <cell r="M34">
            <v>37550268.159999996</v>
          </cell>
          <cell r="N34">
            <v>48484150.708442912</v>
          </cell>
          <cell r="O34">
            <v>31430409.940000001</v>
          </cell>
          <cell r="P34">
            <v>17053740.76844291</v>
          </cell>
          <cell r="Q34">
            <v>14260917</v>
          </cell>
          <cell r="R34">
            <v>131487055</v>
          </cell>
          <cell r="S34">
            <v>368928.04</v>
          </cell>
          <cell r="T34">
            <v>1</v>
          </cell>
        </row>
        <row r="35">
          <cell r="A35">
            <v>2036</v>
          </cell>
          <cell r="B35" t="str">
            <v xml:space="preserve">COLECTOR METRO        </v>
          </cell>
          <cell r="C35">
            <v>27760</v>
          </cell>
          <cell r="D35">
            <v>8</v>
          </cell>
          <cell r="E35">
            <v>3</v>
          </cell>
          <cell r="F35">
            <v>266601542</v>
          </cell>
          <cell r="G35">
            <v>282021632</v>
          </cell>
          <cell r="H35">
            <v>422790994</v>
          </cell>
          <cell r="I35">
            <v>-150907203.38003457</v>
          </cell>
          <cell r="J35">
            <v>0</v>
          </cell>
          <cell r="K35">
            <v>422790994</v>
          </cell>
          <cell r="L35">
            <v>186467094.28999999</v>
          </cell>
          <cell r="M35">
            <v>236323899.71000001</v>
          </cell>
          <cell r="N35">
            <v>271883790.61996543</v>
          </cell>
          <cell r="O35">
            <v>171376373.99000001</v>
          </cell>
          <cell r="P35">
            <v>100507416.62996542</v>
          </cell>
          <cell r="Q35">
            <v>15420090</v>
          </cell>
          <cell r="R35">
            <v>140769362</v>
          </cell>
          <cell r="S35">
            <v>394972.45</v>
          </cell>
          <cell r="T35">
            <v>1</v>
          </cell>
        </row>
        <row r="36">
          <cell r="A36">
            <v>2038</v>
          </cell>
          <cell r="B36" t="str">
            <v xml:space="preserve">HIRTIE POMPARE        </v>
          </cell>
          <cell r="C36">
            <v>27760</v>
          </cell>
          <cell r="D36">
            <v>23</v>
          </cell>
          <cell r="E36">
            <v>8</v>
          </cell>
          <cell r="F36">
            <v>29521577</v>
          </cell>
          <cell r="G36">
            <v>39603626</v>
          </cell>
          <cell r="H36">
            <v>133571288</v>
          </cell>
          <cell r="I36">
            <v>81356956.272329077</v>
          </cell>
          <cell r="J36">
            <v>0</v>
          </cell>
          <cell r="K36">
            <v>133571288</v>
          </cell>
          <cell r="L36">
            <v>16950732.780000001</v>
          </cell>
          <cell r="M36">
            <v>116620555.22</v>
          </cell>
          <cell r="N36">
            <v>214928244.27232909</v>
          </cell>
          <cell r="O36">
            <v>19454023.73</v>
          </cell>
          <cell r="P36">
            <v>195474220.5423291</v>
          </cell>
          <cell r="Q36">
            <v>10082049</v>
          </cell>
          <cell r="R36">
            <v>93967662</v>
          </cell>
          <cell r="S36">
            <v>263655.65000000002</v>
          </cell>
          <cell r="T36">
            <v>1</v>
          </cell>
        </row>
        <row r="37">
          <cell r="A37">
            <v>2043</v>
          </cell>
          <cell r="B37" t="str">
            <v xml:space="preserve">SILOZ CELULE ORZ MALT </v>
          </cell>
          <cell r="C37">
            <v>36251</v>
          </cell>
          <cell r="D37">
            <v>40</v>
          </cell>
          <cell r="E37">
            <v>8</v>
          </cell>
          <cell r="F37">
            <v>5602036175</v>
          </cell>
          <cell r="G37">
            <v>5622121092</v>
          </cell>
          <cell r="H37">
            <v>5808302586</v>
          </cell>
          <cell r="I37">
            <v>1863567127.9271441</v>
          </cell>
          <cell r="J37">
            <v>0</v>
          </cell>
          <cell r="K37">
            <v>5808302586</v>
          </cell>
          <cell r="L37">
            <v>749750376.20000005</v>
          </cell>
          <cell r="M37">
            <v>5058552209.8000002</v>
          </cell>
          <cell r="N37">
            <v>7671869713.9271441</v>
          </cell>
          <cell r="O37">
            <v>781880843.91999996</v>
          </cell>
          <cell r="P37">
            <v>6889988870.007144</v>
          </cell>
          <cell r="Q37">
            <v>20084917</v>
          </cell>
          <cell r="R37">
            <v>186181494</v>
          </cell>
          <cell r="S37">
            <v>522390.38</v>
          </cell>
          <cell r="T37">
            <v>1</v>
          </cell>
        </row>
        <row r="38">
          <cell r="A38">
            <v>2045</v>
          </cell>
          <cell r="B38" t="str">
            <v xml:space="preserve">POD METALIC           </v>
          </cell>
          <cell r="C38">
            <v>28126</v>
          </cell>
          <cell r="D38">
            <v>15</v>
          </cell>
          <cell r="E38">
            <v>9</v>
          </cell>
          <cell r="F38">
            <v>99393289</v>
          </cell>
          <cell r="G38">
            <v>134984137</v>
          </cell>
          <cell r="H38">
            <v>468308229</v>
          </cell>
          <cell r="I38">
            <v>71400755.190986097</v>
          </cell>
          <cell r="J38">
            <v>0</v>
          </cell>
          <cell r="K38">
            <v>468308229</v>
          </cell>
          <cell r="L38">
            <v>85877298.689999998</v>
          </cell>
          <cell r="M38">
            <v>382430930.31</v>
          </cell>
          <cell r="N38">
            <v>539708984.19098616</v>
          </cell>
          <cell r="O38">
            <v>89360262.349999994</v>
          </cell>
          <cell r="P38">
            <v>450348721.84098613</v>
          </cell>
          <cell r="Q38">
            <v>35590848</v>
          </cell>
          <cell r="R38">
            <v>333324092</v>
          </cell>
          <cell r="S38">
            <v>935244.94</v>
          </cell>
          <cell r="T38">
            <v>1</v>
          </cell>
        </row>
        <row r="39">
          <cell r="A39">
            <v>2050</v>
          </cell>
          <cell r="B39" t="str">
            <v xml:space="preserve">INSTALATIE ELECTRICA  </v>
          </cell>
          <cell r="C39">
            <v>28126</v>
          </cell>
          <cell r="D39">
            <v>3</v>
          </cell>
          <cell r="E39">
            <v>4</v>
          </cell>
          <cell r="F39">
            <v>-34893162</v>
          </cell>
          <cell r="G39">
            <v>-19018157</v>
          </cell>
          <cell r="H39">
            <v>126890265</v>
          </cell>
          <cell r="I39">
            <v>-16472537.687958479</v>
          </cell>
          <cell r="J39">
            <v>0</v>
          </cell>
          <cell r="K39">
            <v>126890265</v>
          </cell>
          <cell r="L39">
            <v>99793700.670000002</v>
          </cell>
          <cell r="M39">
            <v>27096564.329999998</v>
          </cell>
          <cell r="N39">
            <v>110417727.31204152</v>
          </cell>
          <cell r="O39">
            <v>93204685.469999999</v>
          </cell>
          <cell r="P39">
            <v>17213041.842041522</v>
          </cell>
          <cell r="Q39">
            <v>15875005</v>
          </cell>
          <cell r="R39">
            <v>145908422</v>
          </cell>
          <cell r="S39">
            <v>409391.69</v>
          </cell>
          <cell r="T39">
            <v>1</v>
          </cell>
        </row>
        <row r="40">
          <cell r="A40">
            <v>2051</v>
          </cell>
          <cell r="B40" t="str">
            <v xml:space="preserve">INSTALATIE CANALIZARE </v>
          </cell>
          <cell r="C40">
            <v>28126</v>
          </cell>
          <cell r="D40">
            <v>40</v>
          </cell>
          <cell r="E40">
            <v>4</v>
          </cell>
          <cell r="F40">
            <v>224243129</v>
          </cell>
          <cell r="G40">
            <v>225686003</v>
          </cell>
          <cell r="H40">
            <v>238905352</v>
          </cell>
          <cell r="I40">
            <v>6852230.9088234901</v>
          </cell>
          <cell r="J40">
            <v>0</v>
          </cell>
          <cell r="K40">
            <v>238905352</v>
          </cell>
          <cell r="L40">
            <v>29911231.199999999</v>
          </cell>
          <cell r="M40">
            <v>208994120.80000001</v>
          </cell>
          <cell r="N40">
            <v>245757582.90882349</v>
          </cell>
          <cell r="O40">
            <v>30029373.109999999</v>
          </cell>
          <cell r="P40">
            <v>215728209.79882348</v>
          </cell>
          <cell r="Q40">
            <v>1442874</v>
          </cell>
          <cell r="R40">
            <v>13219349</v>
          </cell>
          <cell r="S40">
            <v>37091.019999999997</v>
          </cell>
          <cell r="T40">
            <v>1</v>
          </cell>
        </row>
        <row r="41">
          <cell r="A41">
            <v>2052</v>
          </cell>
          <cell r="B41" t="str">
            <v xml:space="preserve">RACORD                </v>
          </cell>
          <cell r="C41">
            <v>28126</v>
          </cell>
          <cell r="D41">
            <v>9</v>
          </cell>
          <cell r="E41">
            <v>4</v>
          </cell>
          <cell r="F41">
            <v>886012114</v>
          </cell>
          <cell r="G41">
            <v>894626017</v>
          </cell>
          <cell r="H41">
            <v>974474455</v>
          </cell>
          <cell r="I41">
            <v>-429382238.70946372</v>
          </cell>
          <cell r="J41">
            <v>0</v>
          </cell>
          <cell r="K41">
            <v>974474455</v>
          </cell>
          <cell r="L41">
            <v>436882597.06</v>
          </cell>
          <cell r="M41">
            <v>537591857.94000006</v>
          </cell>
          <cell r="N41">
            <v>545092216.29053628</v>
          </cell>
          <cell r="O41">
            <v>399545011.06</v>
          </cell>
          <cell r="P41">
            <v>145547205.23053628</v>
          </cell>
          <cell r="Q41">
            <v>8613903</v>
          </cell>
          <cell r="R41">
            <v>79848438</v>
          </cell>
          <cell r="S41">
            <v>224039.75</v>
          </cell>
          <cell r="T41">
            <v>1</v>
          </cell>
        </row>
        <row r="42">
          <cell r="A42">
            <v>2053</v>
          </cell>
          <cell r="B42" t="str">
            <v>INSTALATIE TEHNOLOGICA</v>
          </cell>
          <cell r="C42">
            <v>28126</v>
          </cell>
          <cell r="D42">
            <v>1</v>
          </cell>
          <cell r="E42">
            <v>4</v>
          </cell>
          <cell r="F42">
            <v>-63843097</v>
          </cell>
          <cell r="G42">
            <v>-56612749</v>
          </cell>
          <cell r="H42">
            <v>9314319</v>
          </cell>
          <cell r="I42">
            <v>2722396.4989619376</v>
          </cell>
          <cell r="J42">
            <v>0</v>
          </cell>
          <cell r="K42">
            <v>9314319</v>
          </cell>
          <cell r="L42">
            <v>9291086.3100000005</v>
          </cell>
          <cell r="M42">
            <v>23232.689999999478</v>
          </cell>
          <cell r="N42">
            <v>12036715.498961937</v>
          </cell>
          <cell r="O42">
            <v>9694404.2400000002</v>
          </cell>
          <cell r="P42">
            <v>2342311.2589619365</v>
          </cell>
          <cell r="Q42">
            <v>7230348</v>
          </cell>
          <cell r="R42">
            <v>65927068</v>
          </cell>
          <cell r="S42">
            <v>184979</v>
          </cell>
          <cell r="T42">
            <v>1</v>
          </cell>
        </row>
        <row r="43">
          <cell r="A43">
            <v>2054</v>
          </cell>
          <cell r="B43" t="str">
            <v>INSTALATIE FRIGORIFICA</v>
          </cell>
          <cell r="C43">
            <v>28126</v>
          </cell>
          <cell r="D43">
            <v>1</v>
          </cell>
          <cell r="E43">
            <v>0</v>
          </cell>
          <cell r="F43">
            <v>-95208742</v>
          </cell>
          <cell r="G43">
            <v>-84489472</v>
          </cell>
          <cell r="H43">
            <v>13551086</v>
          </cell>
          <cell r="I43">
            <v>3960722.1078892737</v>
          </cell>
          <cell r="J43">
            <v>0</v>
          </cell>
          <cell r="K43">
            <v>13551086</v>
          </cell>
          <cell r="L43">
            <v>13517285.560000001</v>
          </cell>
          <cell r="M43">
            <v>33800.439999999478</v>
          </cell>
          <cell r="N43">
            <v>17511808.107889272</v>
          </cell>
          <cell r="O43">
            <v>13957365.779999999</v>
          </cell>
          <cell r="P43">
            <v>3554442.3278892729</v>
          </cell>
          <cell r="Q43">
            <v>10719270</v>
          </cell>
          <cell r="R43">
            <v>98040558</v>
          </cell>
          <cell r="S43">
            <v>275083.44</v>
          </cell>
          <cell r="T43">
            <v>1</v>
          </cell>
        </row>
        <row r="44">
          <cell r="A44">
            <v>2055</v>
          </cell>
          <cell r="B44" t="str">
            <v xml:space="preserve">INSTALATIE TEHN ABUR  </v>
          </cell>
          <cell r="C44">
            <v>28126</v>
          </cell>
          <cell r="D44">
            <v>2</v>
          </cell>
          <cell r="E44">
            <v>0</v>
          </cell>
          <cell r="F44">
            <v>101741705</v>
          </cell>
          <cell r="G44">
            <v>102247480</v>
          </cell>
          <cell r="H44">
            <v>106864677</v>
          </cell>
          <cell r="I44">
            <v>-12806268.102975786</v>
          </cell>
          <cell r="J44">
            <v>15805003</v>
          </cell>
          <cell r="K44">
            <v>122669680</v>
          </cell>
          <cell r="L44">
            <v>122403127.66</v>
          </cell>
          <cell r="M44">
            <v>266552.34000000358</v>
          </cell>
          <cell r="N44">
            <v>109863411.89702421</v>
          </cell>
          <cell r="O44">
            <v>109596859.66</v>
          </cell>
          <cell r="P44">
            <v>266552.23702421784</v>
          </cell>
          <cell r="Q44">
            <v>505775</v>
          </cell>
          <cell r="R44">
            <v>4617197</v>
          </cell>
          <cell r="S44">
            <v>12954.99</v>
          </cell>
          <cell r="T44">
            <v>1</v>
          </cell>
        </row>
        <row r="45">
          <cell r="A45">
            <v>2056</v>
          </cell>
          <cell r="B45" t="str">
            <v xml:space="preserve">CONDUCTE TEHNOL.-BON  </v>
          </cell>
          <cell r="C45">
            <v>28126</v>
          </cell>
          <cell r="D45">
            <v>9</v>
          </cell>
          <cell r="E45">
            <v>4</v>
          </cell>
          <cell r="F45">
            <v>97837730</v>
          </cell>
          <cell r="G45">
            <v>106363385</v>
          </cell>
          <cell r="H45">
            <v>185484371</v>
          </cell>
          <cell r="I45">
            <v>-19857013.140622824</v>
          </cell>
          <cell r="J45">
            <v>16148116</v>
          </cell>
          <cell r="K45">
            <v>201632487</v>
          </cell>
          <cell r="L45">
            <v>48473094.75</v>
          </cell>
          <cell r="M45">
            <v>153159392.25</v>
          </cell>
          <cell r="N45">
            <v>181775473.85937718</v>
          </cell>
          <cell r="O45">
            <v>46746397.969999999</v>
          </cell>
          <cell r="P45">
            <v>135029075.88937718</v>
          </cell>
          <cell r="Q45">
            <v>8525655</v>
          </cell>
          <cell r="R45">
            <v>79120986</v>
          </cell>
          <cell r="S45">
            <v>221998.66</v>
          </cell>
          <cell r="T45">
            <v>1</v>
          </cell>
        </row>
        <row r="46">
          <cell r="A46">
            <v>2057</v>
          </cell>
          <cell r="B46" t="str">
            <v xml:space="preserve">INSTALATIE APA CANAL  </v>
          </cell>
          <cell r="C46">
            <v>28126</v>
          </cell>
          <cell r="D46">
            <v>19</v>
          </cell>
          <cell r="E46">
            <v>4</v>
          </cell>
          <cell r="F46">
            <v>-84506700</v>
          </cell>
          <cell r="G46">
            <v>-70337920</v>
          </cell>
          <cell r="H46">
            <v>62061572</v>
          </cell>
          <cell r="I46">
            <v>9192320.1123183444</v>
          </cell>
          <cell r="J46">
            <v>0</v>
          </cell>
          <cell r="K46">
            <v>62061572</v>
          </cell>
          <cell r="L46">
            <v>10262095.84</v>
          </cell>
          <cell r="M46">
            <v>51799476.159999996</v>
          </cell>
          <cell r="N46">
            <v>71253892.112318337</v>
          </cell>
          <cell r="O46">
            <v>10608975.84</v>
          </cell>
          <cell r="P46">
            <v>60644916.272318333</v>
          </cell>
          <cell r="Q46">
            <v>14168780</v>
          </cell>
          <cell r="R46">
            <v>132399492</v>
          </cell>
          <cell r="S46">
            <v>371488.16</v>
          </cell>
          <cell r="T46">
            <v>1</v>
          </cell>
        </row>
        <row r="47">
          <cell r="A47">
            <v>2058</v>
          </cell>
          <cell r="B47" t="str">
            <v xml:space="preserve">INSTALATIE ELECTRICA  </v>
          </cell>
          <cell r="C47">
            <v>28126</v>
          </cell>
          <cell r="D47">
            <v>3</v>
          </cell>
          <cell r="E47">
            <v>4</v>
          </cell>
          <cell r="F47">
            <v>363146509</v>
          </cell>
          <cell r="G47">
            <v>368282812</v>
          </cell>
          <cell r="H47">
            <v>415163389</v>
          </cell>
          <cell r="I47">
            <v>-148272707.25025955</v>
          </cell>
          <cell r="J47">
            <v>0</v>
          </cell>
          <cell r="K47">
            <v>415163389</v>
          </cell>
          <cell r="L47">
            <v>301172892.81</v>
          </cell>
          <cell r="M47">
            <v>113990496.19</v>
          </cell>
          <cell r="N47">
            <v>266890681.74974045</v>
          </cell>
          <cell r="O47">
            <v>241863810.00999999</v>
          </cell>
          <cell r="P47">
            <v>25026871.739740461</v>
          </cell>
          <cell r="Q47">
            <v>5136303</v>
          </cell>
          <cell r="R47">
            <v>46880577</v>
          </cell>
          <cell r="S47">
            <v>131538.10999999999</v>
          </cell>
          <cell r="T47">
            <v>1</v>
          </cell>
        </row>
        <row r="48">
          <cell r="A48">
            <v>2059</v>
          </cell>
          <cell r="B48" t="str">
            <v xml:space="preserve">INSTALATII CANALIZAE  </v>
          </cell>
          <cell r="C48">
            <v>28126</v>
          </cell>
          <cell r="D48">
            <v>19</v>
          </cell>
          <cell r="E48">
            <v>4</v>
          </cell>
          <cell r="F48">
            <v>-228877785</v>
          </cell>
          <cell r="G48">
            <v>-200823941</v>
          </cell>
          <cell r="H48">
            <v>55469015</v>
          </cell>
          <cell r="I48">
            <v>8215857.0124394447</v>
          </cell>
          <cell r="J48">
            <v>0</v>
          </cell>
          <cell r="K48">
            <v>55469015</v>
          </cell>
          <cell r="L48">
            <v>9171994.6099999994</v>
          </cell>
          <cell r="M48">
            <v>46297020.390000001</v>
          </cell>
          <cell r="N48">
            <v>63684872.012439445</v>
          </cell>
          <cell r="O48">
            <v>9482026.9499999993</v>
          </cell>
          <cell r="P48">
            <v>54202845.062439442</v>
          </cell>
          <cell r="Q48">
            <v>28053844</v>
          </cell>
          <cell r="R48">
            <v>256292956</v>
          </cell>
          <cell r="S48">
            <v>719110.01</v>
          </cell>
          <cell r="T48">
            <v>1</v>
          </cell>
        </row>
        <row r="49">
          <cell r="A49">
            <v>2060</v>
          </cell>
          <cell r="B49" t="str">
            <v xml:space="preserve">CONDUCTE TEHNOLOGICE  </v>
          </cell>
          <cell r="C49">
            <v>28126</v>
          </cell>
          <cell r="D49">
            <v>9</v>
          </cell>
          <cell r="E49">
            <v>0</v>
          </cell>
          <cell r="F49">
            <v>-115426377</v>
          </cell>
          <cell r="G49">
            <v>-98443740</v>
          </cell>
          <cell r="H49">
            <v>61429235</v>
          </cell>
          <cell r="I49">
            <v>-12450870.59645329</v>
          </cell>
          <cell r="J49">
            <v>0</v>
          </cell>
          <cell r="K49">
            <v>61429235</v>
          </cell>
          <cell r="L49">
            <v>40329928.340000004</v>
          </cell>
          <cell r="M49">
            <v>21099306.659999996</v>
          </cell>
          <cell r="N49">
            <v>48978364.403546706</v>
          </cell>
          <cell r="O49">
            <v>39247243.909999996</v>
          </cell>
          <cell r="P49">
            <v>9731120.4935467094</v>
          </cell>
          <cell r="Q49">
            <v>16982637</v>
          </cell>
          <cell r="R49">
            <v>159872975</v>
          </cell>
          <cell r="S49">
            <v>448573.61</v>
          </cell>
          <cell r="T49">
            <v>1</v>
          </cell>
        </row>
        <row r="50">
          <cell r="A50">
            <v>2061</v>
          </cell>
          <cell r="B50" t="str">
            <v>INSTALATII EL DE FORTA</v>
          </cell>
          <cell r="C50">
            <v>28126</v>
          </cell>
          <cell r="D50">
            <v>3</v>
          </cell>
          <cell r="E50">
            <v>4</v>
          </cell>
          <cell r="F50">
            <v>-39577794</v>
          </cell>
          <cell r="G50">
            <v>-37844011</v>
          </cell>
          <cell r="H50">
            <v>38816873</v>
          </cell>
          <cell r="I50">
            <v>-5690141.0634083096</v>
          </cell>
          <cell r="J50">
            <v>0</v>
          </cell>
          <cell r="K50">
            <v>38816873</v>
          </cell>
          <cell r="L50">
            <v>28159010.079999998</v>
          </cell>
          <cell r="M50">
            <v>10657862.920000002</v>
          </cell>
          <cell r="N50">
            <v>33126731.936591692</v>
          </cell>
          <cell r="O50">
            <v>25882953.68</v>
          </cell>
          <cell r="P50">
            <v>7243778.2565916926</v>
          </cell>
          <cell r="Q50">
            <v>1733783</v>
          </cell>
          <cell r="R50">
            <v>76660884</v>
          </cell>
          <cell r="S50">
            <v>215096.07</v>
          </cell>
          <cell r="T50">
            <v>1</v>
          </cell>
        </row>
        <row r="51">
          <cell r="A51">
            <v>2062</v>
          </cell>
          <cell r="B51" t="str">
            <v xml:space="preserve">LNSTALATII ELECTRICE  </v>
          </cell>
          <cell r="C51">
            <v>28126</v>
          </cell>
          <cell r="D51">
            <v>3</v>
          </cell>
          <cell r="E51">
            <v>4</v>
          </cell>
          <cell r="F51">
            <v>183083753</v>
          </cell>
          <cell r="G51">
            <v>186889906</v>
          </cell>
          <cell r="H51">
            <v>222180254</v>
          </cell>
          <cell r="I51">
            <v>-34246899.772906601</v>
          </cell>
          <cell r="J51">
            <v>0</v>
          </cell>
          <cell r="K51">
            <v>222180254</v>
          </cell>
          <cell r="L51">
            <v>160337895.52000001</v>
          </cell>
          <cell r="M51">
            <v>61842358.479999989</v>
          </cell>
          <cell r="N51">
            <v>187933354.2270934</v>
          </cell>
          <cell r="O51">
            <v>146639135.52000001</v>
          </cell>
          <cell r="P51">
            <v>41294218.707093388</v>
          </cell>
          <cell r="Q51">
            <v>3806153</v>
          </cell>
          <cell r="R51">
            <v>35290348</v>
          </cell>
          <cell r="S51">
            <v>99018.1</v>
          </cell>
          <cell r="T51">
            <v>1</v>
          </cell>
        </row>
        <row r="52">
          <cell r="A52">
            <v>2063</v>
          </cell>
          <cell r="B52" t="str">
            <v xml:space="preserve">INST TEHN APA USCATOR </v>
          </cell>
          <cell r="C52">
            <v>28126</v>
          </cell>
          <cell r="D52">
            <v>9</v>
          </cell>
          <cell r="E52">
            <v>4</v>
          </cell>
          <cell r="F52">
            <v>55418442</v>
          </cell>
          <cell r="G52">
            <v>56546683</v>
          </cell>
          <cell r="H52">
            <v>59244794</v>
          </cell>
          <cell r="I52">
            <v>-12033341.060692046</v>
          </cell>
          <cell r="J52">
            <v>0</v>
          </cell>
          <cell r="K52">
            <v>59244794</v>
          </cell>
          <cell r="L52">
            <v>27958780.289999999</v>
          </cell>
          <cell r="M52">
            <v>31286013.710000001</v>
          </cell>
          <cell r="N52">
            <v>47211452.939307958</v>
          </cell>
          <cell r="O52">
            <v>26912402.809999999</v>
          </cell>
          <cell r="P52">
            <v>20299050.129307959</v>
          </cell>
          <cell r="Q52">
            <v>1128241</v>
          </cell>
          <cell r="R52">
            <v>2698111</v>
          </cell>
          <cell r="S52">
            <v>29002.94</v>
          </cell>
          <cell r="T52">
            <v>1</v>
          </cell>
        </row>
        <row r="53">
          <cell r="A53">
            <v>2064</v>
          </cell>
          <cell r="B53" t="str">
            <v xml:space="preserve">CONDUCTE TEHN LICHID  </v>
          </cell>
          <cell r="C53">
            <v>28126</v>
          </cell>
          <cell r="D53">
            <v>1</v>
          </cell>
          <cell r="E53">
            <v>0</v>
          </cell>
          <cell r="F53">
            <v>-62301664</v>
          </cell>
          <cell r="G53">
            <v>-54543646</v>
          </cell>
          <cell r="H53">
            <v>16531610</v>
          </cell>
          <cell r="I53">
            <v>6572267.2820415199</v>
          </cell>
          <cell r="J53">
            <v>0</v>
          </cell>
          <cell r="K53">
            <v>16531610</v>
          </cell>
          <cell r="L53">
            <v>16490375.24</v>
          </cell>
          <cell r="M53">
            <v>41234.759999999776</v>
          </cell>
          <cell r="N53">
            <v>23103877.28204152</v>
          </cell>
          <cell r="O53">
            <v>17585753.07</v>
          </cell>
          <cell r="P53">
            <v>5518124.2120415196</v>
          </cell>
          <cell r="Q53">
            <v>7758018</v>
          </cell>
          <cell r="R53">
            <v>71075256</v>
          </cell>
          <cell r="S53">
            <v>199423.85</v>
          </cell>
          <cell r="T53">
            <v>1</v>
          </cell>
        </row>
        <row r="54">
          <cell r="A54">
            <v>2065</v>
          </cell>
          <cell r="B54" t="str">
            <v xml:space="preserve">INSTALATII CANALIZARE </v>
          </cell>
          <cell r="C54">
            <v>28126</v>
          </cell>
          <cell r="D54">
            <v>19</v>
          </cell>
          <cell r="E54">
            <v>4</v>
          </cell>
          <cell r="F54">
            <v>-188183376</v>
          </cell>
          <cell r="G54">
            <v>-158366105</v>
          </cell>
          <cell r="H54">
            <v>114001608</v>
          </cell>
          <cell r="I54">
            <v>16885481.179757774</v>
          </cell>
          <cell r="J54">
            <v>0</v>
          </cell>
          <cell r="K54">
            <v>114001608</v>
          </cell>
          <cell r="L54">
            <v>18850564.190000001</v>
          </cell>
          <cell r="M54">
            <v>95151043.810000002</v>
          </cell>
          <cell r="N54">
            <v>130887089.17975777</v>
          </cell>
          <cell r="O54">
            <v>19487752.149999999</v>
          </cell>
          <cell r="P54">
            <v>111399337.02975777</v>
          </cell>
          <cell r="Q54">
            <v>29817271</v>
          </cell>
          <cell r="R54">
            <v>272367713</v>
          </cell>
          <cell r="S54">
            <v>764212.76</v>
          </cell>
          <cell r="T54">
            <v>1</v>
          </cell>
        </row>
        <row r="55">
          <cell r="A55">
            <v>2066</v>
          </cell>
          <cell r="B55" t="str">
            <v xml:space="preserve">INSTALATII APA        </v>
          </cell>
          <cell r="C55">
            <v>28126</v>
          </cell>
          <cell r="D55">
            <v>9</v>
          </cell>
          <cell r="E55">
            <v>4</v>
          </cell>
          <cell r="F55">
            <v>-9359364</v>
          </cell>
          <cell r="G55">
            <v>-3997524</v>
          </cell>
          <cell r="H55">
            <v>46481038</v>
          </cell>
          <cell r="I55">
            <v>-1773719.0593771674</v>
          </cell>
          <cell r="J55">
            <v>0</v>
          </cell>
          <cell r="K55">
            <v>46481038</v>
          </cell>
          <cell r="L55">
            <v>28644067.390000001</v>
          </cell>
          <cell r="M55">
            <v>17836970.609999999</v>
          </cell>
          <cell r="N55">
            <v>44707318.940622836</v>
          </cell>
          <cell r="O55">
            <v>28489830.960000001</v>
          </cell>
          <cell r="P55">
            <v>16217487.980622835</v>
          </cell>
          <cell r="Q55">
            <v>5361840</v>
          </cell>
          <cell r="R55">
            <v>50478562</v>
          </cell>
          <cell r="S55">
            <v>141633.39000000001</v>
          </cell>
          <cell r="T55">
            <v>1</v>
          </cell>
        </row>
        <row r="56">
          <cell r="A56">
            <v>2067</v>
          </cell>
          <cell r="B56" t="str">
            <v>INSTALATIE TEHNOLOGICA</v>
          </cell>
          <cell r="C56">
            <v>28126</v>
          </cell>
          <cell r="D56">
            <v>9</v>
          </cell>
          <cell r="E56">
            <v>4</v>
          </cell>
          <cell r="F56">
            <v>135300118</v>
          </cell>
          <cell r="G56">
            <v>136527586</v>
          </cell>
          <cell r="H56">
            <v>147908568</v>
          </cell>
          <cell r="I56">
            <v>-30246354.854705922</v>
          </cell>
          <cell r="J56">
            <v>173478137</v>
          </cell>
          <cell r="K56">
            <v>321386705</v>
          </cell>
          <cell r="L56">
            <v>79368138.150000006</v>
          </cell>
          <cell r="M56">
            <v>242018566.84999999</v>
          </cell>
          <cell r="N56">
            <v>291140350.14529407</v>
          </cell>
          <cell r="O56">
            <v>76738020.319999993</v>
          </cell>
          <cell r="P56">
            <v>214402329.82529408</v>
          </cell>
          <cell r="Q56">
            <v>1227468</v>
          </cell>
          <cell r="R56">
            <v>11380982</v>
          </cell>
          <cell r="S56">
            <v>31932.9</v>
          </cell>
          <cell r="T56">
            <v>1</v>
          </cell>
        </row>
        <row r="57">
          <cell r="A57">
            <v>2068</v>
          </cell>
          <cell r="B57" t="str">
            <v xml:space="preserve">INST CANALIZARE       </v>
          </cell>
          <cell r="C57">
            <v>28126</v>
          </cell>
          <cell r="D57">
            <v>19</v>
          </cell>
          <cell r="E57">
            <v>4</v>
          </cell>
          <cell r="F57">
            <v>110148141</v>
          </cell>
          <cell r="G57">
            <v>114864997</v>
          </cell>
          <cell r="H57">
            <v>158350149</v>
          </cell>
          <cell r="I57">
            <v>23454220.673546731</v>
          </cell>
          <cell r="J57">
            <v>0</v>
          </cell>
          <cell r="K57">
            <v>158350149</v>
          </cell>
          <cell r="L57">
            <v>26183753.789999999</v>
          </cell>
          <cell r="M57">
            <v>132166395.21000001</v>
          </cell>
          <cell r="N57">
            <v>181804369.67354673</v>
          </cell>
          <cell r="O57">
            <v>27068818.73</v>
          </cell>
          <cell r="P57">
            <v>154735550.94354674</v>
          </cell>
          <cell r="Q57">
            <v>4716856</v>
          </cell>
          <cell r="R57">
            <v>43485152</v>
          </cell>
          <cell r="S57">
            <v>122011.19</v>
          </cell>
          <cell r="T57">
            <v>1</v>
          </cell>
        </row>
        <row r="58">
          <cell r="A58">
            <v>2069</v>
          </cell>
          <cell r="B58" t="str">
            <v xml:space="preserve">INST ABUR TEHN        </v>
          </cell>
          <cell r="C58">
            <v>28126</v>
          </cell>
          <cell r="D58">
            <v>2</v>
          </cell>
          <cell r="E58">
            <v>0</v>
          </cell>
          <cell r="F58">
            <v>83254452</v>
          </cell>
          <cell r="G58">
            <v>85450757</v>
          </cell>
          <cell r="H58">
            <v>105703351</v>
          </cell>
          <cell r="I58">
            <v>-1315776.9169031307</v>
          </cell>
          <cell r="J58">
            <v>0</v>
          </cell>
          <cell r="K58">
            <v>105703351</v>
          </cell>
          <cell r="L58">
            <v>105439695.34999999</v>
          </cell>
          <cell r="M58">
            <v>263655.65000000596</v>
          </cell>
          <cell r="N58">
            <v>104387574.08309686</v>
          </cell>
          <cell r="O58">
            <v>104123918.34999999</v>
          </cell>
          <cell r="P58">
            <v>263655.7330968678</v>
          </cell>
          <cell r="Q58">
            <v>2196305</v>
          </cell>
          <cell r="R58">
            <v>20252594</v>
          </cell>
          <cell r="S58">
            <v>56824.98</v>
          </cell>
          <cell r="T58">
            <v>1</v>
          </cell>
        </row>
        <row r="59">
          <cell r="A59">
            <v>2070</v>
          </cell>
          <cell r="B59" t="str">
            <v xml:space="preserve">INST EL FORTA         </v>
          </cell>
          <cell r="C59">
            <v>28126</v>
          </cell>
          <cell r="D59">
            <v>3</v>
          </cell>
          <cell r="E59">
            <v>4</v>
          </cell>
          <cell r="F59">
            <v>-11489972</v>
          </cell>
          <cell r="G59">
            <v>10250614</v>
          </cell>
          <cell r="H59">
            <v>209433835</v>
          </cell>
          <cell r="I59">
            <v>-50559927.789775088</v>
          </cell>
          <cell r="J59">
            <v>0</v>
          </cell>
          <cell r="K59">
            <v>209433835</v>
          </cell>
          <cell r="L59">
            <v>164049001.22</v>
          </cell>
          <cell r="M59">
            <v>45384833.780000001</v>
          </cell>
          <cell r="N59">
            <v>158873907.21022493</v>
          </cell>
          <cell r="O59">
            <v>143825030.02000001</v>
          </cell>
          <cell r="P59">
            <v>15048877.190224916</v>
          </cell>
          <cell r="Q59">
            <v>21740586</v>
          </cell>
          <cell r="R59">
            <v>199183221</v>
          </cell>
          <cell r="S59">
            <v>558870.79</v>
          </cell>
          <cell r="T59">
            <v>1</v>
          </cell>
        </row>
        <row r="60">
          <cell r="A60">
            <v>2071</v>
          </cell>
          <cell r="B60" t="str">
            <v xml:space="preserve">COND TEHN ARMATURI    </v>
          </cell>
          <cell r="C60">
            <v>28126</v>
          </cell>
          <cell r="D60">
            <v>9</v>
          </cell>
          <cell r="E60">
            <v>4</v>
          </cell>
          <cell r="F60">
            <v>20573724</v>
          </cell>
          <cell r="G60">
            <v>55074441</v>
          </cell>
          <cell r="H60">
            <v>374953178</v>
          </cell>
          <cell r="I60">
            <v>-136624881.99692047</v>
          </cell>
          <cell r="J60">
            <v>0</v>
          </cell>
          <cell r="K60">
            <v>374953178</v>
          </cell>
          <cell r="L60">
            <v>193118144.43000001</v>
          </cell>
          <cell r="M60">
            <v>181835033.56999999</v>
          </cell>
          <cell r="N60">
            <v>238328296.00307953</v>
          </cell>
          <cell r="O60">
            <v>181237719.91</v>
          </cell>
          <cell r="P60">
            <v>57090576.093079537</v>
          </cell>
          <cell r="Q60">
            <v>34500717</v>
          </cell>
          <cell r="R60">
            <v>319878737</v>
          </cell>
          <cell r="S60">
            <v>897519.79</v>
          </cell>
          <cell r="T60">
            <v>1</v>
          </cell>
        </row>
        <row r="61">
          <cell r="A61">
            <v>2072</v>
          </cell>
          <cell r="B61" t="str">
            <v xml:space="preserve">INSTALATIE ABUR       </v>
          </cell>
          <cell r="C61">
            <v>28126</v>
          </cell>
          <cell r="D61">
            <v>2</v>
          </cell>
          <cell r="E61">
            <v>0</v>
          </cell>
          <cell r="F61">
            <v>96984370</v>
          </cell>
          <cell r="G61">
            <v>102676568</v>
          </cell>
          <cell r="H61">
            <v>164131030</v>
          </cell>
          <cell r="I61">
            <v>2775944.051591672</v>
          </cell>
          <cell r="J61">
            <v>0</v>
          </cell>
          <cell r="K61">
            <v>164131030</v>
          </cell>
          <cell r="L61">
            <v>163721638.31</v>
          </cell>
          <cell r="M61">
            <v>409391.68999999762</v>
          </cell>
          <cell r="N61">
            <v>166906974.05159166</v>
          </cell>
          <cell r="O61">
            <v>166497582.31</v>
          </cell>
          <cell r="P61">
            <v>409391.74159166217</v>
          </cell>
          <cell r="Q61">
            <v>5692198</v>
          </cell>
          <cell r="R61">
            <v>61454462</v>
          </cell>
          <cell r="S61">
            <v>172429.7</v>
          </cell>
          <cell r="T61">
            <v>1</v>
          </cell>
        </row>
        <row r="62">
          <cell r="A62">
            <v>2075</v>
          </cell>
          <cell r="B62" t="str">
            <v xml:space="preserve">INSTAL. REGLARE SI    </v>
          </cell>
          <cell r="C62">
            <v>28126</v>
          </cell>
          <cell r="D62">
            <v>1</v>
          </cell>
          <cell r="E62">
            <v>0</v>
          </cell>
          <cell r="F62">
            <v>-55920010</v>
          </cell>
          <cell r="G62">
            <v>-48973652</v>
          </cell>
          <cell r="H62">
            <v>14870323</v>
          </cell>
          <cell r="I62">
            <v>5911809.996072663</v>
          </cell>
          <cell r="J62">
            <v>0</v>
          </cell>
          <cell r="K62">
            <v>14870323</v>
          </cell>
          <cell r="L62">
            <v>14833231.98</v>
          </cell>
          <cell r="M62">
            <v>37091.019999999553</v>
          </cell>
          <cell r="N62">
            <v>20782132.996072665</v>
          </cell>
          <cell r="O62">
            <v>15325882.810000001</v>
          </cell>
          <cell r="P62">
            <v>5456250.1860726643</v>
          </cell>
          <cell r="Q62">
            <v>6946358</v>
          </cell>
          <cell r="R62">
            <v>63843975</v>
          </cell>
          <cell r="S62">
            <v>179134.23</v>
          </cell>
          <cell r="T62">
            <v>1</v>
          </cell>
        </row>
        <row r="63">
          <cell r="A63">
            <v>2076</v>
          </cell>
          <cell r="B63" t="str">
            <v xml:space="preserve">INSTALATIE ELECTRICA  </v>
          </cell>
          <cell r="C63">
            <v>28126</v>
          </cell>
          <cell r="D63">
            <v>3</v>
          </cell>
          <cell r="E63">
            <v>4</v>
          </cell>
          <cell r="F63">
            <v>-35752681</v>
          </cell>
          <cell r="G63">
            <v>-23355320</v>
          </cell>
          <cell r="H63">
            <v>89820767</v>
          </cell>
          <cell r="I63">
            <v>-13594846.332750876</v>
          </cell>
          <cell r="J63">
            <v>0</v>
          </cell>
          <cell r="K63">
            <v>89820767</v>
          </cell>
          <cell r="L63">
            <v>74400883.980000004</v>
          </cell>
          <cell r="M63">
            <v>15419883.019999996</v>
          </cell>
          <cell r="N63">
            <v>76225920.667249128</v>
          </cell>
          <cell r="O63">
            <v>68962945.579999998</v>
          </cell>
          <cell r="P63">
            <v>7262975.08724913</v>
          </cell>
          <cell r="Q63">
            <v>12397361</v>
          </cell>
          <cell r="R63">
            <v>113176087</v>
          </cell>
          <cell r="S63">
            <v>317550.89</v>
          </cell>
          <cell r="T63">
            <v>1</v>
          </cell>
        </row>
        <row r="64">
          <cell r="A64">
            <v>2077</v>
          </cell>
          <cell r="B64" t="str">
            <v xml:space="preserve">SILOZ BORHOT          </v>
          </cell>
          <cell r="C64">
            <v>28126</v>
          </cell>
          <cell r="D64">
            <v>15</v>
          </cell>
          <cell r="E64">
            <v>4</v>
          </cell>
          <cell r="F64">
            <v>60679547</v>
          </cell>
          <cell r="G64">
            <v>62013175</v>
          </cell>
          <cell r="H64">
            <v>74160747</v>
          </cell>
          <cell r="I64">
            <v>14554498.949496955</v>
          </cell>
          <cell r="J64">
            <v>0</v>
          </cell>
          <cell r="K64">
            <v>74160747</v>
          </cell>
          <cell r="L64">
            <v>13784396.609999999</v>
          </cell>
          <cell r="M64">
            <v>60376350.390000001</v>
          </cell>
          <cell r="N64">
            <v>88715245.949496955</v>
          </cell>
          <cell r="O64">
            <v>14494372.17</v>
          </cell>
          <cell r="P64">
            <v>74220873.779496953</v>
          </cell>
          <cell r="Q64">
            <v>1333628</v>
          </cell>
          <cell r="R64">
            <v>12147572</v>
          </cell>
          <cell r="S64">
            <v>34083.81</v>
          </cell>
          <cell r="T64">
            <v>1</v>
          </cell>
        </row>
        <row r="65">
          <cell r="A65">
            <v>2078</v>
          </cell>
          <cell r="B65" t="str">
            <v xml:space="preserve">REZERVOR BORHOT       </v>
          </cell>
          <cell r="C65">
            <v>28126</v>
          </cell>
          <cell r="D65">
            <v>15</v>
          </cell>
          <cell r="E65">
            <v>4</v>
          </cell>
          <cell r="F65">
            <v>18695926</v>
          </cell>
          <cell r="G65">
            <v>19804749</v>
          </cell>
          <cell r="H65">
            <v>110284914</v>
          </cell>
          <cell r="I65">
            <v>17523346.605986148</v>
          </cell>
          <cell r="J65">
            <v>0</v>
          </cell>
          <cell r="K65">
            <v>110284914</v>
          </cell>
          <cell r="L65">
            <v>20881897.710000001</v>
          </cell>
          <cell r="M65">
            <v>89403016.289999992</v>
          </cell>
          <cell r="N65">
            <v>127808260.60598615</v>
          </cell>
          <cell r="O65">
            <v>21736695.120000001</v>
          </cell>
          <cell r="P65">
            <v>106071565.48598614</v>
          </cell>
          <cell r="Q65">
            <v>1108823</v>
          </cell>
          <cell r="R65">
            <v>90480165</v>
          </cell>
          <cell r="S65">
            <v>253870.39</v>
          </cell>
          <cell r="T65">
            <v>1</v>
          </cell>
        </row>
        <row r="66">
          <cell r="A66">
            <v>2080</v>
          </cell>
          <cell r="B66" t="str">
            <v xml:space="preserve">INST APA CANAL        </v>
          </cell>
          <cell r="C66">
            <v>28126</v>
          </cell>
          <cell r="D66">
            <v>18</v>
          </cell>
          <cell r="E66">
            <v>4</v>
          </cell>
          <cell r="F66">
            <v>-31987755</v>
          </cell>
          <cell r="G66">
            <v>-28454326</v>
          </cell>
          <cell r="H66">
            <v>5193842</v>
          </cell>
          <cell r="I66">
            <v>3219095.4669550178</v>
          </cell>
          <cell r="J66">
            <v>0</v>
          </cell>
          <cell r="K66">
            <v>5193842</v>
          </cell>
          <cell r="L66">
            <v>3179472.59</v>
          </cell>
          <cell r="M66">
            <v>2014369.4100000001</v>
          </cell>
          <cell r="N66">
            <v>8412937.4669550173</v>
          </cell>
          <cell r="O66">
            <v>3308236.39</v>
          </cell>
          <cell r="P66">
            <v>5104701.0769550167</v>
          </cell>
          <cell r="Q66">
            <v>3533429</v>
          </cell>
          <cell r="R66">
            <v>33648168</v>
          </cell>
          <cell r="S66">
            <v>94410.46</v>
          </cell>
          <cell r="T66">
            <v>1</v>
          </cell>
        </row>
        <row r="67">
          <cell r="A67">
            <v>2084</v>
          </cell>
          <cell r="B67" t="str">
            <v xml:space="preserve">REZERVOR APA          </v>
          </cell>
          <cell r="C67">
            <v>28126</v>
          </cell>
          <cell r="D67">
            <v>19</v>
          </cell>
          <cell r="E67">
            <v>4</v>
          </cell>
          <cell r="F67">
            <v>14798218</v>
          </cell>
          <cell r="G67">
            <v>22012922</v>
          </cell>
          <cell r="H67">
            <v>89002463</v>
          </cell>
          <cell r="I67">
            <v>56618775.899999976</v>
          </cell>
          <cell r="J67">
            <v>0</v>
          </cell>
          <cell r="K67">
            <v>89002463</v>
          </cell>
          <cell r="L67">
            <v>11493094.35</v>
          </cell>
          <cell r="M67">
            <v>77509368.650000006</v>
          </cell>
          <cell r="N67">
            <v>145621238.89999998</v>
          </cell>
          <cell r="O67">
            <v>13629651.93</v>
          </cell>
          <cell r="P67">
            <v>131991586.96999997</v>
          </cell>
          <cell r="Q67">
            <v>7214704</v>
          </cell>
          <cell r="R67">
            <v>66989541</v>
          </cell>
          <cell r="S67">
            <v>187960.1</v>
          </cell>
          <cell r="T67">
            <v>1</v>
          </cell>
        </row>
        <row r="68">
          <cell r="A68">
            <v>2088</v>
          </cell>
          <cell r="B68" t="str">
            <v xml:space="preserve">CONDUCTE TEHNOLOGICE  </v>
          </cell>
          <cell r="C68">
            <v>28126</v>
          </cell>
          <cell r="D68">
            <v>19</v>
          </cell>
          <cell r="E68">
            <v>4</v>
          </cell>
          <cell r="F68">
            <v>130424155</v>
          </cell>
          <cell r="G68">
            <v>132183267</v>
          </cell>
          <cell r="H68">
            <v>148934960</v>
          </cell>
          <cell r="I68">
            <v>25084993.171764702</v>
          </cell>
          <cell r="J68">
            <v>0</v>
          </cell>
          <cell r="K68">
            <v>148934960</v>
          </cell>
          <cell r="L68">
            <v>27484160.579999998</v>
          </cell>
          <cell r="M68">
            <v>121450799.42</v>
          </cell>
          <cell r="N68">
            <v>174019953.1717647</v>
          </cell>
          <cell r="O68">
            <v>28430764.09</v>
          </cell>
          <cell r="P68">
            <v>145589189.0817647</v>
          </cell>
          <cell r="Q68">
            <v>1759112</v>
          </cell>
          <cell r="R68">
            <v>16751693</v>
          </cell>
          <cell r="S68">
            <v>47002.11</v>
          </cell>
          <cell r="T68">
            <v>1</v>
          </cell>
        </row>
        <row r="69">
          <cell r="A69">
            <v>2089</v>
          </cell>
          <cell r="B69" t="str">
            <v xml:space="preserve">RACORDURI CANALIZARE  </v>
          </cell>
          <cell r="C69">
            <v>28126</v>
          </cell>
          <cell r="D69">
            <v>19</v>
          </cell>
          <cell r="E69">
            <v>4</v>
          </cell>
          <cell r="F69">
            <v>-64804607</v>
          </cell>
          <cell r="G69">
            <v>-64213443</v>
          </cell>
          <cell r="H69">
            <v>52735526</v>
          </cell>
          <cell r="I69">
            <v>7805900.9249134883</v>
          </cell>
          <cell r="J69">
            <v>0</v>
          </cell>
          <cell r="K69">
            <v>52735526</v>
          </cell>
          <cell r="L69">
            <v>8715202.8300000001</v>
          </cell>
          <cell r="M69">
            <v>44020323.170000002</v>
          </cell>
          <cell r="N69">
            <v>60541426.924913488</v>
          </cell>
          <cell r="O69">
            <v>9009765.1300000008</v>
          </cell>
          <cell r="P69">
            <v>51531661.794913486</v>
          </cell>
          <cell r="Q69">
            <v>591164</v>
          </cell>
          <cell r="R69">
            <v>116948969</v>
          </cell>
          <cell r="S69">
            <v>328136.89</v>
          </cell>
          <cell r="T69">
            <v>1</v>
          </cell>
        </row>
        <row r="70">
          <cell r="A70">
            <v>2090</v>
          </cell>
          <cell r="B70" t="str">
            <v xml:space="preserve">CONDUCTA TEHNOLOGICA  </v>
          </cell>
          <cell r="C70">
            <v>28126</v>
          </cell>
          <cell r="D70">
            <v>19</v>
          </cell>
          <cell r="E70">
            <v>4</v>
          </cell>
          <cell r="F70">
            <v>-1770279464</v>
          </cell>
          <cell r="G70">
            <v>-1566526243</v>
          </cell>
          <cell r="H70">
            <v>288301568</v>
          </cell>
          <cell r="I70">
            <v>43064646.93373704</v>
          </cell>
          <cell r="J70">
            <v>0</v>
          </cell>
          <cell r="K70">
            <v>288301568</v>
          </cell>
          <cell r="L70">
            <v>48014055.159999996</v>
          </cell>
          <cell r="M70">
            <v>240287512.84</v>
          </cell>
          <cell r="N70">
            <v>331366214.93373704</v>
          </cell>
          <cell r="O70">
            <v>49639136.18</v>
          </cell>
          <cell r="P70">
            <v>281727078.75373703</v>
          </cell>
          <cell r="Q70">
            <v>203753221</v>
          </cell>
          <cell r="R70">
            <v>1854827811</v>
          </cell>
          <cell r="S70">
            <v>5204299.26</v>
          </cell>
          <cell r="T70">
            <v>1</v>
          </cell>
        </row>
        <row r="71">
          <cell r="A71">
            <v>2091</v>
          </cell>
          <cell r="B71" t="str">
            <v xml:space="preserve">CONDUCTE APA POTABILA </v>
          </cell>
          <cell r="C71">
            <v>28126</v>
          </cell>
          <cell r="D71">
            <v>9</v>
          </cell>
          <cell r="E71">
            <v>4</v>
          </cell>
          <cell r="F71">
            <v>115250312</v>
          </cell>
          <cell r="G71">
            <v>121642876</v>
          </cell>
          <cell r="H71">
            <v>179839626</v>
          </cell>
          <cell r="I71">
            <v>-71411244.564221472</v>
          </cell>
          <cell r="J71">
            <v>0</v>
          </cell>
          <cell r="K71">
            <v>179839626</v>
          </cell>
          <cell r="L71">
            <v>87479329.569999993</v>
          </cell>
          <cell r="M71">
            <v>92360296.430000007</v>
          </cell>
          <cell r="N71">
            <v>108428381.43577853</v>
          </cell>
          <cell r="O71">
            <v>81269656.090000004</v>
          </cell>
          <cell r="P71">
            <v>27158725.345778525</v>
          </cell>
          <cell r="Q71">
            <v>6392564</v>
          </cell>
          <cell r="R71">
            <v>58196750</v>
          </cell>
          <cell r="S71">
            <v>163289.17000000001</v>
          </cell>
          <cell r="T71">
            <v>1</v>
          </cell>
        </row>
        <row r="72">
          <cell r="A72">
            <v>2092</v>
          </cell>
          <cell r="B72" t="str">
            <v xml:space="preserve">CONDUCTE APA CALDA    </v>
          </cell>
          <cell r="C72">
            <v>28126</v>
          </cell>
          <cell r="D72">
            <v>9</v>
          </cell>
          <cell r="E72">
            <v>4</v>
          </cell>
          <cell r="F72">
            <v>-2131824948</v>
          </cell>
          <cell r="G72">
            <v>-2034786787</v>
          </cell>
          <cell r="H72">
            <v>86235117</v>
          </cell>
          <cell r="I72">
            <v>-36927744.614204161</v>
          </cell>
          <cell r="J72">
            <v>0</v>
          </cell>
          <cell r="K72">
            <v>86235117</v>
          </cell>
          <cell r="L72">
            <v>39597723.659999996</v>
          </cell>
          <cell r="M72">
            <v>46637393.340000004</v>
          </cell>
          <cell r="N72">
            <v>49307372.385795839</v>
          </cell>
          <cell r="O72">
            <v>36386615.399999999</v>
          </cell>
          <cell r="P72">
            <v>12920756.985795841</v>
          </cell>
          <cell r="Q72">
            <v>97038161</v>
          </cell>
          <cell r="R72">
            <v>2121021904</v>
          </cell>
          <cell r="S72">
            <v>5951190</v>
          </cell>
          <cell r="T72">
            <v>1</v>
          </cell>
        </row>
        <row r="73">
          <cell r="A73">
            <v>2093</v>
          </cell>
          <cell r="B73" t="str">
            <v xml:space="preserve">CONDUCTE TEHNOLOGICE  </v>
          </cell>
          <cell r="C73">
            <v>28126</v>
          </cell>
          <cell r="D73">
            <v>3</v>
          </cell>
          <cell r="E73">
            <v>4</v>
          </cell>
          <cell r="F73">
            <v>-43996809</v>
          </cell>
          <cell r="G73">
            <v>-36449978</v>
          </cell>
          <cell r="H73">
            <v>39697785</v>
          </cell>
          <cell r="I73">
            <v>-4202817.2613321878</v>
          </cell>
          <cell r="J73">
            <v>21658642</v>
          </cell>
          <cell r="K73">
            <v>61356427</v>
          </cell>
          <cell r="L73">
            <v>38269736.899999999</v>
          </cell>
          <cell r="M73">
            <v>23086690.100000001</v>
          </cell>
          <cell r="N73">
            <v>57153609.738667816</v>
          </cell>
          <cell r="O73">
            <v>36588610.100000001</v>
          </cell>
          <cell r="P73">
            <v>20564999.638667814</v>
          </cell>
          <cell r="Q73">
            <v>7546831</v>
          </cell>
          <cell r="R73">
            <v>76147763</v>
          </cell>
          <cell r="S73">
            <v>213656.35</v>
          </cell>
          <cell r="T73">
            <v>1</v>
          </cell>
        </row>
        <row r="74">
          <cell r="A74">
            <v>2094</v>
          </cell>
          <cell r="B74" t="str">
            <v>CONDUCTE GAZE NATURALE</v>
          </cell>
          <cell r="C74">
            <v>28126</v>
          </cell>
          <cell r="D74">
            <v>15</v>
          </cell>
          <cell r="E74">
            <v>0</v>
          </cell>
          <cell r="F74">
            <v>-153910186</v>
          </cell>
          <cell r="G74">
            <v>-136779438</v>
          </cell>
          <cell r="H74">
            <v>19489073</v>
          </cell>
          <cell r="I74">
            <v>77364.07531141676</v>
          </cell>
          <cell r="J74">
            <v>983607</v>
          </cell>
          <cell r="K74">
            <v>20472680</v>
          </cell>
          <cell r="L74">
            <v>3743387.77</v>
          </cell>
          <cell r="M74">
            <v>16729292.23</v>
          </cell>
          <cell r="N74">
            <v>20550044.075311415</v>
          </cell>
          <cell r="O74">
            <v>3747161.62</v>
          </cell>
          <cell r="P74">
            <v>16802882.455311414</v>
          </cell>
          <cell r="Q74">
            <v>17130748</v>
          </cell>
          <cell r="R74">
            <v>156268511</v>
          </cell>
          <cell r="S74">
            <v>438460.15999999997</v>
          </cell>
          <cell r="T74">
            <v>1</v>
          </cell>
        </row>
        <row r="75">
          <cell r="A75">
            <v>2105</v>
          </cell>
          <cell r="B75" t="str">
            <v xml:space="preserve">SUBTRANSVERSARE CF    </v>
          </cell>
          <cell r="C75">
            <v>28126</v>
          </cell>
          <cell r="D75">
            <v>9</v>
          </cell>
          <cell r="E75">
            <v>0</v>
          </cell>
          <cell r="F75">
            <v>-177284549</v>
          </cell>
          <cell r="G75">
            <v>-151816354</v>
          </cell>
          <cell r="H75">
            <v>79951896</v>
          </cell>
          <cell r="I75">
            <v>-12858370.132145323</v>
          </cell>
          <cell r="J75">
            <v>0</v>
          </cell>
          <cell r="K75">
            <v>79951896</v>
          </cell>
          <cell r="L75">
            <v>25959207.600000001</v>
          </cell>
          <cell r="M75">
            <v>53992688.399999999</v>
          </cell>
          <cell r="N75">
            <v>67093525.867854677</v>
          </cell>
          <cell r="O75">
            <v>24841088.469999999</v>
          </cell>
          <cell r="P75">
            <v>42252437.397854678</v>
          </cell>
          <cell r="Q75">
            <v>25468195</v>
          </cell>
          <cell r="R75">
            <v>231768250</v>
          </cell>
          <cell r="S75">
            <v>650298.18999999994</v>
          </cell>
          <cell r="T75">
            <v>1</v>
          </cell>
        </row>
        <row r="76">
          <cell r="A76">
            <v>2106</v>
          </cell>
          <cell r="B76" t="str">
            <v xml:space="preserve">SUBSTRAN CF CONDUCTE  </v>
          </cell>
          <cell r="C76">
            <v>28126</v>
          </cell>
          <cell r="D76">
            <v>9</v>
          </cell>
          <cell r="E76">
            <v>0</v>
          </cell>
          <cell r="F76">
            <v>-51166083</v>
          </cell>
          <cell r="G76">
            <v>-20396602</v>
          </cell>
          <cell r="H76">
            <v>306383913</v>
          </cell>
          <cell r="I76">
            <v>-49957996.129083037</v>
          </cell>
          <cell r="J76">
            <v>0</v>
          </cell>
          <cell r="K76">
            <v>306383913</v>
          </cell>
          <cell r="L76">
            <v>98880390.459999993</v>
          </cell>
          <cell r="M76">
            <v>207503522.54000002</v>
          </cell>
          <cell r="N76">
            <v>256425916.87091696</v>
          </cell>
          <cell r="O76">
            <v>94536216.890000001</v>
          </cell>
          <cell r="P76">
            <v>161889699.98091698</v>
          </cell>
          <cell r="Q76">
            <v>30769481</v>
          </cell>
          <cell r="R76">
            <v>326780515</v>
          </cell>
          <cell r="S76">
            <v>916884.89</v>
          </cell>
          <cell r="T76">
            <v>1</v>
          </cell>
        </row>
        <row r="77">
          <cell r="A77">
            <v>2107</v>
          </cell>
          <cell r="B77" t="str">
            <v xml:space="preserve">INSTALATIE TELEFONICA </v>
          </cell>
          <cell r="C77">
            <v>28126</v>
          </cell>
          <cell r="D77">
            <v>1</v>
          </cell>
          <cell r="E77">
            <v>4</v>
          </cell>
          <cell r="F77">
            <v>-26262686</v>
          </cell>
          <cell r="G77">
            <v>-18064344</v>
          </cell>
          <cell r="H77">
            <v>56782866</v>
          </cell>
          <cell r="I77">
            <v>16596540.84716263</v>
          </cell>
          <cell r="J77">
            <v>0</v>
          </cell>
          <cell r="K77">
            <v>56782866</v>
          </cell>
          <cell r="L77">
            <v>56641232.609999999</v>
          </cell>
          <cell r="M77">
            <v>141633.3900000006</v>
          </cell>
          <cell r="N77">
            <v>73379406.847162634</v>
          </cell>
          <cell r="O77">
            <v>58485292.719999999</v>
          </cell>
          <cell r="P77">
            <v>14894114.127162635</v>
          </cell>
          <cell r="Q77">
            <v>8198342</v>
          </cell>
          <cell r="R77">
            <v>74847210</v>
          </cell>
          <cell r="S77">
            <v>210007.25</v>
          </cell>
          <cell r="T77">
            <v>1</v>
          </cell>
        </row>
        <row r="78">
          <cell r="A78">
            <v>2108</v>
          </cell>
          <cell r="B78" t="str">
            <v xml:space="preserve">COND TEHN BORHOT      </v>
          </cell>
          <cell r="C78">
            <v>28126</v>
          </cell>
          <cell r="D78">
            <v>1</v>
          </cell>
          <cell r="E78">
            <v>4</v>
          </cell>
          <cell r="F78">
            <v>-1249682087</v>
          </cell>
          <cell r="G78">
            <v>-1126835390</v>
          </cell>
          <cell r="H78">
            <v>12802361</v>
          </cell>
          <cell r="I78">
            <v>3741884.1712456746</v>
          </cell>
          <cell r="J78">
            <v>0</v>
          </cell>
          <cell r="K78">
            <v>12802361</v>
          </cell>
          <cell r="L78">
            <v>12770428.1</v>
          </cell>
          <cell r="M78">
            <v>31932.900000000373</v>
          </cell>
          <cell r="N78">
            <v>16544245.171245676</v>
          </cell>
          <cell r="O78">
            <v>13186192.99</v>
          </cell>
          <cell r="P78">
            <v>3358052.1812456753</v>
          </cell>
          <cell r="Q78">
            <v>122846697</v>
          </cell>
          <cell r="R78">
            <v>1139637751</v>
          </cell>
          <cell r="S78">
            <v>3197609.97</v>
          </cell>
          <cell r="T78">
            <v>1</v>
          </cell>
        </row>
        <row r="79">
          <cell r="A79">
            <v>2109</v>
          </cell>
          <cell r="B79" t="str">
            <v xml:space="preserve">INST TEHN APA CALDA   </v>
          </cell>
          <cell r="C79">
            <v>28216</v>
          </cell>
          <cell r="D79">
            <v>9</v>
          </cell>
          <cell r="E79">
            <v>4</v>
          </cell>
          <cell r="F79">
            <v>131554810</v>
          </cell>
          <cell r="G79">
            <v>131554810</v>
          </cell>
          <cell r="H79">
            <v>131554810</v>
          </cell>
          <cell r="I79">
            <v>-32677028.708477523</v>
          </cell>
          <cell r="J79">
            <v>0</v>
          </cell>
          <cell r="K79">
            <v>131554810</v>
          </cell>
          <cell r="L79">
            <v>81108159.989999995</v>
          </cell>
          <cell r="M79">
            <v>50446650.010000005</v>
          </cell>
          <cell r="N79">
            <v>98877781.291522473</v>
          </cell>
          <cell r="O79">
            <v>78266679.209999993</v>
          </cell>
          <cell r="P79">
            <v>20611102.08152248</v>
          </cell>
          <cell r="Q79">
            <v>0</v>
          </cell>
          <cell r="R79">
            <v>0</v>
          </cell>
          <cell r="S79">
            <v>0</v>
          </cell>
          <cell r="T79">
            <v>1</v>
          </cell>
        </row>
        <row r="80">
          <cell r="A80">
            <v>2110</v>
          </cell>
          <cell r="B80" t="str">
            <v xml:space="preserve">PASARELA SILOZ        </v>
          </cell>
          <cell r="C80">
            <v>28126</v>
          </cell>
          <cell r="D80">
            <v>26</v>
          </cell>
          <cell r="E80">
            <v>4</v>
          </cell>
          <cell r="F80">
            <v>48916044</v>
          </cell>
          <cell r="G80">
            <v>48916044</v>
          </cell>
          <cell r="H80">
            <v>48916044</v>
          </cell>
          <cell r="I80">
            <v>31078852.822698951</v>
          </cell>
          <cell r="J80">
            <v>0</v>
          </cell>
          <cell r="K80">
            <v>48916044</v>
          </cell>
          <cell r="L80">
            <v>5579563.8700000001</v>
          </cell>
          <cell r="M80">
            <v>43336480.130000003</v>
          </cell>
          <cell r="N80">
            <v>79994896.822698951</v>
          </cell>
          <cell r="O80">
            <v>6419532.8700000001</v>
          </cell>
          <cell r="P80">
            <v>73575363.952698946</v>
          </cell>
          <cell r="Q80">
            <v>0</v>
          </cell>
          <cell r="R80">
            <v>0</v>
          </cell>
          <cell r="S80">
            <v>0</v>
          </cell>
          <cell r="T80">
            <v>1</v>
          </cell>
        </row>
        <row r="81">
          <cell r="A81">
            <v>2112</v>
          </cell>
          <cell r="B81" t="str">
            <v xml:space="preserve">CONDUCTE TEHNOLOGICE  </v>
          </cell>
          <cell r="C81">
            <v>28126</v>
          </cell>
          <cell r="D81">
            <v>1</v>
          </cell>
          <cell r="E81">
            <v>4</v>
          </cell>
          <cell r="F81">
            <v>22781955</v>
          </cell>
          <cell r="G81">
            <v>22781955</v>
          </cell>
          <cell r="H81">
            <v>22781955</v>
          </cell>
          <cell r="I81">
            <v>4260316.0773529382</v>
          </cell>
          <cell r="J81">
            <v>0</v>
          </cell>
          <cell r="K81">
            <v>22781955</v>
          </cell>
          <cell r="L81">
            <v>22725130.02</v>
          </cell>
          <cell r="M81">
            <v>56824.980000000447</v>
          </cell>
          <cell r="N81">
            <v>27042271.077352937</v>
          </cell>
          <cell r="O81">
            <v>24206979.059999999</v>
          </cell>
          <cell r="P81">
            <v>2835292.0173529387</v>
          </cell>
          <cell r="Q81">
            <v>0</v>
          </cell>
          <cell r="R81">
            <v>0</v>
          </cell>
          <cell r="S81">
            <v>0</v>
          </cell>
          <cell r="T81">
            <v>1</v>
          </cell>
        </row>
        <row r="82">
          <cell r="A82">
            <v>2113</v>
          </cell>
          <cell r="B82" t="str">
            <v xml:space="preserve">CONDUCTE TEHNOLOG APA </v>
          </cell>
          <cell r="C82">
            <v>28126</v>
          </cell>
          <cell r="D82">
            <v>9</v>
          </cell>
          <cell r="E82">
            <v>4</v>
          </cell>
          <cell r="F82">
            <v>224059357</v>
          </cell>
          <cell r="G82">
            <v>224059357</v>
          </cell>
          <cell r="H82">
            <v>224059357</v>
          </cell>
          <cell r="I82">
            <v>-77439682.964446396</v>
          </cell>
          <cell r="J82">
            <v>0</v>
          </cell>
          <cell r="K82">
            <v>224059357</v>
          </cell>
          <cell r="L82">
            <v>119078272.61</v>
          </cell>
          <cell r="M82">
            <v>104981084.39</v>
          </cell>
          <cell r="N82">
            <v>146619674.0355536</v>
          </cell>
          <cell r="O82">
            <v>112344387.13</v>
          </cell>
          <cell r="P82">
            <v>34275286.905553609</v>
          </cell>
          <cell r="Q82">
            <v>0</v>
          </cell>
          <cell r="R82">
            <v>0</v>
          </cell>
          <cell r="S82">
            <v>0</v>
          </cell>
          <cell r="T82">
            <v>1</v>
          </cell>
        </row>
        <row r="83">
          <cell r="A83">
            <v>2114</v>
          </cell>
          <cell r="B83" t="str">
            <v xml:space="preserve">INSTALATIE ELECTRICA  </v>
          </cell>
          <cell r="C83">
            <v>28126</v>
          </cell>
          <cell r="D83">
            <v>3</v>
          </cell>
          <cell r="E83">
            <v>4</v>
          </cell>
          <cell r="F83">
            <v>359828623</v>
          </cell>
          <cell r="G83">
            <v>359828623</v>
          </cell>
          <cell r="H83">
            <v>359828623</v>
          </cell>
          <cell r="I83">
            <v>-36366564.76389277</v>
          </cell>
          <cell r="J83">
            <v>0</v>
          </cell>
          <cell r="K83">
            <v>359828623</v>
          </cell>
          <cell r="L83">
            <v>269221518.00999999</v>
          </cell>
          <cell r="M83">
            <v>90607104.99000001</v>
          </cell>
          <cell r="N83">
            <v>323462058.23610723</v>
          </cell>
          <cell r="O83">
            <v>254674892.00999999</v>
          </cell>
          <cell r="P83">
            <v>68787166.22610724</v>
          </cell>
          <cell r="Q83">
            <v>0</v>
          </cell>
          <cell r="R83">
            <v>0</v>
          </cell>
          <cell r="S83">
            <v>0</v>
          </cell>
          <cell r="T83">
            <v>1</v>
          </cell>
        </row>
        <row r="84">
          <cell r="A84">
            <v>2115</v>
          </cell>
          <cell r="B84" t="str">
            <v>INSTALATIE EL DE FORTA</v>
          </cell>
          <cell r="C84">
            <v>28126</v>
          </cell>
          <cell r="D84">
            <v>3</v>
          </cell>
          <cell r="E84">
            <v>4</v>
          </cell>
          <cell r="F84">
            <v>69129554</v>
          </cell>
          <cell r="G84">
            <v>69129554</v>
          </cell>
          <cell r="H84">
            <v>69129554</v>
          </cell>
          <cell r="I84">
            <v>5564431.0091349408</v>
          </cell>
          <cell r="J84">
            <v>0</v>
          </cell>
          <cell r="K84">
            <v>69129554</v>
          </cell>
          <cell r="L84">
            <v>57997849.829999998</v>
          </cell>
          <cell r="M84">
            <v>11131704.170000002</v>
          </cell>
          <cell r="N84">
            <v>74693985.009134948</v>
          </cell>
          <cell r="O84">
            <v>60223622.229999997</v>
          </cell>
          <cell r="P84">
            <v>14470362.779134952</v>
          </cell>
          <cell r="Q84">
            <v>0</v>
          </cell>
          <cell r="R84">
            <v>0</v>
          </cell>
          <cell r="S84">
            <v>0</v>
          </cell>
          <cell r="T84">
            <v>1</v>
          </cell>
        </row>
        <row r="85">
          <cell r="A85">
            <v>2117</v>
          </cell>
          <cell r="B85" t="str">
            <v xml:space="preserve">INSTALATIE ABUR       </v>
          </cell>
          <cell r="C85">
            <v>28126</v>
          </cell>
          <cell r="D85">
            <v>2</v>
          </cell>
          <cell r="E85">
            <v>0</v>
          </cell>
          <cell r="F85">
            <v>71817495</v>
          </cell>
          <cell r="G85">
            <v>71817495</v>
          </cell>
          <cell r="H85">
            <v>71817495</v>
          </cell>
          <cell r="I85">
            <v>6936120.1516435854</v>
          </cell>
          <cell r="J85">
            <v>0</v>
          </cell>
          <cell r="K85">
            <v>71817495</v>
          </cell>
          <cell r="L85">
            <v>71638360.769999996</v>
          </cell>
          <cell r="M85">
            <v>179134.23000000417</v>
          </cell>
          <cell r="N85">
            <v>78753615.151643589</v>
          </cell>
          <cell r="O85">
            <v>78574480.769999996</v>
          </cell>
          <cell r="P85">
            <v>179134.38164359331</v>
          </cell>
          <cell r="Q85">
            <v>0</v>
          </cell>
          <cell r="R85">
            <v>0</v>
          </cell>
          <cell r="S85">
            <v>0</v>
          </cell>
          <cell r="T85">
            <v>1</v>
          </cell>
        </row>
        <row r="86">
          <cell r="A86">
            <v>2118</v>
          </cell>
          <cell r="B86" t="str">
            <v xml:space="preserve">INSTALATII ABUR       </v>
          </cell>
          <cell r="C86">
            <v>28126</v>
          </cell>
          <cell r="D86">
            <v>19</v>
          </cell>
          <cell r="E86">
            <v>0</v>
          </cell>
          <cell r="F86">
            <v>127310730</v>
          </cell>
          <cell r="G86">
            <v>127310730</v>
          </cell>
          <cell r="H86">
            <v>127310730</v>
          </cell>
          <cell r="I86">
            <v>18856770.260761231</v>
          </cell>
          <cell r="J86">
            <v>0</v>
          </cell>
          <cell r="K86">
            <v>127310730</v>
          </cell>
          <cell r="L86">
            <v>21051267.350000001</v>
          </cell>
          <cell r="M86">
            <v>106259462.65000001</v>
          </cell>
          <cell r="N86">
            <v>146167500.26076123</v>
          </cell>
          <cell r="O86">
            <v>21762843.579999998</v>
          </cell>
          <cell r="P86">
            <v>124404656.68076123</v>
          </cell>
          <cell r="Q86">
            <v>0</v>
          </cell>
          <cell r="R86">
            <v>0</v>
          </cell>
          <cell r="S86">
            <v>0</v>
          </cell>
          <cell r="T86">
            <v>1</v>
          </cell>
        </row>
        <row r="87">
          <cell r="A87">
            <v>2119</v>
          </cell>
          <cell r="B87" t="str">
            <v xml:space="preserve">INSTALATII INT        </v>
          </cell>
          <cell r="C87">
            <v>28126</v>
          </cell>
          <cell r="D87">
            <v>18</v>
          </cell>
          <cell r="E87">
            <v>4</v>
          </cell>
          <cell r="F87">
            <v>13664691</v>
          </cell>
          <cell r="G87">
            <v>13664691</v>
          </cell>
          <cell r="H87">
            <v>13664691</v>
          </cell>
          <cell r="I87">
            <v>8456482.9805709329</v>
          </cell>
          <cell r="J87">
            <v>0</v>
          </cell>
          <cell r="K87">
            <v>13664691</v>
          </cell>
          <cell r="L87">
            <v>8352988.5</v>
          </cell>
          <cell r="M87">
            <v>5311702.5</v>
          </cell>
          <cell r="N87">
            <v>22121173.980570935</v>
          </cell>
          <cell r="O87">
            <v>8691247.8200000003</v>
          </cell>
          <cell r="P87">
            <v>13429926.160570934</v>
          </cell>
          <cell r="Q87">
            <v>0</v>
          </cell>
          <cell r="R87">
            <v>0</v>
          </cell>
          <cell r="S87">
            <v>0</v>
          </cell>
          <cell r="T87">
            <v>1</v>
          </cell>
        </row>
        <row r="88">
          <cell r="A88">
            <v>2120</v>
          </cell>
          <cell r="B88" t="str">
            <v xml:space="preserve">INSTALATIE CANALIZARE </v>
          </cell>
          <cell r="C88">
            <v>28126</v>
          </cell>
          <cell r="D88">
            <v>18</v>
          </cell>
          <cell r="E88">
            <v>4</v>
          </cell>
          <cell r="F88">
            <v>101780298</v>
          </cell>
          <cell r="G88">
            <v>101780298</v>
          </cell>
          <cell r="H88">
            <v>101780298</v>
          </cell>
          <cell r="I88">
            <v>50600843.656159163</v>
          </cell>
          <cell r="J88">
            <v>0</v>
          </cell>
          <cell r="K88">
            <v>101780298</v>
          </cell>
          <cell r="L88">
            <v>50558594.700000003</v>
          </cell>
          <cell r="M88">
            <v>51221703.299999997</v>
          </cell>
          <cell r="N88">
            <v>152381141.65615916</v>
          </cell>
          <cell r="O88">
            <v>52582628.460000001</v>
          </cell>
          <cell r="P88">
            <v>99798513.196159154</v>
          </cell>
          <cell r="Q88">
            <v>0</v>
          </cell>
          <cell r="R88">
            <v>0</v>
          </cell>
          <cell r="S88">
            <v>0</v>
          </cell>
          <cell r="T88">
            <v>1</v>
          </cell>
        </row>
        <row r="89">
          <cell r="A89">
            <v>2134</v>
          </cell>
          <cell r="B89" t="str">
            <v xml:space="preserve">DRUMURI ACCES IN      </v>
          </cell>
          <cell r="C89">
            <v>28491</v>
          </cell>
          <cell r="D89">
            <v>35</v>
          </cell>
          <cell r="E89">
            <v>0</v>
          </cell>
          <cell r="F89">
            <v>2413244288</v>
          </cell>
          <cell r="G89">
            <v>2413244288</v>
          </cell>
          <cell r="H89">
            <v>2413244288</v>
          </cell>
          <cell r="I89">
            <v>336757244.51179886</v>
          </cell>
          <cell r="J89">
            <v>0</v>
          </cell>
          <cell r="K89">
            <v>2413244288</v>
          </cell>
          <cell r="L89">
            <v>324216631.33999997</v>
          </cell>
          <cell r="M89">
            <v>2089027656.6600001</v>
          </cell>
          <cell r="N89">
            <v>2750001532.5117989</v>
          </cell>
          <cell r="O89">
            <v>330885091.63999999</v>
          </cell>
          <cell r="P89">
            <v>2419116440.871799</v>
          </cell>
          <cell r="Q89">
            <v>0</v>
          </cell>
          <cell r="R89">
            <v>0</v>
          </cell>
          <cell r="S89">
            <v>0</v>
          </cell>
          <cell r="T89">
            <v>1</v>
          </cell>
        </row>
        <row r="90">
          <cell r="A90">
            <v>2137</v>
          </cell>
          <cell r="B90" t="str">
            <v xml:space="preserve">REZERVOR APA 120 MC   </v>
          </cell>
          <cell r="C90">
            <v>28126</v>
          </cell>
          <cell r="D90">
            <v>19</v>
          </cell>
          <cell r="E90">
            <v>0</v>
          </cell>
          <cell r="F90">
            <v>37850512</v>
          </cell>
          <cell r="G90">
            <v>37850512</v>
          </cell>
          <cell r="H90">
            <v>37850512</v>
          </cell>
          <cell r="I90">
            <v>24965918.193633214</v>
          </cell>
          <cell r="J90">
            <v>0</v>
          </cell>
          <cell r="K90">
            <v>37850512</v>
          </cell>
          <cell r="L90">
            <v>5725800.6600000001</v>
          </cell>
          <cell r="M90">
            <v>32124711.34</v>
          </cell>
          <cell r="N90">
            <v>62816430.193633214</v>
          </cell>
          <cell r="O90">
            <v>6667910.7699999996</v>
          </cell>
          <cell r="P90">
            <v>56148519.423633218</v>
          </cell>
          <cell r="Q90">
            <v>0</v>
          </cell>
          <cell r="R90">
            <v>0</v>
          </cell>
          <cell r="S90">
            <v>0</v>
          </cell>
          <cell r="T90">
            <v>1</v>
          </cell>
        </row>
        <row r="91">
          <cell r="A91">
            <v>2138</v>
          </cell>
          <cell r="B91" t="str">
            <v xml:space="preserve">REZERVOR 90MC         </v>
          </cell>
          <cell r="C91">
            <v>28126</v>
          </cell>
          <cell r="D91">
            <v>19</v>
          </cell>
          <cell r="E91">
            <v>0</v>
          </cell>
          <cell r="F91">
            <v>75355913</v>
          </cell>
          <cell r="G91">
            <v>75355913</v>
          </cell>
          <cell r="H91">
            <v>75355913</v>
          </cell>
          <cell r="I91">
            <v>47974045.972906575</v>
          </cell>
          <cell r="J91">
            <v>0</v>
          </cell>
          <cell r="K91">
            <v>75355913</v>
          </cell>
          <cell r="L91">
            <v>9765357.1199999992</v>
          </cell>
          <cell r="M91">
            <v>65590555.880000003</v>
          </cell>
          <cell r="N91">
            <v>123329958.97290657</v>
          </cell>
          <cell r="O91">
            <v>11575698.48</v>
          </cell>
          <cell r="P91">
            <v>111754260.49290657</v>
          </cell>
          <cell r="Q91">
            <v>0</v>
          </cell>
          <cell r="R91">
            <v>0</v>
          </cell>
          <cell r="S91">
            <v>0</v>
          </cell>
          <cell r="T91">
            <v>1</v>
          </cell>
        </row>
        <row r="92">
          <cell r="A92">
            <v>2139</v>
          </cell>
          <cell r="B92" t="str">
            <v xml:space="preserve">REZERVOR APA 60 MC    </v>
          </cell>
          <cell r="C92">
            <v>28126</v>
          </cell>
          <cell r="D92">
            <v>19</v>
          </cell>
          <cell r="E92">
            <v>0</v>
          </cell>
          <cell r="F92">
            <v>-1085510978</v>
          </cell>
          <cell r="G92">
            <v>-979130576</v>
          </cell>
          <cell r="H92">
            <v>18843824</v>
          </cell>
          <cell r="I92">
            <v>12429245.181211069</v>
          </cell>
          <cell r="J92">
            <v>0</v>
          </cell>
          <cell r="K92">
            <v>18843824</v>
          </cell>
          <cell r="L92">
            <v>2850579.93</v>
          </cell>
          <cell r="M92">
            <v>15993244.07</v>
          </cell>
          <cell r="N92">
            <v>31273069.181211069</v>
          </cell>
          <cell r="O92">
            <v>3319608.04</v>
          </cell>
          <cell r="P92">
            <v>27953461.14121107</v>
          </cell>
          <cell r="Q92">
            <v>106380402</v>
          </cell>
          <cell r="R92">
            <v>997974400</v>
          </cell>
          <cell r="S92">
            <v>2800129.15</v>
          </cell>
          <cell r="T92">
            <v>1</v>
          </cell>
        </row>
        <row r="93">
          <cell r="A93">
            <v>2141</v>
          </cell>
          <cell r="B93" t="str">
            <v xml:space="preserve">GARD DIN PREFABRICATE </v>
          </cell>
          <cell r="C93">
            <v>29221</v>
          </cell>
          <cell r="D93">
            <v>7</v>
          </cell>
          <cell r="E93">
            <v>0</v>
          </cell>
          <cell r="F93">
            <v>-1752515997</v>
          </cell>
          <cell r="G93">
            <v>-1640591374</v>
          </cell>
          <cell r="H93">
            <v>85657912</v>
          </cell>
          <cell r="I93">
            <v>-9650104.9421453252</v>
          </cell>
          <cell r="J93">
            <v>0</v>
          </cell>
          <cell r="K93">
            <v>85657912</v>
          </cell>
          <cell r="L93">
            <v>33994552.409999996</v>
          </cell>
          <cell r="M93">
            <v>51663359.590000004</v>
          </cell>
          <cell r="N93">
            <v>76007807.057854682</v>
          </cell>
          <cell r="O93">
            <v>32859245.940000001</v>
          </cell>
          <cell r="P93">
            <v>43148561.117854685</v>
          </cell>
          <cell r="Q93">
            <v>111924623</v>
          </cell>
          <cell r="R93">
            <v>1726249286</v>
          </cell>
          <cell r="S93">
            <v>3440625.71</v>
          </cell>
          <cell r="T93">
            <v>1</v>
          </cell>
        </row>
        <row r="94">
          <cell r="A94">
            <v>2150</v>
          </cell>
          <cell r="B94" t="str">
            <v xml:space="preserve">RACORD APA BRUTA      </v>
          </cell>
          <cell r="C94">
            <v>29952</v>
          </cell>
          <cell r="D94">
            <v>34</v>
          </cell>
          <cell r="E94">
            <v>0</v>
          </cell>
          <cell r="F94">
            <v>-2197142174</v>
          </cell>
          <cell r="G94">
            <v>-1965432930</v>
          </cell>
          <cell r="H94">
            <v>175784998</v>
          </cell>
          <cell r="I94">
            <v>54606155.035294056</v>
          </cell>
          <cell r="J94">
            <v>0</v>
          </cell>
          <cell r="K94">
            <v>175784998</v>
          </cell>
          <cell r="L94">
            <v>16968658.789999999</v>
          </cell>
          <cell r="M94">
            <v>158816339.21000001</v>
          </cell>
          <cell r="N94">
            <v>230391153.03529406</v>
          </cell>
          <cell r="O94">
            <v>18083070.120000001</v>
          </cell>
          <cell r="P94">
            <v>212308082.91529405</v>
          </cell>
          <cell r="Q94">
            <v>231709244</v>
          </cell>
          <cell r="R94">
            <v>2141217928</v>
          </cell>
          <cell r="S94">
            <v>6007856.2599999998</v>
          </cell>
          <cell r="T94">
            <v>1</v>
          </cell>
        </row>
        <row r="95">
          <cell r="A95">
            <v>2151</v>
          </cell>
          <cell r="B95" t="str">
            <v xml:space="preserve">INST COND ALIM APA    </v>
          </cell>
          <cell r="C95">
            <v>31048</v>
          </cell>
          <cell r="D95">
            <v>1</v>
          </cell>
          <cell r="E95">
            <v>0</v>
          </cell>
          <cell r="F95">
            <v>260713950</v>
          </cell>
          <cell r="G95">
            <v>260713950</v>
          </cell>
          <cell r="H95">
            <v>260713950</v>
          </cell>
          <cell r="I95">
            <v>103648813.67591691</v>
          </cell>
          <cell r="J95">
            <v>0</v>
          </cell>
          <cell r="K95">
            <v>260713950</v>
          </cell>
          <cell r="L95">
            <v>260063651.81</v>
          </cell>
          <cell r="M95">
            <v>650298.18999999762</v>
          </cell>
          <cell r="N95">
            <v>364362763.67591691</v>
          </cell>
          <cell r="O95">
            <v>277338454.13999999</v>
          </cell>
          <cell r="P95">
            <v>87024309.535916924</v>
          </cell>
          <cell r="Q95">
            <v>0</v>
          </cell>
          <cell r="R95">
            <v>0</v>
          </cell>
          <cell r="S95">
            <v>0</v>
          </cell>
          <cell r="T95">
            <v>1</v>
          </cell>
        </row>
        <row r="96">
          <cell r="A96">
            <v>2152</v>
          </cell>
          <cell r="B96" t="str">
            <v xml:space="preserve">CONDUCTE TEHNOLOGICE  </v>
          </cell>
          <cell r="C96">
            <v>31048</v>
          </cell>
          <cell r="D96">
            <v>17</v>
          </cell>
          <cell r="E96">
            <v>0</v>
          </cell>
          <cell r="F96">
            <v>367592369</v>
          </cell>
          <cell r="G96">
            <v>367592369</v>
          </cell>
          <cell r="H96">
            <v>367592369</v>
          </cell>
          <cell r="I96">
            <v>-101412245.96129763</v>
          </cell>
          <cell r="J96">
            <v>0</v>
          </cell>
          <cell r="K96">
            <v>367592369</v>
          </cell>
          <cell r="L96">
            <v>134596057.99000001</v>
          </cell>
          <cell r="M96">
            <v>232996311.00999999</v>
          </cell>
          <cell r="N96">
            <v>266180123.03870237</v>
          </cell>
          <cell r="O96">
            <v>130280643.27</v>
          </cell>
          <cell r="P96">
            <v>135899479.76870239</v>
          </cell>
          <cell r="Q96">
            <v>0</v>
          </cell>
          <cell r="R96">
            <v>0</v>
          </cell>
          <cell r="S96">
            <v>0</v>
          </cell>
          <cell r="T96">
            <v>1</v>
          </cell>
        </row>
        <row r="97">
          <cell r="A97">
            <v>2153</v>
          </cell>
          <cell r="B97" t="str">
            <v xml:space="preserve">INST EL FORTA SI      </v>
          </cell>
          <cell r="C97">
            <v>31048</v>
          </cell>
          <cell r="D97">
            <v>3</v>
          </cell>
          <cell r="E97">
            <v>0</v>
          </cell>
          <cell r="F97">
            <v>-25253926253</v>
          </cell>
          <cell r="G97">
            <v>-22923475296</v>
          </cell>
          <cell r="H97">
            <v>84194932</v>
          </cell>
          <cell r="I97">
            <v>-5023999.2708304599</v>
          </cell>
          <cell r="J97">
            <v>0</v>
          </cell>
          <cell r="K97">
            <v>84194932</v>
          </cell>
          <cell r="L97">
            <v>64736757.350000001</v>
          </cell>
          <cell r="M97">
            <v>19458174.649999999</v>
          </cell>
          <cell r="N97">
            <v>79170932.729169548</v>
          </cell>
          <cell r="O97">
            <v>62727157.75</v>
          </cell>
          <cell r="P97">
            <v>16443774.979169548</v>
          </cell>
          <cell r="Q97">
            <v>2330450957</v>
          </cell>
          <cell r="R97">
            <v>23007670228</v>
          </cell>
          <cell r="S97">
            <v>63937932.409999996</v>
          </cell>
          <cell r="T97">
            <v>1</v>
          </cell>
        </row>
        <row r="98">
          <cell r="A98">
            <v>2154</v>
          </cell>
          <cell r="B98" t="str">
            <v xml:space="preserve">COLOANA SARAMURA      </v>
          </cell>
          <cell r="C98">
            <v>36312</v>
          </cell>
          <cell r="D98">
            <v>12</v>
          </cell>
          <cell r="E98">
            <v>10</v>
          </cell>
          <cell r="F98">
            <v>-5608363343</v>
          </cell>
          <cell r="G98">
            <v>-5128401637</v>
          </cell>
          <cell r="H98">
            <v>35035557</v>
          </cell>
          <cell r="I98">
            <v>33669159.193512104</v>
          </cell>
          <cell r="J98">
            <v>0</v>
          </cell>
          <cell r="K98">
            <v>35035557</v>
          </cell>
          <cell r="L98">
            <v>12664588.85</v>
          </cell>
          <cell r="M98">
            <v>22370968.149999999</v>
          </cell>
          <cell r="N98">
            <v>68704716.193512112</v>
          </cell>
          <cell r="O98">
            <v>14768911.289999999</v>
          </cell>
          <cell r="P98">
            <v>53935804.903512113</v>
          </cell>
          <cell r="Q98">
            <v>479961706</v>
          </cell>
          <cell r="R98">
            <v>5163437194</v>
          </cell>
          <cell r="S98">
            <v>14487637.17</v>
          </cell>
          <cell r="T98">
            <v>1</v>
          </cell>
        </row>
        <row r="99">
          <cell r="A99">
            <v>2155</v>
          </cell>
          <cell r="B99" t="str">
            <v xml:space="preserve">INSTALATIE GAZ        </v>
          </cell>
          <cell r="C99">
            <v>36312</v>
          </cell>
          <cell r="D99">
            <v>4</v>
          </cell>
          <cell r="E99">
            <v>15</v>
          </cell>
          <cell r="F99">
            <v>-10162997474</v>
          </cell>
          <cell r="G99">
            <v>-9485656634</v>
          </cell>
          <cell r="H99">
            <v>11010501</v>
          </cell>
          <cell r="I99">
            <v>12421474.982993074</v>
          </cell>
          <cell r="J99">
            <v>0</v>
          </cell>
          <cell r="K99">
            <v>11010501</v>
          </cell>
          <cell r="L99">
            <v>5536231.79</v>
          </cell>
          <cell r="M99">
            <v>5474269.21</v>
          </cell>
          <cell r="N99">
            <v>23431975.982993074</v>
          </cell>
          <cell r="O99">
            <v>8641600.5399999991</v>
          </cell>
          <cell r="P99">
            <v>14790375.442993075</v>
          </cell>
          <cell r="Q99">
            <v>677340840</v>
          </cell>
          <cell r="R99">
            <v>9496667135</v>
          </cell>
          <cell r="S99">
            <v>27134621.239999998</v>
          </cell>
          <cell r="T99">
            <v>1</v>
          </cell>
        </row>
        <row r="100">
          <cell r="A100">
            <v>2165</v>
          </cell>
          <cell r="B100" t="str">
            <v xml:space="preserve">HALA FILTRE           </v>
          </cell>
          <cell r="C100">
            <v>35825</v>
          </cell>
          <cell r="D100">
            <v>25</v>
          </cell>
          <cell r="E100">
            <v>25</v>
          </cell>
          <cell r="F100">
            <v>9146332</v>
          </cell>
          <cell r="G100">
            <v>9146332</v>
          </cell>
          <cell r="H100">
            <v>67721792</v>
          </cell>
          <cell r="I100">
            <v>79961577.056332171</v>
          </cell>
          <cell r="J100">
            <v>0</v>
          </cell>
          <cell r="K100">
            <v>67721792</v>
          </cell>
          <cell r="L100">
            <v>7702222.04</v>
          </cell>
          <cell r="M100">
            <v>60019569.960000001</v>
          </cell>
          <cell r="N100">
            <v>147683369.05633217</v>
          </cell>
          <cell r="O100">
            <v>9954660.8300000001</v>
          </cell>
          <cell r="P100">
            <v>137728708.22633216</v>
          </cell>
          <cell r="Q100">
            <v>0</v>
          </cell>
          <cell r="R100">
            <v>58575460</v>
          </cell>
          <cell r="S100">
            <v>0</v>
          </cell>
          <cell r="T100">
            <v>1</v>
          </cell>
        </row>
        <row r="101">
          <cell r="A101">
            <v>2166</v>
          </cell>
          <cell r="B101" t="str">
            <v xml:space="preserve">CONDUCTE AER          </v>
          </cell>
          <cell r="C101">
            <v>35854</v>
          </cell>
          <cell r="D101">
            <v>15</v>
          </cell>
          <cell r="E101">
            <v>15</v>
          </cell>
          <cell r="F101">
            <v>-695308719</v>
          </cell>
          <cell r="G101">
            <v>-695308719</v>
          </cell>
          <cell r="H101">
            <v>10413152</v>
          </cell>
          <cell r="I101">
            <v>12746541.33851211</v>
          </cell>
          <cell r="J101">
            <v>0</v>
          </cell>
          <cell r="K101">
            <v>10413152</v>
          </cell>
          <cell r="L101">
            <v>1890046.93</v>
          </cell>
          <cell r="M101">
            <v>8523105.0700000003</v>
          </cell>
          <cell r="N101">
            <v>23159693.338512108</v>
          </cell>
          <cell r="O101">
            <v>2511829.42</v>
          </cell>
          <cell r="P101">
            <v>20647863.918512106</v>
          </cell>
          <cell r="Q101">
            <v>0</v>
          </cell>
          <cell r="R101">
            <v>705721871</v>
          </cell>
          <cell r="S101">
            <v>0</v>
          </cell>
          <cell r="T101">
            <v>1</v>
          </cell>
        </row>
        <row r="102">
          <cell r="A102">
            <v>2169</v>
          </cell>
          <cell r="B102" t="str">
            <v xml:space="preserve">ACOPERIS TERASA DEVA  </v>
          </cell>
          <cell r="C102">
            <v>35979</v>
          </cell>
          <cell r="D102">
            <v>14</v>
          </cell>
          <cell r="E102">
            <v>7</v>
          </cell>
          <cell r="F102">
            <v>8754725</v>
          </cell>
          <cell r="G102">
            <v>8754725</v>
          </cell>
          <cell r="H102">
            <v>8754725</v>
          </cell>
          <cell r="I102">
            <v>7003366.1504399627</v>
          </cell>
          <cell r="J102">
            <v>0</v>
          </cell>
          <cell r="K102">
            <v>8754725</v>
          </cell>
          <cell r="L102">
            <v>1697477.86</v>
          </cell>
          <cell r="M102">
            <v>7057247.1399999997</v>
          </cell>
          <cell r="N102">
            <v>15758091.150439963</v>
          </cell>
          <cell r="O102">
            <v>2066076.07</v>
          </cell>
          <cell r="P102">
            <v>13692015.080439962</v>
          </cell>
          <cell r="Q102">
            <v>0</v>
          </cell>
          <cell r="R102">
            <v>0</v>
          </cell>
          <cell r="S102">
            <v>0</v>
          </cell>
          <cell r="T102">
            <v>1</v>
          </cell>
        </row>
        <row r="103">
          <cell r="A103">
            <v>2170</v>
          </cell>
          <cell r="B103" t="str">
            <v xml:space="preserve">COPERTINA SIMERIA     </v>
          </cell>
          <cell r="C103">
            <v>35998</v>
          </cell>
          <cell r="D103">
            <v>14</v>
          </cell>
          <cell r="E103">
            <v>7</v>
          </cell>
          <cell r="F103">
            <v>-647596138</v>
          </cell>
          <cell r="G103">
            <v>-594205930</v>
          </cell>
          <cell r="H103">
            <v>5379000</v>
          </cell>
          <cell r="I103">
            <v>4302946.5971585698</v>
          </cell>
          <cell r="J103">
            <v>0</v>
          </cell>
          <cell r="K103">
            <v>5379000</v>
          </cell>
          <cell r="L103">
            <v>1042950</v>
          </cell>
          <cell r="M103">
            <v>4336050</v>
          </cell>
          <cell r="N103">
            <v>9681946.5971585698</v>
          </cell>
          <cell r="O103">
            <v>1269420.8899999999</v>
          </cell>
          <cell r="P103">
            <v>8412525.7071585692</v>
          </cell>
          <cell r="Q103">
            <v>53390208</v>
          </cell>
          <cell r="R103">
            <v>599584930</v>
          </cell>
          <cell r="S103">
            <v>1682322.96</v>
          </cell>
          <cell r="T103">
            <v>1</v>
          </cell>
        </row>
        <row r="104">
          <cell r="A104">
            <v>2171</v>
          </cell>
          <cell r="B104" t="str">
            <v xml:space="preserve">ACOP.TERASA DEVA      </v>
          </cell>
          <cell r="C104">
            <v>35998</v>
          </cell>
          <cell r="D104">
            <v>14</v>
          </cell>
          <cell r="E104">
            <v>7</v>
          </cell>
          <cell r="F104">
            <v>13374454</v>
          </cell>
          <cell r="G104">
            <v>13374454</v>
          </cell>
          <cell r="H104">
            <v>15666500</v>
          </cell>
          <cell r="I104">
            <v>12532461.388753437</v>
          </cell>
          <cell r="J104">
            <v>0</v>
          </cell>
          <cell r="K104">
            <v>15666500</v>
          </cell>
          <cell r="L104">
            <v>3037622.86</v>
          </cell>
          <cell r="M104">
            <v>12628877.140000001</v>
          </cell>
          <cell r="N104">
            <v>28198961.388753437</v>
          </cell>
          <cell r="O104">
            <v>3697226.07</v>
          </cell>
          <cell r="P104">
            <v>24501735.318753436</v>
          </cell>
          <cell r="Q104">
            <v>0</v>
          </cell>
          <cell r="R104">
            <v>2292046</v>
          </cell>
          <cell r="S104">
            <v>0</v>
          </cell>
          <cell r="T104">
            <v>1</v>
          </cell>
        </row>
        <row r="105">
          <cell r="A105">
            <v>2172</v>
          </cell>
          <cell r="B105" t="str">
            <v xml:space="preserve">ACOP.TERASA PETROSANI </v>
          </cell>
          <cell r="C105">
            <v>35999</v>
          </cell>
          <cell r="D105">
            <v>14</v>
          </cell>
          <cell r="E105">
            <v>7</v>
          </cell>
          <cell r="F105">
            <v>-1860732</v>
          </cell>
          <cell r="G105">
            <v>-1860732</v>
          </cell>
          <cell r="H105">
            <v>5586500</v>
          </cell>
          <cell r="I105">
            <v>4468936.9066269472</v>
          </cell>
          <cell r="J105">
            <v>0</v>
          </cell>
          <cell r="K105">
            <v>5586500</v>
          </cell>
          <cell r="L105">
            <v>1083182.8600000001</v>
          </cell>
          <cell r="M105">
            <v>4503317.1399999997</v>
          </cell>
          <cell r="N105">
            <v>10055436.906626947</v>
          </cell>
          <cell r="O105">
            <v>1318390.07</v>
          </cell>
          <cell r="P105">
            <v>8737046.8366269469</v>
          </cell>
          <cell r="Q105">
            <v>0</v>
          </cell>
          <cell r="R105">
            <v>7447232</v>
          </cell>
          <cell r="S105">
            <v>0</v>
          </cell>
          <cell r="T105">
            <v>1</v>
          </cell>
        </row>
        <row r="106">
          <cell r="A106">
            <v>2173</v>
          </cell>
          <cell r="B106" t="str">
            <v xml:space="preserve">LINIE IMBUTELIERE KEG </v>
          </cell>
          <cell r="C106">
            <v>36283</v>
          </cell>
          <cell r="D106">
            <v>5</v>
          </cell>
          <cell r="E106">
            <v>10</v>
          </cell>
          <cell r="F106">
            <v>786093861</v>
          </cell>
          <cell r="G106">
            <v>786093861</v>
          </cell>
          <cell r="H106">
            <v>786093861</v>
          </cell>
          <cell r="I106">
            <v>205830926.5965817</v>
          </cell>
          <cell r="J106">
            <v>1829754991</v>
          </cell>
          <cell r="K106">
            <v>2615848852</v>
          </cell>
          <cell r="L106">
            <v>481578564.60000002</v>
          </cell>
          <cell r="M106">
            <v>2134270287.4000001</v>
          </cell>
          <cell r="N106">
            <v>2821679778.5965815</v>
          </cell>
          <cell r="O106">
            <v>515183613.91000003</v>
          </cell>
          <cell r="P106">
            <v>2306496164.6865816</v>
          </cell>
          <cell r="Q106">
            <v>0</v>
          </cell>
          <cell r="R106">
            <v>0</v>
          </cell>
          <cell r="S106">
            <v>0</v>
          </cell>
          <cell r="T106">
            <v>1</v>
          </cell>
        </row>
        <row r="107">
          <cell r="A107">
            <v>2174</v>
          </cell>
          <cell r="B107" t="str">
            <v xml:space="preserve">APARAT DE IMPRIMAT    </v>
          </cell>
          <cell r="C107">
            <v>36286</v>
          </cell>
          <cell r="D107">
            <v>6</v>
          </cell>
          <cell r="E107">
            <v>5</v>
          </cell>
          <cell r="F107">
            <v>143550000</v>
          </cell>
          <cell r="G107">
            <v>143550000</v>
          </cell>
          <cell r="H107">
            <v>143550000</v>
          </cell>
          <cell r="I107">
            <v>34795902.093201876</v>
          </cell>
          <cell r="J107">
            <v>0</v>
          </cell>
          <cell r="K107">
            <v>143550000</v>
          </cell>
          <cell r="L107">
            <v>37881250</v>
          </cell>
          <cell r="M107">
            <v>105668750</v>
          </cell>
          <cell r="N107">
            <v>178345902.09320188</v>
          </cell>
          <cell r="O107">
            <v>42444646.979999997</v>
          </cell>
          <cell r="P107">
            <v>135901255.11320189</v>
          </cell>
          <cell r="Q107">
            <v>0</v>
          </cell>
          <cell r="R107">
            <v>0</v>
          </cell>
          <cell r="S107">
            <v>0</v>
          </cell>
          <cell r="T107">
            <v>1</v>
          </cell>
        </row>
        <row r="108">
          <cell r="A108">
            <v>2175</v>
          </cell>
          <cell r="B108" t="str">
            <v xml:space="preserve">AUTOCLAV BAIA DE      </v>
          </cell>
          <cell r="C108">
            <v>36305</v>
          </cell>
          <cell r="D108">
            <v>10</v>
          </cell>
          <cell r="E108">
            <v>8</v>
          </cell>
          <cell r="F108">
            <v>334007581</v>
          </cell>
          <cell r="G108">
            <v>334007581</v>
          </cell>
          <cell r="H108">
            <v>334007581</v>
          </cell>
          <cell r="I108">
            <v>67972816.204597354</v>
          </cell>
          <cell r="J108">
            <v>0</v>
          </cell>
          <cell r="K108">
            <v>334007581</v>
          </cell>
          <cell r="L108">
            <v>52884533.659999996</v>
          </cell>
          <cell r="M108">
            <v>281123047.34000003</v>
          </cell>
          <cell r="N108">
            <v>401980397.20459735</v>
          </cell>
          <cell r="O108">
            <v>57873364.189999998</v>
          </cell>
          <cell r="P108">
            <v>344107033.01459736</v>
          </cell>
          <cell r="Q108">
            <v>0</v>
          </cell>
          <cell r="R108">
            <v>0</v>
          </cell>
          <cell r="S108">
            <v>0</v>
          </cell>
          <cell r="T108">
            <v>1</v>
          </cell>
        </row>
        <row r="109">
          <cell r="A109">
            <v>2337</v>
          </cell>
          <cell r="B109" t="str">
            <v>STATIE IGIEN. CU SPUMA</v>
          </cell>
          <cell r="C109">
            <v>36433</v>
          </cell>
          <cell r="D109">
            <v>6</v>
          </cell>
          <cell r="E109">
            <v>10</v>
          </cell>
          <cell r="F109">
            <v>143713200</v>
          </cell>
          <cell r="G109">
            <v>143713200</v>
          </cell>
          <cell r="H109">
            <v>143713200</v>
          </cell>
          <cell r="I109">
            <v>18207332.816593885</v>
          </cell>
          <cell r="J109">
            <v>0</v>
          </cell>
          <cell r="K109">
            <v>143713200</v>
          </cell>
          <cell r="L109">
            <v>29940250</v>
          </cell>
          <cell r="M109">
            <v>113772950</v>
          </cell>
          <cell r="N109">
            <v>161920532.81659389</v>
          </cell>
          <cell r="O109">
            <v>32181152.52</v>
          </cell>
          <cell r="P109">
            <v>129739380.29659389</v>
          </cell>
          <cell r="Q109">
            <v>0</v>
          </cell>
          <cell r="R109">
            <v>0</v>
          </cell>
          <cell r="S109">
            <v>0</v>
          </cell>
          <cell r="T109">
            <v>1</v>
          </cell>
        </row>
        <row r="110">
          <cell r="A110">
            <v>2338</v>
          </cell>
          <cell r="B110" t="str">
            <v xml:space="preserve">SISTEM IGIENIZ. CU    </v>
          </cell>
          <cell r="C110">
            <v>36433</v>
          </cell>
          <cell r="D110">
            <v>6</v>
          </cell>
          <cell r="E110">
            <v>10</v>
          </cell>
          <cell r="F110">
            <v>263580800</v>
          </cell>
          <cell r="G110">
            <v>263580800</v>
          </cell>
          <cell r="H110">
            <v>263580800</v>
          </cell>
          <cell r="I110">
            <v>33393615.542518169</v>
          </cell>
          <cell r="J110">
            <v>0</v>
          </cell>
          <cell r="K110">
            <v>263580800</v>
          </cell>
          <cell r="L110">
            <v>54912666.670000002</v>
          </cell>
          <cell r="M110">
            <v>208668133.32999998</v>
          </cell>
          <cell r="N110">
            <v>296974415.54251814</v>
          </cell>
          <cell r="O110">
            <v>59022650.18</v>
          </cell>
          <cell r="P110">
            <v>237951765.36251813</v>
          </cell>
          <cell r="Q110">
            <v>0</v>
          </cell>
          <cell r="R110">
            <v>0</v>
          </cell>
          <cell r="S110">
            <v>0</v>
          </cell>
          <cell r="T110">
            <v>1</v>
          </cell>
        </row>
        <row r="111">
          <cell r="A111">
            <v>2368</v>
          </cell>
          <cell r="B111" t="str">
            <v xml:space="preserve">PASTEURIZATOR         </v>
          </cell>
          <cell r="C111">
            <v>36309</v>
          </cell>
          <cell r="D111">
            <v>2</v>
          </cell>
          <cell r="E111">
            <v>6</v>
          </cell>
          <cell r="F111">
            <v>338595814</v>
          </cell>
          <cell r="G111">
            <v>338595814</v>
          </cell>
          <cell r="H111">
            <v>338595814</v>
          </cell>
          <cell r="I111">
            <v>147912242.78554854</v>
          </cell>
          <cell r="J111">
            <v>0</v>
          </cell>
          <cell r="K111">
            <v>338595814</v>
          </cell>
          <cell r="L111">
            <v>268055019.41999999</v>
          </cell>
          <cell r="M111">
            <v>70540794.580000013</v>
          </cell>
          <cell r="N111">
            <v>486508056.78554857</v>
          </cell>
          <cell r="O111">
            <v>359077938.19</v>
          </cell>
          <cell r="P111">
            <v>127430118.59554857</v>
          </cell>
          <cell r="Q111">
            <v>0</v>
          </cell>
          <cell r="R111">
            <v>0</v>
          </cell>
          <cell r="S111">
            <v>0</v>
          </cell>
          <cell r="T111">
            <v>1</v>
          </cell>
        </row>
        <row r="112">
          <cell r="A112">
            <v>2457</v>
          </cell>
          <cell r="B112" t="str">
            <v xml:space="preserve">INSTALATIE AER        </v>
          </cell>
          <cell r="C112">
            <v>36374</v>
          </cell>
          <cell r="D112">
            <v>8</v>
          </cell>
          <cell r="E112">
            <v>10</v>
          </cell>
          <cell r="F112">
            <v>-29161981</v>
          </cell>
          <cell r="G112">
            <v>16363530</v>
          </cell>
          <cell r="H112">
            <v>16363530</v>
          </cell>
          <cell r="I112">
            <v>2366490.6147965454</v>
          </cell>
          <cell r="J112">
            <v>0</v>
          </cell>
          <cell r="K112">
            <v>16363530</v>
          </cell>
          <cell r="L112">
            <v>2727255</v>
          </cell>
          <cell r="M112">
            <v>13636275</v>
          </cell>
          <cell r="N112">
            <v>18730020.614796545</v>
          </cell>
          <cell r="O112">
            <v>2942390.55</v>
          </cell>
          <cell r="P112">
            <v>15787630.064796545</v>
          </cell>
          <cell r="Q112">
            <v>45525511</v>
          </cell>
          <cell r="R112">
            <v>0</v>
          </cell>
          <cell r="S112">
            <v>1278478.8700000001</v>
          </cell>
          <cell r="T112">
            <v>2</v>
          </cell>
        </row>
        <row r="113">
          <cell r="A113">
            <v>2525</v>
          </cell>
          <cell r="B113" t="str">
            <v xml:space="preserve">TRAFO 1600            </v>
          </cell>
          <cell r="C113">
            <v>36397</v>
          </cell>
          <cell r="D113">
            <v>20</v>
          </cell>
          <cell r="E113">
            <v>15</v>
          </cell>
          <cell r="F113">
            <v>128291150</v>
          </cell>
          <cell r="G113">
            <v>151075000</v>
          </cell>
          <cell r="H113">
            <v>151075000</v>
          </cell>
          <cell r="I113">
            <v>18071562.940036952</v>
          </cell>
          <cell r="J113">
            <v>0</v>
          </cell>
          <cell r="K113">
            <v>151075000</v>
          </cell>
          <cell r="L113">
            <v>10071666.67</v>
          </cell>
          <cell r="M113">
            <v>141003333.33000001</v>
          </cell>
          <cell r="N113">
            <v>169146562.94003695</v>
          </cell>
          <cell r="O113">
            <v>10694824.01</v>
          </cell>
          <cell r="P113">
            <v>158451738.93003696</v>
          </cell>
          <cell r="Q113">
            <v>22783850</v>
          </cell>
          <cell r="R113">
            <v>0</v>
          </cell>
          <cell r="S113">
            <v>748529.56</v>
          </cell>
          <cell r="T113">
            <v>2</v>
          </cell>
        </row>
        <row r="114">
          <cell r="A114">
            <v>2529</v>
          </cell>
          <cell r="B114" t="str">
            <v xml:space="preserve">CONDUCTE TEHNOLOGICE  </v>
          </cell>
          <cell r="C114">
            <v>36426</v>
          </cell>
          <cell r="D114">
            <v>1</v>
          </cell>
          <cell r="E114">
            <v>7</v>
          </cell>
          <cell r="F114">
            <v>16788200</v>
          </cell>
          <cell r="G114">
            <v>36690480</v>
          </cell>
          <cell r="H114">
            <v>36690480</v>
          </cell>
          <cell r="I114">
            <v>12292245.419213973</v>
          </cell>
          <cell r="J114">
            <v>0</v>
          </cell>
          <cell r="K114">
            <v>36690480</v>
          </cell>
          <cell r="L114">
            <v>36690480</v>
          </cell>
          <cell r="M114">
            <v>0</v>
          </cell>
          <cell r="N114">
            <v>48982725.419213973</v>
          </cell>
          <cell r="O114">
            <v>48982725</v>
          </cell>
          <cell r="P114">
            <v>0.41921397298574448</v>
          </cell>
          <cell r="Q114">
            <v>19902280</v>
          </cell>
          <cell r="R114">
            <v>0</v>
          </cell>
          <cell r="S114">
            <v>537391.52</v>
          </cell>
          <cell r="T114">
            <v>2</v>
          </cell>
        </row>
        <row r="115">
          <cell r="A115">
            <v>2530</v>
          </cell>
          <cell r="B115" t="str">
            <v xml:space="preserve">INSTALATIE CIP        </v>
          </cell>
          <cell r="C115">
            <v>36465</v>
          </cell>
          <cell r="D115">
            <v>10</v>
          </cell>
          <cell r="E115">
            <v>10</v>
          </cell>
          <cell r="F115">
            <v>2770727098</v>
          </cell>
          <cell r="G115">
            <v>3025226793</v>
          </cell>
          <cell r="H115">
            <v>3025226793</v>
          </cell>
          <cell r="I115">
            <v>319418509.62300539</v>
          </cell>
          <cell r="J115">
            <v>0</v>
          </cell>
          <cell r="K115">
            <v>3025226793</v>
          </cell>
          <cell r="L115">
            <v>376191518.81999999</v>
          </cell>
          <cell r="M115">
            <v>2649035274.1799998</v>
          </cell>
          <cell r="N115">
            <v>3344645302.6230054</v>
          </cell>
          <cell r="O115">
            <v>398805218.63999999</v>
          </cell>
          <cell r="P115">
            <v>2945840083.9830055</v>
          </cell>
          <cell r="Q115">
            <v>254499695</v>
          </cell>
          <cell r="R115">
            <v>0</v>
          </cell>
          <cell r="S115">
            <v>6292241.0300000003</v>
          </cell>
          <cell r="T115">
            <v>2</v>
          </cell>
        </row>
        <row r="116">
          <cell r="A116">
            <v>2531</v>
          </cell>
          <cell r="B116" t="str">
            <v xml:space="preserve">INSTALATIE PREPARARE  </v>
          </cell>
          <cell r="C116">
            <v>36465</v>
          </cell>
          <cell r="D116">
            <v>10</v>
          </cell>
          <cell r="E116">
            <v>15</v>
          </cell>
          <cell r="F116">
            <v>7312969313</v>
          </cell>
          <cell r="G116">
            <v>7321085114</v>
          </cell>
          <cell r="H116">
            <v>7321085114</v>
          </cell>
          <cell r="I116">
            <v>713458345.49333954</v>
          </cell>
          <cell r="J116">
            <v>0</v>
          </cell>
          <cell r="K116">
            <v>7321085114</v>
          </cell>
          <cell r="L116">
            <v>897637121.53999996</v>
          </cell>
          <cell r="M116">
            <v>6423447992.46</v>
          </cell>
          <cell r="N116">
            <v>8034543459.4933395</v>
          </cell>
          <cell r="O116">
            <v>948147446.85000002</v>
          </cell>
          <cell r="P116">
            <v>7086396012.6433392</v>
          </cell>
          <cell r="Q116">
            <v>8115801</v>
          </cell>
          <cell r="R116">
            <v>0</v>
          </cell>
          <cell r="S116">
            <v>215292.47</v>
          </cell>
          <cell r="T116">
            <v>2</v>
          </cell>
        </row>
        <row r="117">
          <cell r="A117">
            <v>2533</v>
          </cell>
          <cell r="B117" t="str">
            <v xml:space="preserve">APARAT SUDURA ARGON   </v>
          </cell>
          <cell r="C117">
            <v>36432</v>
          </cell>
          <cell r="D117">
            <v>12</v>
          </cell>
          <cell r="E117">
            <v>10</v>
          </cell>
          <cell r="F117">
            <v>29280001</v>
          </cell>
          <cell r="G117">
            <v>35245902</v>
          </cell>
          <cell r="H117">
            <v>35245902</v>
          </cell>
          <cell r="I117">
            <v>3731089.1213755459</v>
          </cell>
          <cell r="J117">
            <v>0</v>
          </cell>
          <cell r="K117">
            <v>35245902</v>
          </cell>
          <cell r="L117">
            <v>3671448.13</v>
          </cell>
          <cell r="M117">
            <v>31574453.870000001</v>
          </cell>
          <cell r="N117">
            <v>38976991.121375546</v>
          </cell>
          <cell r="O117">
            <v>3889321.94</v>
          </cell>
          <cell r="P117">
            <v>35087669.181375548</v>
          </cell>
          <cell r="Q117">
            <v>5965901</v>
          </cell>
          <cell r="R117">
            <v>0</v>
          </cell>
          <cell r="S117">
            <v>167947.96</v>
          </cell>
          <cell r="T117">
            <v>2</v>
          </cell>
        </row>
        <row r="118">
          <cell r="A118">
            <v>3002</v>
          </cell>
          <cell r="B118" t="str">
            <v xml:space="preserve">TABLOU DISTRIBUTIE    </v>
          </cell>
          <cell r="C118">
            <v>27760</v>
          </cell>
          <cell r="D118">
            <v>2</v>
          </cell>
          <cell r="E118">
            <v>0</v>
          </cell>
          <cell r="F118">
            <v>-20649165</v>
          </cell>
          <cell r="G118">
            <v>56906918</v>
          </cell>
          <cell r="H118">
            <v>56906918</v>
          </cell>
          <cell r="I118">
            <v>14140264.41980318</v>
          </cell>
          <cell r="J118">
            <v>0</v>
          </cell>
          <cell r="K118">
            <v>56906918</v>
          </cell>
          <cell r="L118">
            <v>55628439.130000003</v>
          </cell>
          <cell r="M118">
            <v>1278478.8699999973</v>
          </cell>
          <cell r="N118">
            <v>71047182.419803172</v>
          </cell>
          <cell r="O118">
            <v>69768703.129999995</v>
          </cell>
          <cell r="P118">
            <v>1278479.2898031771</v>
          </cell>
          <cell r="Q118">
            <v>77556083</v>
          </cell>
          <cell r="R118">
            <v>0</v>
          </cell>
          <cell r="S118">
            <v>1959466.18</v>
          </cell>
          <cell r="T118">
            <v>2</v>
          </cell>
        </row>
        <row r="119">
          <cell r="A119">
            <v>3003</v>
          </cell>
          <cell r="B119" t="str">
            <v xml:space="preserve">TRANSFORMATOR 1000 KW </v>
          </cell>
          <cell r="C119">
            <v>27760</v>
          </cell>
          <cell r="D119">
            <v>2</v>
          </cell>
          <cell r="E119">
            <v>0</v>
          </cell>
          <cell r="F119">
            <v>25269570</v>
          </cell>
          <cell r="G119">
            <v>33318118</v>
          </cell>
          <cell r="H119">
            <v>33318118</v>
          </cell>
          <cell r="I119">
            <v>45468467.135885477</v>
          </cell>
          <cell r="J119">
            <v>0</v>
          </cell>
          <cell r="K119">
            <v>33318118</v>
          </cell>
          <cell r="L119">
            <v>32569588.440000001</v>
          </cell>
          <cell r="M119">
            <v>748529.55999999866</v>
          </cell>
          <cell r="N119">
            <v>78786585.135885477</v>
          </cell>
          <cell r="O119">
            <v>78038055.439999998</v>
          </cell>
          <cell r="P119">
            <v>748529.69588547945</v>
          </cell>
          <cell r="Q119">
            <v>8048548</v>
          </cell>
          <cell r="R119">
            <v>0</v>
          </cell>
          <cell r="S119">
            <v>203660.88</v>
          </cell>
          <cell r="T119">
            <v>2</v>
          </cell>
        </row>
        <row r="120">
          <cell r="A120">
            <v>3011</v>
          </cell>
          <cell r="B120" t="str">
            <v xml:space="preserve">CELULE CIPI 205       </v>
          </cell>
          <cell r="C120">
            <v>27760</v>
          </cell>
          <cell r="D120">
            <v>2</v>
          </cell>
          <cell r="E120">
            <v>0</v>
          </cell>
          <cell r="F120">
            <v>-23276792</v>
          </cell>
          <cell r="G120">
            <v>23920063</v>
          </cell>
          <cell r="H120">
            <v>23920063</v>
          </cell>
          <cell r="I120">
            <v>34819385.150393531</v>
          </cell>
          <cell r="J120">
            <v>0</v>
          </cell>
          <cell r="K120">
            <v>23920063</v>
          </cell>
          <cell r="L120">
            <v>23382671.48</v>
          </cell>
          <cell r="M120">
            <v>537391.51999999955</v>
          </cell>
          <cell r="N120">
            <v>58739448.150393531</v>
          </cell>
          <cell r="O120">
            <v>58202056.479999997</v>
          </cell>
          <cell r="P120">
            <v>537391.670393534</v>
          </cell>
          <cell r="Q120">
            <v>47196855</v>
          </cell>
          <cell r="R120">
            <v>0</v>
          </cell>
          <cell r="S120">
            <v>1183038.6200000001</v>
          </cell>
          <cell r="T120">
            <v>2</v>
          </cell>
        </row>
        <row r="121">
          <cell r="A121">
            <v>3040</v>
          </cell>
          <cell r="B121" t="str">
            <v xml:space="preserve">CAZAN ABUR BA.43      </v>
          </cell>
          <cell r="C121">
            <v>27760</v>
          </cell>
          <cell r="D121">
            <v>7</v>
          </cell>
          <cell r="E121">
            <v>0</v>
          </cell>
          <cell r="F121">
            <v>176249578</v>
          </cell>
          <cell r="G121">
            <v>280076622</v>
          </cell>
          <cell r="H121">
            <v>280076622</v>
          </cell>
          <cell r="I121">
            <v>741338626.87631488</v>
          </cell>
          <cell r="J121">
            <v>0</v>
          </cell>
          <cell r="K121">
            <v>280076622</v>
          </cell>
          <cell r="L121">
            <v>134615898.11000001</v>
          </cell>
          <cell r="M121">
            <v>145460723.88999999</v>
          </cell>
          <cell r="N121">
            <v>1021415248.8763149</v>
          </cell>
          <cell r="O121">
            <v>221832207.16999999</v>
          </cell>
          <cell r="P121">
            <v>799583041.70631492</v>
          </cell>
          <cell r="Q121">
            <v>103827044</v>
          </cell>
          <cell r="R121">
            <v>0</v>
          </cell>
          <cell r="S121">
            <v>2807698.27</v>
          </cell>
          <cell r="T121">
            <v>2</v>
          </cell>
        </row>
        <row r="122">
          <cell r="A122">
            <v>3046</v>
          </cell>
          <cell r="B122" t="str">
            <v>INSTALATIE TRATARE APA</v>
          </cell>
          <cell r="C122">
            <v>27760</v>
          </cell>
          <cell r="D122">
            <v>8</v>
          </cell>
          <cell r="E122">
            <v>0</v>
          </cell>
          <cell r="F122">
            <v>-347689816</v>
          </cell>
          <cell r="G122">
            <v>9582975</v>
          </cell>
          <cell r="H122">
            <v>9582975</v>
          </cell>
          <cell r="I122">
            <v>23256790.94234347</v>
          </cell>
          <cell r="J122">
            <v>0</v>
          </cell>
          <cell r="K122">
            <v>9582975</v>
          </cell>
          <cell r="L122">
            <v>7133275.0300000003</v>
          </cell>
          <cell r="M122">
            <v>2449699.9699999997</v>
          </cell>
          <cell r="N122">
            <v>32839765.94234347</v>
          </cell>
          <cell r="O122">
            <v>9458954.1300000008</v>
          </cell>
          <cell r="P122">
            <v>23380811.812343471</v>
          </cell>
          <cell r="Q122">
            <v>357272791</v>
          </cell>
          <cell r="R122">
            <v>0</v>
          </cell>
          <cell r="S122">
            <v>9480446.6300000008</v>
          </cell>
          <cell r="T122">
            <v>2</v>
          </cell>
        </row>
        <row r="123">
          <cell r="A123">
            <v>3048</v>
          </cell>
          <cell r="B123" t="str">
            <v xml:space="preserve">TABLOU EL FORTA       </v>
          </cell>
          <cell r="C123">
            <v>28126</v>
          </cell>
          <cell r="D123">
            <v>2</v>
          </cell>
          <cell r="E123">
            <v>0</v>
          </cell>
          <cell r="F123">
            <v>3977151</v>
          </cell>
          <cell r="G123">
            <v>20320604</v>
          </cell>
          <cell r="H123">
            <v>20320604</v>
          </cell>
          <cell r="I123">
            <v>16969338.907638635</v>
          </cell>
          <cell r="J123">
            <v>0</v>
          </cell>
          <cell r="K123">
            <v>20320604</v>
          </cell>
          <cell r="L123">
            <v>19864078.43</v>
          </cell>
          <cell r="M123">
            <v>456525.5700000003</v>
          </cell>
          <cell r="N123">
            <v>37289942.907638639</v>
          </cell>
          <cell r="O123">
            <v>36833417.43</v>
          </cell>
          <cell r="P123">
            <v>456525.47763863951</v>
          </cell>
          <cell r="Q123">
            <v>16343453</v>
          </cell>
          <cell r="R123">
            <v>0</v>
          </cell>
          <cell r="S123">
            <v>456525.57</v>
          </cell>
          <cell r="T123">
            <v>2</v>
          </cell>
        </row>
        <row r="124">
          <cell r="A124">
            <v>3052</v>
          </cell>
          <cell r="B124" t="str">
            <v>TABLOU FORTA SI SEMNAL</v>
          </cell>
          <cell r="C124">
            <v>28126</v>
          </cell>
          <cell r="D124">
            <v>2</v>
          </cell>
          <cell r="E124">
            <v>0</v>
          </cell>
          <cell r="F124">
            <v>5352451</v>
          </cell>
          <cell r="G124">
            <v>27114716</v>
          </cell>
          <cell r="H124">
            <v>27114716</v>
          </cell>
          <cell r="I124">
            <v>9980853.3399820887</v>
          </cell>
          <cell r="J124">
            <v>0</v>
          </cell>
          <cell r="K124">
            <v>27114716</v>
          </cell>
          <cell r="L124">
            <v>26505552.949999999</v>
          </cell>
          <cell r="M124">
            <v>609163.05000000075</v>
          </cell>
          <cell r="N124">
            <v>37095569.339982092</v>
          </cell>
          <cell r="O124">
            <v>36486405.950000003</v>
          </cell>
          <cell r="P124">
            <v>609163.3899820894</v>
          </cell>
          <cell r="Q124">
            <v>21762265</v>
          </cell>
          <cell r="R124">
            <v>0</v>
          </cell>
          <cell r="S124">
            <v>609163.05000000005</v>
          </cell>
          <cell r="T124">
            <v>2</v>
          </cell>
        </row>
        <row r="125">
          <cell r="A125">
            <v>3054</v>
          </cell>
          <cell r="B125" t="str">
            <v xml:space="preserve">TABLOU DISTRIBUTIE    </v>
          </cell>
          <cell r="C125">
            <v>28126</v>
          </cell>
          <cell r="D125">
            <v>2</v>
          </cell>
          <cell r="E125">
            <v>0</v>
          </cell>
          <cell r="F125">
            <v>4159510</v>
          </cell>
          <cell r="G125">
            <v>21071476</v>
          </cell>
          <cell r="H125">
            <v>21071476</v>
          </cell>
          <cell r="I125">
            <v>7756346.7060107179</v>
          </cell>
          <cell r="J125">
            <v>0</v>
          </cell>
          <cell r="K125">
            <v>21071476</v>
          </cell>
          <cell r="L125">
            <v>20598081.239999998</v>
          </cell>
          <cell r="M125">
            <v>473394.76000000164</v>
          </cell>
          <cell r="N125">
            <v>28827822.706010718</v>
          </cell>
          <cell r="O125">
            <v>28354428.239999998</v>
          </cell>
          <cell r="P125">
            <v>473394.46601071954</v>
          </cell>
          <cell r="Q125">
            <v>16911966</v>
          </cell>
          <cell r="R125">
            <v>0</v>
          </cell>
          <cell r="S125">
            <v>473394.76</v>
          </cell>
          <cell r="T125">
            <v>2</v>
          </cell>
        </row>
        <row r="126">
          <cell r="A126">
            <v>3088</v>
          </cell>
          <cell r="B126" t="str">
            <v xml:space="preserve">TABLOU ELECTRIC       </v>
          </cell>
          <cell r="C126">
            <v>28126</v>
          </cell>
          <cell r="D126">
            <v>2</v>
          </cell>
          <cell r="E126">
            <v>0</v>
          </cell>
          <cell r="F126">
            <v>8112269</v>
          </cell>
          <cell r="G126">
            <v>41530225</v>
          </cell>
          <cell r="H126">
            <v>41530225</v>
          </cell>
          <cell r="I126">
            <v>10152924.232665438</v>
          </cell>
          <cell r="J126">
            <v>0</v>
          </cell>
          <cell r="K126">
            <v>41530225</v>
          </cell>
          <cell r="L126">
            <v>40597201.090000004</v>
          </cell>
          <cell r="M126">
            <v>933023.90999999642</v>
          </cell>
          <cell r="N126">
            <v>51683149.232665434</v>
          </cell>
          <cell r="O126">
            <v>50750125.090000004</v>
          </cell>
          <cell r="P126">
            <v>933024.1426654309</v>
          </cell>
          <cell r="Q126">
            <v>33417956</v>
          </cell>
          <cell r="R126">
            <v>0</v>
          </cell>
          <cell r="S126">
            <v>933023.91</v>
          </cell>
          <cell r="T126">
            <v>2</v>
          </cell>
        </row>
        <row r="127">
          <cell r="A127">
            <v>3089</v>
          </cell>
          <cell r="B127" t="str">
            <v xml:space="preserve">TABLOU DISTRIBUTIE    </v>
          </cell>
          <cell r="C127">
            <v>28126</v>
          </cell>
          <cell r="D127">
            <v>2</v>
          </cell>
          <cell r="E127">
            <v>0</v>
          </cell>
          <cell r="F127">
            <v>3152110</v>
          </cell>
          <cell r="G127">
            <v>16137020</v>
          </cell>
          <cell r="H127">
            <v>16137020</v>
          </cell>
          <cell r="I127">
            <v>14716595.418211086</v>
          </cell>
          <cell r="J127">
            <v>0</v>
          </cell>
          <cell r="K127">
            <v>16137020</v>
          </cell>
          <cell r="L127">
            <v>15774483.42</v>
          </cell>
          <cell r="M127">
            <v>362536.58000000007</v>
          </cell>
          <cell r="N127">
            <v>30853615.418211088</v>
          </cell>
          <cell r="O127">
            <v>30491078.420000002</v>
          </cell>
          <cell r="P127">
            <v>362536.9982110858</v>
          </cell>
          <cell r="Q127">
            <v>12984910</v>
          </cell>
          <cell r="R127">
            <v>0</v>
          </cell>
          <cell r="S127">
            <v>362536.58</v>
          </cell>
          <cell r="T127">
            <v>2</v>
          </cell>
        </row>
        <row r="128">
          <cell r="A128">
            <v>3095</v>
          </cell>
          <cell r="B128" t="str">
            <v xml:space="preserve">COMPRESOR FRIGORIFIC  </v>
          </cell>
          <cell r="C128">
            <v>28126</v>
          </cell>
          <cell r="D128">
            <v>12</v>
          </cell>
          <cell r="E128">
            <v>0</v>
          </cell>
          <cell r="F128">
            <v>157401212</v>
          </cell>
          <cell r="G128">
            <v>182410284</v>
          </cell>
          <cell r="H128">
            <v>182410284</v>
          </cell>
          <cell r="I128">
            <v>-142378842.94257233</v>
          </cell>
          <cell r="J128">
            <v>0</v>
          </cell>
          <cell r="K128">
            <v>182410284</v>
          </cell>
          <cell r="L128">
            <v>31427099.800000001</v>
          </cell>
          <cell r="M128">
            <v>150983184.19999999</v>
          </cell>
          <cell r="N128">
            <v>40031441.057427675</v>
          </cell>
          <cell r="O128">
            <v>22528422.109999999</v>
          </cell>
          <cell r="P128">
            <v>17503018.947427675</v>
          </cell>
          <cell r="Q128">
            <v>25009072</v>
          </cell>
          <cell r="R128">
            <v>0</v>
          </cell>
          <cell r="S128">
            <v>615803.31999999995</v>
          </cell>
          <cell r="T128">
            <v>2</v>
          </cell>
        </row>
        <row r="129">
          <cell r="A129">
            <v>3141</v>
          </cell>
          <cell r="B129" t="str">
            <v xml:space="preserve">ECHIPAMENT ELECTRIC   </v>
          </cell>
          <cell r="C129">
            <v>30682</v>
          </cell>
          <cell r="D129">
            <v>1</v>
          </cell>
          <cell r="E129">
            <v>1</v>
          </cell>
          <cell r="F129">
            <v>2748157</v>
          </cell>
          <cell r="G129">
            <v>7337615</v>
          </cell>
          <cell r="H129">
            <v>7337615</v>
          </cell>
          <cell r="I129">
            <v>11816204.141592121</v>
          </cell>
          <cell r="J129">
            <v>0</v>
          </cell>
          <cell r="K129">
            <v>7337615</v>
          </cell>
          <cell r="L129">
            <v>7172767.0999999996</v>
          </cell>
          <cell r="M129">
            <v>164847.90000000037</v>
          </cell>
          <cell r="N129">
            <v>19153819.141592123</v>
          </cell>
          <cell r="O129">
            <v>15050236.43</v>
          </cell>
          <cell r="P129">
            <v>4103582.7115921229</v>
          </cell>
          <cell r="Q129">
            <v>4589458</v>
          </cell>
          <cell r="R129">
            <v>0</v>
          </cell>
          <cell r="S129">
            <v>118211.56</v>
          </cell>
          <cell r="T129">
            <v>2</v>
          </cell>
        </row>
        <row r="130">
          <cell r="A130">
            <v>3151</v>
          </cell>
          <cell r="B130" t="str">
            <v xml:space="preserve">COMPRESOR CO2         </v>
          </cell>
          <cell r="C130">
            <v>31048</v>
          </cell>
          <cell r="D130">
            <v>2</v>
          </cell>
          <cell r="E130">
            <v>0</v>
          </cell>
          <cell r="F130">
            <v>2759909</v>
          </cell>
          <cell r="G130">
            <v>10095265</v>
          </cell>
          <cell r="H130">
            <v>10095265</v>
          </cell>
          <cell r="I130">
            <v>14757875.322719131</v>
          </cell>
          <cell r="J130">
            <v>0</v>
          </cell>
          <cell r="K130">
            <v>10095265</v>
          </cell>
          <cell r="L130">
            <v>9868463.3499999996</v>
          </cell>
          <cell r="M130">
            <v>226801.65000000037</v>
          </cell>
          <cell r="N130">
            <v>24853140.322719131</v>
          </cell>
          <cell r="O130">
            <v>24626338.350000001</v>
          </cell>
          <cell r="P130">
            <v>226801.97271912917</v>
          </cell>
          <cell r="Q130">
            <v>7335356</v>
          </cell>
          <cell r="R130">
            <v>0</v>
          </cell>
          <cell r="S130">
            <v>192482.04</v>
          </cell>
          <cell r="T130">
            <v>2</v>
          </cell>
        </row>
        <row r="131">
          <cell r="A131">
            <v>3156</v>
          </cell>
          <cell r="B131" t="str">
            <v xml:space="preserve">REDRESOR RS 80-125    </v>
          </cell>
          <cell r="C131">
            <v>31048</v>
          </cell>
          <cell r="D131">
            <v>6</v>
          </cell>
          <cell r="E131">
            <v>0</v>
          </cell>
          <cell r="F131">
            <v>-63164303</v>
          </cell>
          <cell r="G131">
            <v>8340655</v>
          </cell>
          <cell r="H131">
            <v>8340655</v>
          </cell>
          <cell r="I131">
            <v>-701273.23669052403</v>
          </cell>
          <cell r="J131">
            <v>0</v>
          </cell>
          <cell r="K131">
            <v>8340655</v>
          </cell>
          <cell r="L131">
            <v>4110468.66</v>
          </cell>
          <cell r="M131">
            <v>4230186.34</v>
          </cell>
          <cell r="N131">
            <v>7639381.763309476</v>
          </cell>
          <cell r="O131">
            <v>4010286.8</v>
          </cell>
          <cell r="P131">
            <v>3629094.9633094762</v>
          </cell>
          <cell r="Q131">
            <v>71504958</v>
          </cell>
          <cell r="R131">
            <v>0</v>
          </cell>
          <cell r="S131">
            <v>6923385.0199999996</v>
          </cell>
          <cell r="T131">
            <v>2</v>
          </cell>
        </row>
        <row r="132">
          <cell r="A132">
            <v>3158</v>
          </cell>
          <cell r="B132" t="str">
            <v xml:space="preserve">REDRESOR RS 48        </v>
          </cell>
          <cell r="C132">
            <v>31048</v>
          </cell>
          <cell r="D132">
            <v>6</v>
          </cell>
          <cell r="E132">
            <v>0</v>
          </cell>
          <cell r="F132">
            <v>-28621744</v>
          </cell>
          <cell r="G132">
            <v>8172444</v>
          </cell>
          <cell r="H132">
            <v>8172444</v>
          </cell>
          <cell r="I132">
            <v>-700754.8014669111</v>
          </cell>
          <cell r="J132">
            <v>0</v>
          </cell>
          <cell r="K132">
            <v>8172444</v>
          </cell>
          <cell r="L132">
            <v>4016670.7200000002</v>
          </cell>
          <cell r="M132">
            <v>4155773.28</v>
          </cell>
          <cell r="N132">
            <v>7471689.1985330889</v>
          </cell>
          <cell r="O132">
            <v>3916562.86</v>
          </cell>
          <cell r="P132">
            <v>3555126.338533089</v>
          </cell>
          <cell r="Q132">
            <v>36794188</v>
          </cell>
          <cell r="R132">
            <v>0</v>
          </cell>
          <cell r="S132">
            <v>962259.33</v>
          </cell>
          <cell r="T132">
            <v>2</v>
          </cell>
        </row>
        <row r="133">
          <cell r="A133">
            <v>3165</v>
          </cell>
          <cell r="B133" t="str">
            <v xml:space="preserve">ELECTROCOMPRESOR      </v>
          </cell>
          <cell r="C133">
            <v>32143</v>
          </cell>
          <cell r="D133">
            <v>3</v>
          </cell>
          <cell r="E133">
            <v>5</v>
          </cell>
          <cell r="F133">
            <v>-6291361</v>
          </cell>
          <cell r="G133">
            <v>5222235</v>
          </cell>
          <cell r="H133">
            <v>5222235</v>
          </cell>
          <cell r="I133">
            <v>11895128.478515204</v>
          </cell>
          <cell r="J133">
            <v>0</v>
          </cell>
          <cell r="K133">
            <v>5222235</v>
          </cell>
          <cell r="L133">
            <v>4005301.2</v>
          </cell>
          <cell r="M133">
            <v>1216933.7999999998</v>
          </cell>
          <cell r="N133">
            <v>17117363.478515204</v>
          </cell>
          <cell r="O133">
            <v>8763352.4000000004</v>
          </cell>
          <cell r="P133">
            <v>8354011.0785152037</v>
          </cell>
          <cell r="Q133">
            <v>11513596</v>
          </cell>
          <cell r="R133">
            <v>0</v>
          </cell>
          <cell r="S133">
            <v>301109.11</v>
          </cell>
          <cell r="T133">
            <v>2</v>
          </cell>
        </row>
        <row r="134">
          <cell r="A134">
            <v>3192</v>
          </cell>
          <cell r="B134" t="str">
            <v xml:space="preserve">LINIE IMBUTELIERE 1/2 </v>
          </cell>
          <cell r="C134">
            <v>34394</v>
          </cell>
          <cell r="D134">
            <v>4</v>
          </cell>
          <cell r="E134">
            <v>6</v>
          </cell>
          <cell r="F134">
            <v>1086182895</v>
          </cell>
          <cell r="G134">
            <v>1220819109</v>
          </cell>
          <cell r="H134">
            <v>1220819109</v>
          </cell>
          <cell r="I134">
            <v>49318205983.045975</v>
          </cell>
          <cell r="J134">
            <v>0</v>
          </cell>
          <cell r="K134">
            <v>1220819109</v>
          </cell>
          <cell r="L134">
            <v>756876545.35000002</v>
          </cell>
          <cell r="M134">
            <v>463942563.64999998</v>
          </cell>
          <cell r="N134">
            <v>50539025092.045975</v>
          </cell>
          <cell r="O134">
            <v>13086428041.1</v>
          </cell>
          <cell r="P134">
            <v>37452597050.945976</v>
          </cell>
          <cell r="Q134">
            <v>134636214</v>
          </cell>
          <cell r="R134">
            <v>0</v>
          </cell>
          <cell r="S134">
            <v>10624252</v>
          </cell>
          <cell r="T134">
            <v>2</v>
          </cell>
        </row>
        <row r="135">
          <cell r="A135">
            <v>3193</v>
          </cell>
          <cell r="B135" t="str">
            <v xml:space="preserve">LINIE DE IMBUTELERE   </v>
          </cell>
          <cell r="C135">
            <v>34394</v>
          </cell>
          <cell r="D135">
            <v>10</v>
          </cell>
          <cell r="E135">
            <v>6</v>
          </cell>
          <cell r="F135">
            <v>1956330310</v>
          </cell>
          <cell r="G135">
            <v>1988738847</v>
          </cell>
          <cell r="H135">
            <v>1988738847</v>
          </cell>
          <cell r="I135">
            <v>40579970600.100197</v>
          </cell>
          <cell r="J135">
            <v>0</v>
          </cell>
          <cell r="K135">
            <v>1988738847</v>
          </cell>
          <cell r="L135">
            <v>647829049.63999999</v>
          </cell>
          <cell r="M135">
            <v>1340909797.3600001</v>
          </cell>
          <cell r="N135">
            <v>42568709447.100197</v>
          </cell>
          <cell r="O135">
            <v>3769365249.6399999</v>
          </cell>
          <cell r="P135">
            <v>38799344197.460197</v>
          </cell>
          <cell r="Q135">
            <v>32408537</v>
          </cell>
          <cell r="R135">
            <v>0</v>
          </cell>
          <cell r="S135">
            <v>7976442.5</v>
          </cell>
          <cell r="T135">
            <v>2</v>
          </cell>
        </row>
        <row r="136">
          <cell r="A136">
            <v>3194</v>
          </cell>
          <cell r="B136" t="str">
            <v xml:space="preserve">INSTALATIE CIP        </v>
          </cell>
          <cell r="C136">
            <v>34366</v>
          </cell>
          <cell r="D136">
            <v>4</v>
          </cell>
          <cell r="E136">
            <v>10</v>
          </cell>
          <cell r="F136">
            <v>-849350116</v>
          </cell>
          <cell r="G136">
            <v>23666502</v>
          </cell>
          <cell r="H136">
            <v>23666502</v>
          </cell>
          <cell r="I136">
            <v>931076569.12227261</v>
          </cell>
          <cell r="J136">
            <v>0</v>
          </cell>
          <cell r="K136">
            <v>23666502</v>
          </cell>
          <cell r="L136">
            <v>16192637.02</v>
          </cell>
          <cell r="M136">
            <v>7473864.9800000004</v>
          </cell>
          <cell r="N136">
            <v>954743071.12227261</v>
          </cell>
          <cell r="O136">
            <v>248961779.27000001</v>
          </cell>
          <cell r="P136">
            <v>705781291.85227263</v>
          </cell>
          <cell r="Q136">
            <v>873016618</v>
          </cell>
          <cell r="R136">
            <v>0</v>
          </cell>
          <cell r="S136">
            <v>40204204.93</v>
          </cell>
          <cell r="T136">
            <v>2</v>
          </cell>
        </row>
        <row r="137">
          <cell r="A137">
            <v>3197</v>
          </cell>
          <cell r="B137" t="str">
            <v xml:space="preserve">POMPA MOTORINA        </v>
          </cell>
          <cell r="C137">
            <v>34790</v>
          </cell>
          <cell r="D137">
            <v>9</v>
          </cell>
          <cell r="E137">
            <v>10</v>
          </cell>
          <cell r="F137">
            <v>-87606098.209999993</v>
          </cell>
          <cell r="G137">
            <v>5289113.79</v>
          </cell>
          <cell r="H137">
            <v>5289113.79</v>
          </cell>
          <cell r="I137">
            <v>30004361.348335549</v>
          </cell>
          <cell r="J137">
            <v>0</v>
          </cell>
          <cell r="K137">
            <v>5289113.79</v>
          </cell>
          <cell r="L137">
            <v>2317603.11</v>
          </cell>
          <cell r="M137">
            <v>2971510.68</v>
          </cell>
          <cell r="N137">
            <v>35293475.138335548</v>
          </cell>
          <cell r="O137">
            <v>4926677.9800000004</v>
          </cell>
          <cell r="P137">
            <v>30366797.158335548</v>
          </cell>
          <cell r="Q137">
            <v>92895212</v>
          </cell>
          <cell r="R137">
            <v>0</v>
          </cell>
          <cell r="S137">
            <v>8854060.8599999994</v>
          </cell>
          <cell r="T137">
            <v>2</v>
          </cell>
        </row>
        <row r="138">
          <cell r="A138">
            <v>3200</v>
          </cell>
          <cell r="B138" t="str">
            <v xml:space="preserve">TRIOR                 </v>
          </cell>
          <cell r="C138">
            <v>34700</v>
          </cell>
          <cell r="D138">
            <v>8</v>
          </cell>
          <cell r="E138">
            <v>8</v>
          </cell>
          <cell r="F138">
            <v>-15039904.400000006</v>
          </cell>
          <cell r="G138">
            <v>87120307.599999994</v>
          </cell>
          <cell r="H138">
            <v>87120307.599999994</v>
          </cell>
          <cell r="I138">
            <v>4914481464.8999996</v>
          </cell>
          <cell r="J138">
            <v>0</v>
          </cell>
          <cell r="K138">
            <v>87120307.599999994</v>
          </cell>
          <cell r="L138">
            <v>39598349</v>
          </cell>
          <cell r="M138">
            <v>47521958.599999994</v>
          </cell>
          <cell r="N138">
            <v>5001601772.5</v>
          </cell>
          <cell r="O138">
            <v>531046495.5</v>
          </cell>
          <cell r="P138">
            <v>4470555277</v>
          </cell>
          <cell r="Q138">
            <v>102160212</v>
          </cell>
          <cell r="R138">
            <v>0</v>
          </cell>
          <cell r="S138">
            <v>16676614.15</v>
          </cell>
          <cell r="T138">
            <v>2</v>
          </cell>
        </row>
        <row r="139">
          <cell r="A139">
            <v>3201</v>
          </cell>
          <cell r="B139" t="str">
            <v xml:space="preserve">MASINA CURATAT UNIV.U </v>
          </cell>
          <cell r="C139">
            <v>34700</v>
          </cell>
          <cell r="D139">
            <v>8</v>
          </cell>
          <cell r="E139">
            <v>8</v>
          </cell>
          <cell r="F139">
            <v>150198994.59999999</v>
          </cell>
          <cell r="G139">
            <v>155782798.59999999</v>
          </cell>
          <cell r="H139">
            <v>155782798.59999999</v>
          </cell>
          <cell r="I139">
            <v>1099098436.2138481</v>
          </cell>
          <cell r="J139">
            <v>0</v>
          </cell>
          <cell r="K139">
            <v>155782798.59999999</v>
          </cell>
          <cell r="L139">
            <v>70807184.75</v>
          </cell>
          <cell r="M139">
            <v>84975613.849999994</v>
          </cell>
          <cell r="N139">
            <v>1254881234.813848</v>
          </cell>
          <cell r="O139">
            <v>180717028.34999999</v>
          </cell>
          <cell r="P139">
            <v>1074164206.4638481</v>
          </cell>
          <cell r="Q139">
            <v>5583804</v>
          </cell>
          <cell r="R139">
            <v>0</v>
          </cell>
          <cell r="S139">
            <v>140828.18</v>
          </cell>
          <cell r="T139">
            <v>2</v>
          </cell>
        </row>
        <row r="140">
          <cell r="A140">
            <v>3202</v>
          </cell>
          <cell r="B140" t="str">
            <v xml:space="preserve">SITA PLANA            </v>
          </cell>
          <cell r="C140">
            <v>34700</v>
          </cell>
          <cell r="D140">
            <v>8</v>
          </cell>
          <cell r="E140">
            <v>8</v>
          </cell>
          <cell r="F140">
            <v>41724831.799999997</v>
          </cell>
          <cell r="G140">
            <v>55877417.799999997</v>
          </cell>
          <cell r="H140">
            <v>55877417.799999997</v>
          </cell>
          <cell r="I140">
            <v>2816327670.9499998</v>
          </cell>
          <cell r="J140">
            <v>0</v>
          </cell>
          <cell r="K140">
            <v>55877417.799999997</v>
          </cell>
          <cell r="L140">
            <v>25397671.5</v>
          </cell>
          <cell r="M140">
            <v>30479746.299999997</v>
          </cell>
          <cell r="N140">
            <v>2872205088.75</v>
          </cell>
          <cell r="O140">
            <v>307030438.60000002</v>
          </cell>
          <cell r="P140">
            <v>2565174650.1500001</v>
          </cell>
          <cell r="Q140">
            <v>14152586</v>
          </cell>
          <cell r="R140">
            <v>0</v>
          </cell>
          <cell r="S140">
            <v>357292.37</v>
          </cell>
          <cell r="T140">
            <v>2</v>
          </cell>
        </row>
        <row r="141">
          <cell r="A141">
            <v>3203</v>
          </cell>
          <cell r="B141" t="str">
            <v xml:space="preserve">DEGERMINATOR          </v>
          </cell>
          <cell r="C141">
            <v>34700</v>
          </cell>
          <cell r="D141">
            <v>8</v>
          </cell>
          <cell r="E141">
            <v>10</v>
          </cell>
          <cell r="F141">
            <v>59671121.599999994</v>
          </cell>
          <cell r="G141">
            <v>76455970.599999994</v>
          </cell>
          <cell r="H141">
            <v>76455970.599999994</v>
          </cell>
          <cell r="I141">
            <v>4222023564.2799997</v>
          </cell>
          <cell r="J141">
            <v>0</v>
          </cell>
          <cell r="K141">
            <v>76455970.599999994</v>
          </cell>
          <cell r="L141">
            <v>34488650.75</v>
          </cell>
          <cell r="M141">
            <v>41967319.849999994</v>
          </cell>
          <cell r="N141">
            <v>4298479534.8800001</v>
          </cell>
          <cell r="O141">
            <v>456691007.14999998</v>
          </cell>
          <cell r="P141">
            <v>3841788527.73</v>
          </cell>
          <cell r="Q141">
            <v>16784849</v>
          </cell>
          <cell r="R141">
            <v>0</v>
          </cell>
          <cell r="S141">
            <v>423745.74</v>
          </cell>
          <cell r="T141">
            <v>2</v>
          </cell>
        </row>
        <row r="142">
          <cell r="A142">
            <v>3204</v>
          </cell>
          <cell r="B142" t="str">
            <v xml:space="preserve">MASINA CURATAT UNIV U </v>
          </cell>
          <cell r="C142">
            <v>34700</v>
          </cell>
          <cell r="D142">
            <v>7</v>
          </cell>
          <cell r="E142">
            <v>8</v>
          </cell>
          <cell r="F142">
            <v>66566029.599999994</v>
          </cell>
          <cell r="G142">
            <v>100351617.59999999</v>
          </cell>
          <cell r="H142">
            <v>100351617.59999999</v>
          </cell>
          <cell r="I142">
            <v>709316707.11943805</v>
          </cell>
          <cell r="J142">
            <v>0</v>
          </cell>
          <cell r="K142">
            <v>100351617.59999999</v>
          </cell>
          <cell r="L142">
            <v>48218965.140000001</v>
          </cell>
          <cell r="M142">
            <v>52132652.459999993</v>
          </cell>
          <cell r="N142">
            <v>809668324.71943808</v>
          </cell>
          <cell r="O142">
            <v>131667989.48999999</v>
          </cell>
          <cell r="P142">
            <v>678000335.22943807</v>
          </cell>
          <cell r="Q142">
            <v>33785588</v>
          </cell>
          <cell r="R142">
            <v>0</v>
          </cell>
          <cell r="S142">
            <v>880295.05</v>
          </cell>
          <cell r="T142">
            <v>2</v>
          </cell>
        </row>
        <row r="143">
          <cell r="A143">
            <v>3205</v>
          </cell>
          <cell r="B143" t="str">
            <v xml:space="preserve">ELECTROMAGNET         </v>
          </cell>
          <cell r="C143">
            <v>34700</v>
          </cell>
          <cell r="D143">
            <v>8</v>
          </cell>
          <cell r="E143">
            <v>8</v>
          </cell>
          <cell r="F143">
            <v>19556781.399999999</v>
          </cell>
          <cell r="G143">
            <v>44716708.399999999</v>
          </cell>
          <cell r="H143">
            <v>44716708.399999999</v>
          </cell>
          <cell r="I143">
            <v>315272202.52219093</v>
          </cell>
          <cell r="J143">
            <v>0</v>
          </cell>
          <cell r="K143">
            <v>44716708.399999999</v>
          </cell>
          <cell r="L143">
            <v>20137360</v>
          </cell>
          <cell r="M143">
            <v>24579348.399999999</v>
          </cell>
          <cell r="N143">
            <v>359988910.9221909</v>
          </cell>
          <cell r="O143">
            <v>51664580.299999997</v>
          </cell>
          <cell r="P143">
            <v>308324330.62219089</v>
          </cell>
          <cell r="Q143">
            <v>25159927</v>
          </cell>
          <cell r="R143">
            <v>0</v>
          </cell>
          <cell r="S143">
            <v>5657806.8600000003</v>
          </cell>
          <cell r="T143">
            <v>2</v>
          </cell>
        </row>
        <row r="144">
          <cell r="A144">
            <v>3206</v>
          </cell>
          <cell r="B144" t="str">
            <v xml:space="preserve">MASINA CURATAT TEPI K </v>
          </cell>
          <cell r="C144">
            <v>34700</v>
          </cell>
          <cell r="D144">
            <v>8</v>
          </cell>
          <cell r="E144">
            <v>8</v>
          </cell>
          <cell r="F144">
            <v>1322357.799999997</v>
          </cell>
          <cell r="G144">
            <v>33952108.799999997</v>
          </cell>
          <cell r="H144">
            <v>33952108.799999997</v>
          </cell>
          <cell r="I144">
            <v>239543188.36820221</v>
          </cell>
          <cell r="J144">
            <v>0</v>
          </cell>
          <cell r="K144">
            <v>33952108.799999997</v>
          </cell>
          <cell r="L144">
            <v>15432076.25</v>
          </cell>
          <cell r="M144">
            <v>18520032.549999997</v>
          </cell>
          <cell r="N144">
            <v>273495297.16820222</v>
          </cell>
          <cell r="O144">
            <v>39386395.049999997</v>
          </cell>
          <cell r="P144">
            <v>234108902.11820221</v>
          </cell>
          <cell r="Q144">
            <v>32629751</v>
          </cell>
          <cell r="R144">
            <v>0</v>
          </cell>
          <cell r="S144">
            <v>880529.12</v>
          </cell>
          <cell r="T144">
            <v>2</v>
          </cell>
        </row>
        <row r="145">
          <cell r="A145">
            <v>3209</v>
          </cell>
          <cell r="B145" t="str">
            <v xml:space="preserve">PASTEURIZATOR BERE    </v>
          </cell>
          <cell r="C145">
            <v>35125</v>
          </cell>
          <cell r="D145">
            <v>4</v>
          </cell>
          <cell r="E145">
            <v>8</v>
          </cell>
          <cell r="F145">
            <v>18547281</v>
          </cell>
          <cell r="G145">
            <v>47332840</v>
          </cell>
          <cell r="H145">
            <v>47332840</v>
          </cell>
          <cell r="I145">
            <v>3530142114.0000005</v>
          </cell>
          <cell r="J145">
            <v>0</v>
          </cell>
          <cell r="K145">
            <v>47332840</v>
          </cell>
          <cell r="L145">
            <v>28270530</v>
          </cell>
          <cell r="M145">
            <v>19062310</v>
          </cell>
          <cell r="N145">
            <v>3577474954.0000005</v>
          </cell>
          <cell r="O145">
            <v>910806058.5</v>
          </cell>
          <cell r="P145">
            <v>2666668895.5000005</v>
          </cell>
          <cell r="Q145">
            <v>28785559</v>
          </cell>
          <cell r="R145">
            <v>0</v>
          </cell>
          <cell r="S145">
            <v>762131.84</v>
          </cell>
          <cell r="T145">
            <v>2</v>
          </cell>
        </row>
        <row r="146">
          <cell r="A146">
            <v>3212</v>
          </cell>
          <cell r="B146" t="str">
            <v xml:space="preserve">INST.REFOLOSIRE       </v>
          </cell>
          <cell r="C146">
            <v>35186</v>
          </cell>
          <cell r="D146">
            <v>10</v>
          </cell>
          <cell r="E146">
            <v>10</v>
          </cell>
          <cell r="F146">
            <v>21799531</v>
          </cell>
          <cell r="G146">
            <v>53728533</v>
          </cell>
          <cell r="H146">
            <v>53728533</v>
          </cell>
          <cell r="I146">
            <v>244561835.31496102</v>
          </cell>
          <cell r="J146">
            <v>0</v>
          </cell>
          <cell r="K146">
            <v>53728533</v>
          </cell>
          <cell r="L146">
            <v>19995263.399999999</v>
          </cell>
          <cell r="M146">
            <v>33733269.600000001</v>
          </cell>
          <cell r="N146">
            <v>298290368.31496102</v>
          </cell>
          <cell r="O146">
            <v>38807712.25</v>
          </cell>
          <cell r="P146">
            <v>259482656.06496102</v>
          </cell>
          <cell r="Q146">
            <v>31929002</v>
          </cell>
          <cell r="R146">
            <v>0</v>
          </cell>
          <cell r="S146">
            <v>861295.3</v>
          </cell>
          <cell r="T146">
            <v>2</v>
          </cell>
        </row>
        <row r="147">
          <cell r="A147">
            <v>3213</v>
          </cell>
          <cell r="B147" t="str">
            <v>INST.UMPLERE BUTOI KEG</v>
          </cell>
          <cell r="C147">
            <v>36220</v>
          </cell>
          <cell r="D147">
            <v>15</v>
          </cell>
          <cell r="E147">
            <v>10</v>
          </cell>
          <cell r="F147">
            <v>770112770</v>
          </cell>
          <cell r="G147">
            <v>784330166</v>
          </cell>
          <cell r="H147">
            <v>784330166</v>
          </cell>
          <cell r="I147">
            <v>3645234038.8674374</v>
          </cell>
          <cell r="J147">
            <v>0</v>
          </cell>
          <cell r="K147">
            <v>784330166</v>
          </cell>
          <cell r="L147">
            <v>217501771.40000001</v>
          </cell>
          <cell r="M147">
            <v>566828394.60000002</v>
          </cell>
          <cell r="N147">
            <v>4429564204.8674374</v>
          </cell>
          <cell r="O147">
            <v>395318065.99000001</v>
          </cell>
          <cell r="P147">
            <v>4034246138.8774376</v>
          </cell>
          <cell r="Q147">
            <v>14217396</v>
          </cell>
          <cell r="R147">
            <v>0</v>
          </cell>
          <cell r="S147">
            <v>616311.62</v>
          </cell>
          <cell r="T147">
            <v>2</v>
          </cell>
        </row>
        <row r="148">
          <cell r="A148">
            <v>3215</v>
          </cell>
          <cell r="B148" t="str">
            <v xml:space="preserve">SITA CERNERE          </v>
          </cell>
          <cell r="C148">
            <v>35514</v>
          </cell>
          <cell r="D148">
            <v>9</v>
          </cell>
          <cell r="E148">
            <v>8</v>
          </cell>
          <cell r="F148">
            <v>50778444</v>
          </cell>
          <cell r="G148">
            <v>82481228</v>
          </cell>
          <cell r="H148">
            <v>82481228</v>
          </cell>
          <cell r="I148">
            <v>132799373.33938381</v>
          </cell>
          <cell r="J148">
            <v>0</v>
          </cell>
          <cell r="K148">
            <v>82481228</v>
          </cell>
          <cell r="L148">
            <v>29555780.440000001</v>
          </cell>
          <cell r="M148">
            <v>52925447.560000002</v>
          </cell>
          <cell r="N148">
            <v>215280601.33938381</v>
          </cell>
          <cell r="O148">
            <v>41103552.009999998</v>
          </cell>
          <cell r="P148">
            <v>174177049.32938382</v>
          </cell>
          <cell r="Q148">
            <v>31702784</v>
          </cell>
          <cell r="R148">
            <v>0</v>
          </cell>
          <cell r="S148">
            <v>853689.65</v>
          </cell>
          <cell r="T148">
            <v>2</v>
          </cell>
        </row>
        <row r="149">
          <cell r="A149">
            <v>3217</v>
          </cell>
          <cell r="B149" t="str">
            <v xml:space="preserve">IMPREGNATOR CO2       </v>
          </cell>
          <cell r="C149">
            <v>35514</v>
          </cell>
          <cell r="D149">
            <v>9</v>
          </cell>
          <cell r="E149">
            <v>8</v>
          </cell>
          <cell r="F149">
            <v>1631002</v>
          </cell>
          <cell r="G149">
            <v>13232455</v>
          </cell>
          <cell r="H149">
            <v>13232455</v>
          </cell>
          <cell r="I149">
            <v>21304980.073414627</v>
          </cell>
          <cell r="J149">
            <v>0</v>
          </cell>
          <cell r="K149">
            <v>13232455</v>
          </cell>
          <cell r="L149">
            <v>4741622.22</v>
          </cell>
          <cell r="M149">
            <v>8490832.7800000012</v>
          </cell>
          <cell r="N149">
            <v>34537435.073414624</v>
          </cell>
          <cell r="O149">
            <v>6594229.1799999997</v>
          </cell>
          <cell r="P149">
            <v>27943205.893414624</v>
          </cell>
          <cell r="Q149">
            <v>11601453</v>
          </cell>
          <cell r="R149">
            <v>0</v>
          </cell>
          <cell r="S149">
            <v>310030.06</v>
          </cell>
          <cell r="T149">
            <v>2</v>
          </cell>
        </row>
        <row r="150">
          <cell r="A150">
            <v>3218</v>
          </cell>
          <cell r="B150" t="str">
            <v xml:space="preserve">APARAT PTR.TRATAREA   </v>
          </cell>
          <cell r="C150">
            <v>35514</v>
          </cell>
          <cell r="D150">
            <v>19</v>
          </cell>
          <cell r="E150">
            <v>8</v>
          </cell>
          <cell r="F150">
            <v>35390039</v>
          </cell>
          <cell r="G150">
            <v>53649624</v>
          </cell>
          <cell r="H150">
            <v>53649624</v>
          </cell>
          <cell r="I150">
            <v>79343246.490770191</v>
          </cell>
          <cell r="J150">
            <v>0</v>
          </cell>
          <cell r="K150">
            <v>53649624</v>
          </cell>
          <cell r="L150">
            <v>9847527.7899999991</v>
          </cell>
          <cell r="M150">
            <v>43802096.210000001</v>
          </cell>
          <cell r="N150">
            <v>132992870.49077019</v>
          </cell>
          <cell r="O150">
            <v>12841612.539999999</v>
          </cell>
          <cell r="P150">
            <v>120151257.9507702</v>
          </cell>
          <cell r="Q150">
            <v>18259585</v>
          </cell>
          <cell r="R150">
            <v>0</v>
          </cell>
          <cell r="S150">
            <v>505620.87</v>
          </cell>
          <cell r="T150">
            <v>2</v>
          </cell>
        </row>
        <row r="151">
          <cell r="A151">
            <v>3219</v>
          </cell>
          <cell r="B151" t="str">
            <v xml:space="preserve">INSTALATIE PTR SUDARE </v>
          </cell>
          <cell r="C151">
            <v>35510</v>
          </cell>
          <cell r="D151">
            <v>7</v>
          </cell>
          <cell r="E151">
            <v>10</v>
          </cell>
          <cell r="F151">
            <v>-8377873</v>
          </cell>
          <cell r="G151">
            <v>15387328</v>
          </cell>
          <cell r="H151">
            <v>15387328</v>
          </cell>
          <cell r="I151">
            <v>25754486.272259302</v>
          </cell>
          <cell r="J151">
            <v>0</v>
          </cell>
          <cell r="K151">
            <v>15387328</v>
          </cell>
          <cell r="L151">
            <v>6800654.4299999997</v>
          </cell>
          <cell r="M151">
            <v>8586673.5700000003</v>
          </cell>
          <cell r="N151">
            <v>41141814.272259302</v>
          </cell>
          <cell r="O151">
            <v>9830593.9600000009</v>
          </cell>
          <cell r="P151">
            <v>31311220.312259302</v>
          </cell>
          <cell r="Q151">
            <v>23765201</v>
          </cell>
          <cell r="R151">
            <v>0</v>
          </cell>
          <cell r="S151">
            <v>4061911.89</v>
          </cell>
          <cell r="T151">
            <v>2</v>
          </cell>
        </row>
        <row r="152">
          <cell r="A152">
            <v>3220</v>
          </cell>
          <cell r="B152" t="str">
            <v xml:space="preserve">TRIODINA 26255        </v>
          </cell>
          <cell r="C152">
            <v>35510</v>
          </cell>
          <cell r="D152">
            <v>7</v>
          </cell>
          <cell r="E152">
            <v>10</v>
          </cell>
          <cell r="F152">
            <v>-30646310</v>
          </cell>
          <cell r="G152">
            <v>12648950</v>
          </cell>
          <cell r="H152">
            <v>12648950</v>
          </cell>
          <cell r="I152">
            <v>21171132.648189981</v>
          </cell>
          <cell r="J152">
            <v>0</v>
          </cell>
          <cell r="K152">
            <v>12648950</v>
          </cell>
          <cell r="L152">
            <v>5590385.71</v>
          </cell>
          <cell r="M152">
            <v>7058564.29</v>
          </cell>
          <cell r="N152">
            <v>33820082.648189977</v>
          </cell>
          <cell r="O152">
            <v>8081107.2400000002</v>
          </cell>
          <cell r="P152">
            <v>25738975.408189975</v>
          </cell>
          <cell r="Q152">
            <v>43295260</v>
          </cell>
          <cell r="R152">
            <v>0</v>
          </cell>
          <cell r="S152">
            <v>1094631.43</v>
          </cell>
          <cell r="T152">
            <v>2</v>
          </cell>
        </row>
        <row r="153">
          <cell r="A153">
            <v>3221</v>
          </cell>
          <cell r="B153" t="str">
            <v>STATIE MAXON CU ANTENA</v>
          </cell>
          <cell r="C153">
            <v>35611</v>
          </cell>
          <cell r="D153">
            <v>11</v>
          </cell>
          <cell r="E153">
            <v>10</v>
          </cell>
          <cell r="F153">
            <v>-31913704</v>
          </cell>
          <cell r="G153">
            <v>6099552</v>
          </cell>
          <cell r="H153">
            <v>6099552</v>
          </cell>
          <cell r="I153">
            <v>9355651.7641739026</v>
          </cell>
          <cell r="J153">
            <v>0</v>
          </cell>
          <cell r="K153">
            <v>6099552</v>
          </cell>
          <cell r="L153">
            <v>1684669.09</v>
          </cell>
          <cell r="M153">
            <v>4414882.91</v>
          </cell>
          <cell r="N153">
            <v>15455203.764173903</v>
          </cell>
          <cell r="O153">
            <v>2329886.4700000002</v>
          </cell>
          <cell r="P153">
            <v>13125317.294173902</v>
          </cell>
          <cell r="Q153">
            <v>38013256</v>
          </cell>
          <cell r="R153">
            <v>0</v>
          </cell>
          <cell r="S153">
            <v>2089306.23</v>
          </cell>
          <cell r="T153">
            <v>2</v>
          </cell>
        </row>
        <row r="154">
          <cell r="A154">
            <v>3227</v>
          </cell>
          <cell r="B154" t="str">
            <v xml:space="preserve">SCREEN MASTER PLUS    </v>
          </cell>
          <cell r="C154">
            <v>35720</v>
          </cell>
          <cell r="D154">
            <v>9</v>
          </cell>
          <cell r="E154">
            <v>10</v>
          </cell>
          <cell r="F154">
            <v>40977573</v>
          </cell>
          <cell r="G154">
            <v>45571902</v>
          </cell>
          <cell r="H154">
            <v>45571902</v>
          </cell>
          <cell r="I154">
            <v>44761317.135035068</v>
          </cell>
          <cell r="J154">
            <v>0</v>
          </cell>
          <cell r="K154">
            <v>45571902</v>
          </cell>
          <cell r="L154">
            <v>13817781</v>
          </cell>
          <cell r="M154">
            <v>31754121</v>
          </cell>
          <cell r="N154">
            <v>90333219.135035068</v>
          </cell>
          <cell r="O154">
            <v>17710069.43</v>
          </cell>
          <cell r="P154">
            <v>72623149.705035061</v>
          </cell>
          <cell r="Q154">
            <v>4594329</v>
          </cell>
          <cell r="R154">
            <v>0</v>
          </cell>
          <cell r="S154">
            <v>115442.65</v>
          </cell>
          <cell r="T154">
            <v>2</v>
          </cell>
        </row>
        <row r="155">
          <cell r="A155">
            <v>3229</v>
          </cell>
          <cell r="B155" t="str">
            <v>SISTEM DOZARE AUTOMATA</v>
          </cell>
          <cell r="C155">
            <v>36251</v>
          </cell>
          <cell r="D155">
            <v>10</v>
          </cell>
          <cell r="E155">
            <v>10</v>
          </cell>
          <cell r="F155">
            <v>-39604016</v>
          </cell>
          <cell r="G155">
            <v>19703680</v>
          </cell>
          <cell r="H155">
            <v>19703680</v>
          </cell>
          <cell r="I155">
            <v>26536037.88191738</v>
          </cell>
          <cell r="J155">
            <v>0</v>
          </cell>
          <cell r="K155">
            <v>19703680</v>
          </cell>
          <cell r="L155">
            <v>5911100</v>
          </cell>
          <cell r="M155">
            <v>13792580</v>
          </cell>
          <cell r="N155">
            <v>46239717.88191738</v>
          </cell>
          <cell r="O155">
            <v>7952333.6900000004</v>
          </cell>
          <cell r="P155">
            <v>38287384.191917382</v>
          </cell>
          <cell r="Q155">
            <v>59307696</v>
          </cell>
          <cell r="R155">
            <v>0</v>
          </cell>
          <cell r="S155">
            <v>1528752.1</v>
          </cell>
          <cell r="T155">
            <v>2</v>
          </cell>
        </row>
        <row r="156">
          <cell r="A156">
            <v>3233</v>
          </cell>
          <cell r="B156" t="str">
            <v xml:space="preserve">STERILIZATOR HVS 034  </v>
          </cell>
          <cell r="C156">
            <v>35732</v>
          </cell>
          <cell r="D156">
            <v>9</v>
          </cell>
          <cell r="E156">
            <v>10</v>
          </cell>
          <cell r="F156">
            <v>-212316808</v>
          </cell>
          <cell r="G156">
            <v>9500000</v>
          </cell>
          <cell r="H156">
            <v>9500000</v>
          </cell>
          <cell r="I156">
            <v>12886544.242774744</v>
          </cell>
          <cell r="J156">
            <v>0</v>
          </cell>
          <cell r="K156">
            <v>9500000</v>
          </cell>
          <cell r="L156">
            <v>3034726.11</v>
          </cell>
          <cell r="M156">
            <v>6465273.8900000006</v>
          </cell>
          <cell r="N156">
            <v>22386544.242774744</v>
          </cell>
          <cell r="O156">
            <v>4155295.15</v>
          </cell>
          <cell r="P156">
            <v>18231249.092774745</v>
          </cell>
          <cell r="Q156">
            <v>221816808</v>
          </cell>
          <cell r="R156">
            <v>0</v>
          </cell>
          <cell r="S156">
            <v>5665473.1600000001</v>
          </cell>
          <cell r="T156">
            <v>2</v>
          </cell>
        </row>
        <row r="157">
          <cell r="A157">
            <v>3241</v>
          </cell>
          <cell r="B157" t="str">
            <v xml:space="preserve">ELECTROCARDIOGRAF     </v>
          </cell>
          <cell r="C157">
            <v>35825</v>
          </cell>
          <cell r="D157">
            <v>10</v>
          </cell>
          <cell r="E157">
            <v>10</v>
          </cell>
          <cell r="F157">
            <v>12913652</v>
          </cell>
          <cell r="G157">
            <v>47229373</v>
          </cell>
          <cell r="H157">
            <v>47229373</v>
          </cell>
          <cell r="I157">
            <v>67052119.628434718</v>
          </cell>
          <cell r="J157">
            <v>0</v>
          </cell>
          <cell r="K157">
            <v>47229373</v>
          </cell>
          <cell r="L157">
            <v>12820549</v>
          </cell>
          <cell r="M157">
            <v>34408824</v>
          </cell>
          <cell r="N157">
            <v>114281492.62843472</v>
          </cell>
          <cell r="O157">
            <v>17978404.379999999</v>
          </cell>
          <cell r="P157">
            <v>96303088.248434722</v>
          </cell>
          <cell r="Q157">
            <v>34315721</v>
          </cell>
          <cell r="R157">
            <v>0</v>
          </cell>
          <cell r="S157">
            <v>898233.63</v>
          </cell>
          <cell r="T157">
            <v>2</v>
          </cell>
        </row>
        <row r="158">
          <cell r="A158">
            <v>3242</v>
          </cell>
          <cell r="B158" t="str">
            <v xml:space="preserve">TRAFO 1600 KVA        </v>
          </cell>
          <cell r="C158">
            <v>36098</v>
          </cell>
          <cell r="D158">
            <v>20</v>
          </cell>
          <cell r="E158">
            <v>15</v>
          </cell>
          <cell r="F158">
            <v>92388618</v>
          </cell>
          <cell r="G158">
            <v>97382000</v>
          </cell>
          <cell r="H158">
            <v>97382000</v>
          </cell>
          <cell r="I158">
            <v>93590443.244203463</v>
          </cell>
          <cell r="J158">
            <v>0</v>
          </cell>
          <cell r="K158">
            <v>97382000</v>
          </cell>
          <cell r="L158">
            <v>10468564.4</v>
          </cell>
          <cell r="M158">
            <v>86913435.599999994</v>
          </cell>
          <cell r="N158">
            <v>190972443.24420345</v>
          </cell>
          <cell r="O158">
            <v>13811080.220000001</v>
          </cell>
          <cell r="P158">
            <v>177161363.02420345</v>
          </cell>
          <cell r="Q158">
            <v>4993382</v>
          </cell>
          <cell r="R158">
            <v>0</v>
          </cell>
          <cell r="S158">
            <v>130468.23</v>
          </cell>
          <cell r="T158">
            <v>2</v>
          </cell>
        </row>
        <row r="159">
          <cell r="A159">
            <v>3247</v>
          </cell>
          <cell r="B159" t="str">
            <v>AP.VERIF.STAB.BERE;IMP</v>
          </cell>
          <cell r="C159">
            <v>36182</v>
          </cell>
          <cell r="D159">
            <v>10</v>
          </cell>
          <cell r="E159">
            <v>10</v>
          </cell>
          <cell r="F159">
            <v>355384558</v>
          </cell>
          <cell r="G159">
            <v>367623233</v>
          </cell>
          <cell r="H159">
            <v>367623233</v>
          </cell>
          <cell r="I159">
            <v>265161629.99229777</v>
          </cell>
          <cell r="J159">
            <v>0</v>
          </cell>
          <cell r="K159">
            <v>367623233</v>
          </cell>
          <cell r="L159">
            <v>70461119.659999996</v>
          </cell>
          <cell r="M159">
            <v>297162113.34000003</v>
          </cell>
          <cell r="N159">
            <v>632784862.99229777</v>
          </cell>
          <cell r="O159">
            <v>90663910.519999996</v>
          </cell>
          <cell r="P159">
            <v>542120952.47229779</v>
          </cell>
          <cell r="Q159">
            <v>12238675</v>
          </cell>
          <cell r="R159">
            <v>0</v>
          </cell>
          <cell r="S159">
            <v>314715.82</v>
          </cell>
          <cell r="T159">
            <v>2</v>
          </cell>
        </row>
        <row r="160">
          <cell r="A160">
            <v>3248</v>
          </cell>
          <cell r="B160" t="str">
            <v xml:space="preserve">AP.PTR.DETERMINARE    </v>
          </cell>
          <cell r="C160">
            <v>36245</v>
          </cell>
          <cell r="D160">
            <v>10</v>
          </cell>
          <cell r="E160">
            <v>10</v>
          </cell>
          <cell r="F160">
            <v>266890297</v>
          </cell>
          <cell r="G160">
            <v>273944174</v>
          </cell>
          <cell r="H160">
            <v>273944174</v>
          </cell>
          <cell r="I160">
            <v>81667025.741457283</v>
          </cell>
          <cell r="J160">
            <v>0</v>
          </cell>
          <cell r="K160">
            <v>273944174</v>
          </cell>
          <cell r="L160">
            <v>47940230.450000003</v>
          </cell>
          <cell r="M160">
            <v>226003943.55000001</v>
          </cell>
          <cell r="N160">
            <v>355611199.74145728</v>
          </cell>
          <cell r="O160">
            <v>54046176.32</v>
          </cell>
          <cell r="P160">
            <v>301565023.42145729</v>
          </cell>
          <cell r="Q160">
            <v>7053877</v>
          </cell>
          <cell r="R160">
            <v>0</v>
          </cell>
          <cell r="S160">
            <v>193662.84</v>
          </cell>
          <cell r="T160">
            <v>2</v>
          </cell>
        </row>
        <row r="161">
          <cell r="A161">
            <v>3249</v>
          </cell>
          <cell r="B161" t="str">
            <v xml:space="preserve">AP.DET.DURITATE MALT  </v>
          </cell>
          <cell r="C161">
            <v>36329</v>
          </cell>
          <cell r="D161">
            <v>10</v>
          </cell>
          <cell r="E161">
            <v>10</v>
          </cell>
          <cell r="F161">
            <v>54324083</v>
          </cell>
          <cell r="G161">
            <v>60260738</v>
          </cell>
          <cell r="H161">
            <v>60260738</v>
          </cell>
          <cell r="I161">
            <v>12200516.841287874</v>
          </cell>
          <cell r="J161">
            <v>0</v>
          </cell>
          <cell r="K161">
            <v>60260738</v>
          </cell>
          <cell r="L161">
            <v>9039110.6999999993</v>
          </cell>
          <cell r="M161">
            <v>51221627.299999997</v>
          </cell>
          <cell r="N161">
            <v>72461254.841287881</v>
          </cell>
          <cell r="O161">
            <v>9926421.0299999993</v>
          </cell>
          <cell r="P161">
            <v>62534833.81128788</v>
          </cell>
          <cell r="Q161">
            <v>5936655</v>
          </cell>
          <cell r="R161">
            <v>0</v>
          </cell>
          <cell r="S161">
            <v>164847.9</v>
          </cell>
          <cell r="T161">
            <v>2</v>
          </cell>
        </row>
        <row r="162">
          <cell r="A162">
            <v>3250</v>
          </cell>
          <cell r="B162" t="str">
            <v xml:space="preserve">APARAT DE SITARE      </v>
          </cell>
          <cell r="C162">
            <v>36329</v>
          </cell>
          <cell r="D162">
            <v>10</v>
          </cell>
          <cell r="E162">
            <v>10</v>
          </cell>
          <cell r="F162">
            <v>46599430</v>
          </cell>
          <cell r="G162">
            <v>54812000</v>
          </cell>
          <cell r="H162">
            <v>54812000</v>
          </cell>
          <cell r="I162">
            <v>11097353.787878789</v>
          </cell>
          <cell r="J162">
            <v>0</v>
          </cell>
          <cell r="K162">
            <v>54812000</v>
          </cell>
          <cell r="L162">
            <v>8221800</v>
          </cell>
          <cell r="M162">
            <v>46590200</v>
          </cell>
          <cell r="N162">
            <v>65909353.787878789</v>
          </cell>
          <cell r="O162">
            <v>9028880.2899999991</v>
          </cell>
          <cell r="P162">
            <v>56880473.49787879</v>
          </cell>
          <cell r="Q162">
            <v>8212570</v>
          </cell>
          <cell r="R162">
            <v>0</v>
          </cell>
          <cell r="S162">
            <v>226801.65</v>
          </cell>
          <cell r="T162">
            <v>2</v>
          </cell>
        </row>
        <row r="163">
          <cell r="A163">
            <v>3252</v>
          </cell>
          <cell r="B163" t="str">
            <v xml:space="preserve">APARAT FILTRARE       </v>
          </cell>
          <cell r="C163">
            <v>36354</v>
          </cell>
          <cell r="D163">
            <v>10</v>
          </cell>
          <cell r="E163">
            <v>10</v>
          </cell>
          <cell r="F163">
            <v>75392956</v>
          </cell>
          <cell r="G163">
            <v>82630355</v>
          </cell>
          <cell r="H163">
            <v>82630355</v>
          </cell>
          <cell r="I163">
            <v>14871136.697263822</v>
          </cell>
          <cell r="J163">
            <v>0</v>
          </cell>
          <cell r="K163">
            <v>82630355</v>
          </cell>
          <cell r="L163">
            <v>11705966.960000001</v>
          </cell>
          <cell r="M163">
            <v>70924388.039999992</v>
          </cell>
          <cell r="N163">
            <v>97501491.697263822</v>
          </cell>
          <cell r="O163">
            <v>12777760.619999999</v>
          </cell>
          <cell r="P163">
            <v>84723731.077263817</v>
          </cell>
          <cell r="Q163">
            <v>7237399</v>
          </cell>
          <cell r="R163">
            <v>0</v>
          </cell>
          <cell r="S163">
            <v>187382.34</v>
          </cell>
          <cell r="T163">
            <v>2</v>
          </cell>
        </row>
        <row r="164">
          <cell r="A164">
            <v>4063</v>
          </cell>
          <cell r="B164" t="str">
            <v xml:space="preserve">SITA PLANA            </v>
          </cell>
          <cell r="C164">
            <v>27760</v>
          </cell>
          <cell r="D164">
            <v>1</v>
          </cell>
          <cell r="E164">
            <v>0</v>
          </cell>
          <cell r="F164">
            <v>364624</v>
          </cell>
          <cell r="G164">
            <v>7475603</v>
          </cell>
          <cell r="H164">
            <v>7475603</v>
          </cell>
          <cell r="I164">
            <v>3900839.5404472216</v>
          </cell>
          <cell r="J164">
            <v>0</v>
          </cell>
          <cell r="K164">
            <v>7475603</v>
          </cell>
          <cell r="L164">
            <v>7307655.04</v>
          </cell>
          <cell r="M164">
            <v>167947.95999999996</v>
          </cell>
          <cell r="N164">
            <v>11376442.540447222</v>
          </cell>
          <cell r="O164">
            <v>7654396.3700000001</v>
          </cell>
          <cell r="P164">
            <v>3722046.170447222</v>
          </cell>
          <cell r="Q164">
            <v>7110979</v>
          </cell>
          <cell r="R164">
            <v>0</v>
          </cell>
          <cell r="S164">
            <v>183603.28</v>
          </cell>
          <cell r="T164">
            <v>2</v>
          </cell>
        </row>
        <row r="165">
          <cell r="A165">
            <v>4070</v>
          </cell>
          <cell r="B165" t="str">
            <v xml:space="preserve">SIRURI INMUIERE       </v>
          </cell>
          <cell r="C165">
            <v>27760</v>
          </cell>
          <cell r="D165">
            <v>4</v>
          </cell>
          <cell r="E165">
            <v>0</v>
          </cell>
          <cell r="F165">
            <v>77744554</v>
          </cell>
          <cell r="G165">
            <v>87218634</v>
          </cell>
          <cell r="H165">
            <v>87218634</v>
          </cell>
          <cell r="I165">
            <v>761226.24754913151</v>
          </cell>
          <cell r="J165">
            <v>0</v>
          </cell>
          <cell r="K165">
            <v>87218634</v>
          </cell>
          <cell r="L165">
            <v>55425652.82</v>
          </cell>
          <cell r="M165">
            <v>31792981.18</v>
          </cell>
          <cell r="N165">
            <v>87979860.247549132</v>
          </cell>
          <cell r="O165">
            <v>55615959.32</v>
          </cell>
          <cell r="P165">
            <v>32363900.927549131</v>
          </cell>
          <cell r="Q165">
            <v>9474080</v>
          </cell>
          <cell r="R165">
            <v>0</v>
          </cell>
          <cell r="S165">
            <v>237613.89</v>
          </cell>
          <cell r="T165">
            <v>2</v>
          </cell>
        </row>
        <row r="166">
          <cell r="A166">
            <v>4079</v>
          </cell>
          <cell r="B166" t="str">
            <v xml:space="preserve">REZERVOR APA 45 MC    </v>
          </cell>
          <cell r="C166">
            <v>27760</v>
          </cell>
          <cell r="D166">
            <v>8</v>
          </cell>
          <cell r="E166">
            <v>0</v>
          </cell>
          <cell r="F166">
            <v>3731769</v>
          </cell>
          <cell r="G166">
            <v>9065236</v>
          </cell>
          <cell r="H166">
            <v>9065236</v>
          </cell>
          <cell r="I166">
            <v>200542.6535420334</v>
          </cell>
          <cell r="J166">
            <v>0</v>
          </cell>
          <cell r="K166">
            <v>9065236</v>
          </cell>
          <cell r="L166">
            <v>4978904.62</v>
          </cell>
          <cell r="M166">
            <v>4086331.38</v>
          </cell>
          <cell r="N166">
            <v>9265778.6535420343</v>
          </cell>
          <cell r="O166">
            <v>4998958.92</v>
          </cell>
          <cell r="P166">
            <v>4266819.7335420344</v>
          </cell>
          <cell r="Q166">
            <v>5333467</v>
          </cell>
          <cell r="R166">
            <v>0</v>
          </cell>
          <cell r="S166">
            <v>139042.93</v>
          </cell>
          <cell r="T166">
            <v>2</v>
          </cell>
        </row>
        <row r="167">
          <cell r="A167">
            <v>4083</v>
          </cell>
          <cell r="B167" t="str">
            <v xml:space="preserve">INST. COND. AER       </v>
          </cell>
          <cell r="C167">
            <v>27760</v>
          </cell>
          <cell r="D167">
            <v>4</v>
          </cell>
          <cell r="E167">
            <v>0</v>
          </cell>
          <cell r="F167">
            <v>42226240</v>
          </cell>
          <cell r="G167">
            <v>52658736</v>
          </cell>
          <cell r="H167">
            <v>52658736</v>
          </cell>
          <cell r="I167">
            <v>-582288.42813957483</v>
          </cell>
          <cell r="J167">
            <v>0</v>
          </cell>
          <cell r="K167">
            <v>52658736</v>
          </cell>
          <cell r="L167">
            <v>32768957.879999999</v>
          </cell>
          <cell r="M167">
            <v>19889778.120000001</v>
          </cell>
          <cell r="N167">
            <v>52076447.571860425</v>
          </cell>
          <cell r="O167">
            <v>32623385.879999999</v>
          </cell>
          <cell r="P167">
            <v>19453061.691860426</v>
          </cell>
          <cell r="Q167">
            <v>10432496</v>
          </cell>
          <cell r="R167">
            <v>0</v>
          </cell>
          <cell r="S167">
            <v>271974.05</v>
          </cell>
          <cell r="T167">
            <v>2</v>
          </cell>
        </row>
        <row r="168">
          <cell r="A168">
            <v>4104</v>
          </cell>
          <cell r="B168" t="str">
            <v>INSTALATII USCARE MALT</v>
          </cell>
          <cell r="C168">
            <v>27760</v>
          </cell>
          <cell r="D168">
            <v>4</v>
          </cell>
          <cell r="E168">
            <v>0</v>
          </cell>
          <cell r="F168">
            <v>112895261</v>
          </cell>
          <cell r="G168">
            <v>124974654</v>
          </cell>
          <cell r="H168">
            <v>124974654</v>
          </cell>
          <cell r="I168">
            <v>7378231.2671197578</v>
          </cell>
          <cell r="J168">
            <v>0</v>
          </cell>
          <cell r="K168">
            <v>124974654</v>
          </cell>
          <cell r="L168">
            <v>83610481.230000004</v>
          </cell>
          <cell r="M168">
            <v>41364172.769999996</v>
          </cell>
          <cell r="N168">
            <v>132352885.26711977</v>
          </cell>
          <cell r="O168">
            <v>85455038.980000004</v>
          </cell>
          <cell r="P168">
            <v>46897846.287119761</v>
          </cell>
          <cell r="Q168">
            <v>12079393</v>
          </cell>
          <cell r="R168">
            <v>0</v>
          </cell>
          <cell r="S168">
            <v>346957.36</v>
          </cell>
          <cell r="T168">
            <v>2</v>
          </cell>
        </row>
        <row r="169">
          <cell r="A169">
            <v>4106</v>
          </cell>
          <cell r="B169" t="str">
            <v xml:space="preserve">INSTALATIE GERMINARE  </v>
          </cell>
          <cell r="C169">
            <v>27760</v>
          </cell>
          <cell r="D169">
            <v>4</v>
          </cell>
          <cell r="E169">
            <v>0</v>
          </cell>
          <cell r="F169">
            <v>417598143</v>
          </cell>
          <cell r="G169">
            <v>421988200</v>
          </cell>
          <cell r="H169">
            <v>421988200</v>
          </cell>
          <cell r="I169">
            <v>-18640221.727943063</v>
          </cell>
          <cell r="J169">
            <v>0</v>
          </cell>
          <cell r="K169">
            <v>421988200</v>
          </cell>
          <cell r="L169">
            <v>253282679.87</v>
          </cell>
          <cell r="M169">
            <v>168705520.13</v>
          </cell>
          <cell r="N169">
            <v>403347978.27205694</v>
          </cell>
          <cell r="O169">
            <v>248622624.37</v>
          </cell>
          <cell r="P169">
            <v>154725353.90205693</v>
          </cell>
          <cell r="Q169">
            <v>4390057</v>
          </cell>
          <cell r="R169">
            <v>0</v>
          </cell>
          <cell r="S169">
            <v>117323.47</v>
          </cell>
          <cell r="T169">
            <v>2</v>
          </cell>
        </row>
        <row r="170">
          <cell r="A170">
            <v>4182</v>
          </cell>
          <cell r="B170" t="str">
            <v xml:space="preserve">BUNCAR MALT           </v>
          </cell>
          <cell r="C170">
            <v>28126</v>
          </cell>
          <cell r="D170">
            <v>2</v>
          </cell>
          <cell r="E170">
            <v>0</v>
          </cell>
          <cell r="F170">
            <v>2211514</v>
          </cell>
          <cell r="G170">
            <v>5261765</v>
          </cell>
          <cell r="H170">
            <v>5261765</v>
          </cell>
          <cell r="I170">
            <v>1279494.1738998233</v>
          </cell>
          <cell r="J170">
            <v>0</v>
          </cell>
          <cell r="K170">
            <v>5261765</v>
          </cell>
          <cell r="L170">
            <v>5143553.4400000004</v>
          </cell>
          <cell r="M170">
            <v>118211.55999999959</v>
          </cell>
          <cell r="N170">
            <v>6541259.1738998238</v>
          </cell>
          <cell r="O170">
            <v>6423047.4400000004</v>
          </cell>
          <cell r="P170">
            <v>118211.73389982339</v>
          </cell>
          <cell r="Q170">
            <v>3050251</v>
          </cell>
          <cell r="R170">
            <v>0</v>
          </cell>
          <cell r="S170">
            <v>147520.66</v>
          </cell>
          <cell r="T170">
            <v>2</v>
          </cell>
        </row>
        <row r="171">
          <cell r="A171">
            <v>4195</v>
          </cell>
          <cell r="B171" t="str">
            <v xml:space="preserve">CUVE PENTRU DROJDIE   </v>
          </cell>
          <cell r="C171">
            <v>28126</v>
          </cell>
          <cell r="D171">
            <v>2</v>
          </cell>
          <cell r="E171">
            <v>0</v>
          </cell>
          <cell r="F171">
            <v>3425231</v>
          </cell>
          <cell r="G171">
            <v>8567650</v>
          </cell>
          <cell r="H171">
            <v>8567650</v>
          </cell>
          <cell r="I171">
            <v>6933235.7972092992</v>
          </cell>
          <cell r="J171">
            <v>0</v>
          </cell>
          <cell r="K171">
            <v>8567650</v>
          </cell>
          <cell r="L171">
            <v>8375167.96</v>
          </cell>
          <cell r="M171">
            <v>192482.04000000004</v>
          </cell>
          <cell r="N171">
            <v>15500885.7972093</v>
          </cell>
          <cell r="O171">
            <v>15308403.960000001</v>
          </cell>
          <cell r="P171">
            <v>192481.83720929921</v>
          </cell>
          <cell r="Q171">
            <v>5142419</v>
          </cell>
          <cell r="R171">
            <v>0</v>
          </cell>
          <cell r="S171">
            <v>135933.70000000001</v>
          </cell>
          <cell r="T171">
            <v>2</v>
          </cell>
        </row>
        <row r="172">
          <cell r="A172">
            <v>4208</v>
          </cell>
          <cell r="B172" t="str">
            <v xml:space="preserve">INST FRIGORIFICA      </v>
          </cell>
          <cell r="C172">
            <v>28126</v>
          </cell>
          <cell r="D172">
            <v>2</v>
          </cell>
          <cell r="E172">
            <v>0</v>
          </cell>
          <cell r="F172">
            <v>286661857</v>
          </cell>
          <cell r="G172">
            <v>308169741</v>
          </cell>
          <cell r="H172">
            <v>308169741</v>
          </cell>
          <cell r="I172">
            <v>238953365.75370294</v>
          </cell>
          <cell r="J172">
            <v>0</v>
          </cell>
          <cell r="K172">
            <v>308169741</v>
          </cell>
          <cell r="L172">
            <v>301246355.98000002</v>
          </cell>
          <cell r="M172">
            <v>6923385.0199999809</v>
          </cell>
          <cell r="N172">
            <v>547123106.75370288</v>
          </cell>
          <cell r="O172">
            <v>540199721.98000002</v>
          </cell>
          <cell r="P172">
            <v>6923384.7737028599</v>
          </cell>
          <cell r="Q172">
            <v>21507884</v>
          </cell>
          <cell r="R172">
            <v>0</v>
          </cell>
          <cell r="S172">
            <v>568553.06999999995</v>
          </cell>
          <cell r="T172">
            <v>2</v>
          </cell>
        </row>
        <row r="173">
          <cell r="A173">
            <v>4244</v>
          </cell>
          <cell r="B173" t="str">
            <v xml:space="preserve">VAS CU AGITATOR       </v>
          </cell>
          <cell r="C173">
            <v>28126</v>
          </cell>
          <cell r="D173">
            <v>2</v>
          </cell>
          <cell r="E173">
            <v>0</v>
          </cell>
          <cell r="F173">
            <v>38258844</v>
          </cell>
          <cell r="G173">
            <v>42831535</v>
          </cell>
          <cell r="H173">
            <v>42831535</v>
          </cell>
          <cell r="I173">
            <v>12620253.453094779</v>
          </cell>
          <cell r="J173">
            <v>0</v>
          </cell>
          <cell r="K173">
            <v>42831535</v>
          </cell>
          <cell r="L173">
            <v>41869275.670000002</v>
          </cell>
          <cell r="M173">
            <v>962259.32999999821</v>
          </cell>
          <cell r="N173">
            <v>55451788.45309478</v>
          </cell>
          <cell r="O173">
            <v>54489528.670000002</v>
          </cell>
          <cell r="P173">
            <v>962259.78309477866</v>
          </cell>
          <cell r="Q173">
            <v>4572691</v>
          </cell>
          <cell r="R173">
            <v>0</v>
          </cell>
          <cell r="S173">
            <v>124998.62</v>
          </cell>
          <cell r="T173">
            <v>2</v>
          </cell>
        </row>
        <row r="174">
          <cell r="A174">
            <v>4251</v>
          </cell>
          <cell r="B174" t="str">
            <v xml:space="preserve">TANC INOX BERE 50 HL  </v>
          </cell>
          <cell r="C174">
            <v>28126</v>
          </cell>
          <cell r="D174">
            <v>3</v>
          </cell>
          <cell r="E174">
            <v>0</v>
          </cell>
          <cell r="F174">
            <v>5181764</v>
          </cell>
          <cell r="G174">
            <v>13402796</v>
          </cell>
          <cell r="H174">
            <v>13402796</v>
          </cell>
          <cell r="I174">
            <v>16543839.719212867</v>
          </cell>
          <cell r="J174">
            <v>0</v>
          </cell>
          <cell r="K174">
            <v>13402796</v>
          </cell>
          <cell r="L174">
            <v>10581941.220000001</v>
          </cell>
          <cell r="M174">
            <v>2820854.7799999993</v>
          </cell>
          <cell r="N174">
            <v>29946635.719212867</v>
          </cell>
          <cell r="O174">
            <v>17199477.219999999</v>
          </cell>
          <cell r="P174">
            <v>12747158.499212869</v>
          </cell>
          <cell r="Q174">
            <v>8221032</v>
          </cell>
          <cell r="R174">
            <v>0</v>
          </cell>
          <cell r="S174">
            <v>204469.39</v>
          </cell>
          <cell r="T174">
            <v>2</v>
          </cell>
        </row>
        <row r="175">
          <cell r="A175">
            <v>4269</v>
          </cell>
          <cell r="B175" t="str">
            <v xml:space="preserve">LIN FERMENTARE DIN    </v>
          </cell>
          <cell r="C175">
            <v>28126</v>
          </cell>
          <cell r="D175">
            <v>15</v>
          </cell>
          <cell r="E175">
            <v>0</v>
          </cell>
          <cell r="F175">
            <v>702569063</v>
          </cell>
          <cell r="G175">
            <v>709762618</v>
          </cell>
          <cell r="H175">
            <v>709762618</v>
          </cell>
          <cell r="I175">
            <v>1074773199.5694213</v>
          </cell>
          <cell r="J175">
            <v>0</v>
          </cell>
          <cell r="K175">
            <v>709762618</v>
          </cell>
          <cell r="L175">
            <v>196944500.22</v>
          </cell>
          <cell r="M175">
            <v>512818117.77999997</v>
          </cell>
          <cell r="N175">
            <v>1784535817.5694213</v>
          </cell>
          <cell r="O175">
            <v>249372461.19999999</v>
          </cell>
          <cell r="P175">
            <v>1535163356.3694212</v>
          </cell>
          <cell r="Q175">
            <v>7193555</v>
          </cell>
          <cell r="R175">
            <v>0</v>
          </cell>
          <cell r="S175">
            <v>178914.13</v>
          </cell>
          <cell r="T175">
            <v>2</v>
          </cell>
        </row>
        <row r="176">
          <cell r="A176">
            <v>4289</v>
          </cell>
          <cell r="B176" t="str">
            <v xml:space="preserve">LIN FERMENTATIE DIN   </v>
          </cell>
          <cell r="C176">
            <v>28126</v>
          </cell>
          <cell r="D176">
            <v>9</v>
          </cell>
          <cell r="E176">
            <v>0</v>
          </cell>
          <cell r="F176">
            <v>329519333</v>
          </cell>
          <cell r="G176">
            <v>355042831</v>
          </cell>
          <cell r="H176">
            <v>355042831</v>
          </cell>
          <cell r="I176">
            <v>159929957.40162778</v>
          </cell>
          <cell r="J176">
            <v>0</v>
          </cell>
          <cell r="K176">
            <v>355042831</v>
          </cell>
          <cell r="L176">
            <v>155812543.28</v>
          </cell>
          <cell r="M176">
            <v>199230287.72</v>
          </cell>
          <cell r="N176">
            <v>514972788.40162778</v>
          </cell>
          <cell r="O176">
            <v>169719496.06</v>
          </cell>
          <cell r="P176">
            <v>345253292.34162778</v>
          </cell>
          <cell r="Q176">
            <v>25523498</v>
          </cell>
          <cell r="R176">
            <v>0</v>
          </cell>
          <cell r="S176">
            <v>636463.97</v>
          </cell>
          <cell r="T176">
            <v>2</v>
          </cell>
        </row>
        <row r="177">
          <cell r="A177">
            <v>4302</v>
          </cell>
          <cell r="B177" t="str">
            <v xml:space="preserve">TANC FERMENTATIE      </v>
          </cell>
          <cell r="C177">
            <v>28126</v>
          </cell>
          <cell r="D177">
            <v>9</v>
          </cell>
          <cell r="E177">
            <v>0</v>
          </cell>
          <cell r="F177">
            <v>1779689231</v>
          </cell>
          <cell r="G177">
            <v>1789546498</v>
          </cell>
          <cell r="H177">
            <v>1789546498</v>
          </cell>
          <cell r="I177">
            <v>621373327.76237845</v>
          </cell>
          <cell r="J177">
            <v>0</v>
          </cell>
          <cell r="K177">
            <v>1789546498</v>
          </cell>
          <cell r="L177">
            <v>623711608.17999995</v>
          </cell>
          <cell r="M177">
            <v>1165834889.8200002</v>
          </cell>
          <cell r="N177">
            <v>2410919825.7623787</v>
          </cell>
          <cell r="O177">
            <v>677744071.48000002</v>
          </cell>
          <cell r="P177">
            <v>1733175754.2823787</v>
          </cell>
          <cell r="Q177">
            <v>9857267</v>
          </cell>
          <cell r="R177">
            <v>0</v>
          </cell>
          <cell r="S177">
            <v>454020.77</v>
          </cell>
          <cell r="T177">
            <v>2</v>
          </cell>
        </row>
        <row r="178">
          <cell r="A178">
            <v>4382</v>
          </cell>
          <cell r="B178" t="str">
            <v xml:space="preserve">TANC FERM BERE        </v>
          </cell>
          <cell r="C178">
            <v>28126</v>
          </cell>
          <cell r="D178">
            <v>9</v>
          </cell>
          <cell r="E178">
            <v>0</v>
          </cell>
          <cell r="F178">
            <v>394106876</v>
          </cell>
          <cell r="G178">
            <v>394106876</v>
          </cell>
          <cell r="H178">
            <v>394106876</v>
          </cell>
          <cell r="I178">
            <v>98256244.991484702</v>
          </cell>
          <cell r="J178">
            <v>0</v>
          </cell>
          <cell r="K178">
            <v>394106876</v>
          </cell>
          <cell r="L178">
            <v>103594583.58</v>
          </cell>
          <cell r="M178">
            <v>290512292.42000002</v>
          </cell>
          <cell r="N178">
            <v>492363120.9914847</v>
          </cell>
          <cell r="O178">
            <v>112138604.88</v>
          </cell>
          <cell r="P178">
            <v>380224516.11148471</v>
          </cell>
          <cell r="Q178">
            <v>0</v>
          </cell>
          <cell r="R178">
            <v>0</v>
          </cell>
          <cell r="S178">
            <v>118198.08</v>
          </cell>
          <cell r="T178">
            <v>2</v>
          </cell>
        </row>
        <row r="179">
          <cell r="A179">
            <v>4404</v>
          </cell>
          <cell r="B179" t="str">
            <v xml:space="preserve">TANC BERE 1800X11600  </v>
          </cell>
          <cell r="C179">
            <v>28126</v>
          </cell>
          <cell r="D179">
            <v>9</v>
          </cell>
          <cell r="E179">
            <v>0</v>
          </cell>
          <cell r="F179">
            <v>742299879</v>
          </cell>
          <cell r="G179">
            <v>742299879</v>
          </cell>
          <cell r="H179">
            <v>742299879</v>
          </cell>
          <cell r="I179">
            <v>193587172.15416789</v>
          </cell>
          <cell r="J179">
            <v>857383051</v>
          </cell>
          <cell r="K179">
            <v>1599682930</v>
          </cell>
          <cell r="L179">
            <v>285549275.5</v>
          </cell>
          <cell r="M179">
            <v>1314133654.5</v>
          </cell>
          <cell r="N179">
            <v>1793270102.1541679</v>
          </cell>
          <cell r="O179">
            <v>302382942.63</v>
          </cell>
          <cell r="P179">
            <v>1490887159.524168</v>
          </cell>
          <cell r="Q179">
            <v>0</v>
          </cell>
          <cell r="R179">
            <v>0</v>
          </cell>
          <cell r="S179">
            <v>2331469.7599999998</v>
          </cell>
          <cell r="T179">
            <v>2</v>
          </cell>
        </row>
        <row r="180">
          <cell r="A180">
            <v>4431</v>
          </cell>
          <cell r="B180" t="str">
            <v xml:space="preserve">INSTALATIE DESF       </v>
          </cell>
          <cell r="C180">
            <v>28126</v>
          </cell>
          <cell r="D180">
            <v>2</v>
          </cell>
          <cell r="E180">
            <v>0</v>
          </cell>
          <cell r="F180">
            <v>6268463</v>
          </cell>
          <cell r="G180">
            <v>6268463</v>
          </cell>
          <cell r="H180">
            <v>6268463</v>
          </cell>
          <cell r="I180">
            <v>8323945.6692844294</v>
          </cell>
          <cell r="J180">
            <v>0</v>
          </cell>
          <cell r="K180">
            <v>6268463</v>
          </cell>
          <cell r="L180">
            <v>6127634.8200000003</v>
          </cell>
          <cell r="M180">
            <v>140828.1799999997</v>
          </cell>
          <cell r="N180">
            <v>14592408.669284429</v>
          </cell>
          <cell r="O180">
            <v>14451580.82</v>
          </cell>
          <cell r="P180">
            <v>140827.8492844291</v>
          </cell>
          <cell r="Q180">
            <v>0</v>
          </cell>
          <cell r="R180">
            <v>0</v>
          </cell>
          <cell r="S180">
            <v>531694.98</v>
          </cell>
          <cell r="T180">
            <v>2</v>
          </cell>
        </row>
        <row r="181">
          <cell r="A181">
            <v>4432</v>
          </cell>
          <cell r="B181" t="str">
            <v xml:space="preserve">INSTALATIE VENT       </v>
          </cell>
          <cell r="C181">
            <v>28126</v>
          </cell>
          <cell r="D181">
            <v>2</v>
          </cell>
          <cell r="E181">
            <v>0</v>
          </cell>
          <cell r="F181">
            <v>15903593</v>
          </cell>
          <cell r="G181">
            <v>15903593</v>
          </cell>
          <cell r="H181">
            <v>15903593</v>
          </cell>
          <cell r="I181">
            <v>23160578.841538448</v>
          </cell>
          <cell r="J181">
            <v>0</v>
          </cell>
          <cell r="K181">
            <v>15903593</v>
          </cell>
          <cell r="L181">
            <v>15546300.630000001</v>
          </cell>
          <cell r="M181">
            <v>357292.36999999918</v>
          </cell>
          <cell r="N181">
            <v>39064171.841538444</v>
          </cell>
          <cell r="O181">
            <v>38706879.630000003</v>
          </cell>
          <cell r="P181">
            <v>357292.21153844148</v>
          </cell>
          <cell r="Q181">
            <v>0</v>
          </cell>
          <cell r="R181">
            <v>0</v>
          </cell>
          <cell r="S181">
            <v>19889214.649999999</v>
          </cell>
          <cell r="T181">
            <v>2</v>
          </cell>
        </row>
        <row r="182">
          <cell r="A182">
            <v>4433</v>
          </cell>
          <cell r="B182" t="str">
            <v xml:space="preserve">INST VENTILATIE       </v>
          </cell>
          <cell r="C182">
            <v>28126</v>
          </cell>
          <cell r="D182">
            <v>2</v>
          </cell>
          <cell r="E182">
            <v>0</v>
          </cell>
          <cell r="F182">
            <v>18861527</v>
          </cell>
          <cell r="G182">
            <v>18861527</v>
          </cell>
          <cell r="H182">
            <v>18861527</v>
          </cell>
          <cell r="I182">
            <v>25144815.920554541</v>
          </cell>
          <cell r="J182">
            <v>0</v>
          </cell>
          <cell r="K182">
            <v>18861527</v>
          </cell>
          <cell r="L182">
            <v>18437781.260000002</v>
          </cell>
          <cell r="M182">
            <v>423745.73999999836</v>
          </cell>
          <cell r="N182">
            <v>44006342.920554541</v>
          </cell>
          <cell r="O182">
            <v>43582597.259999998</v>
          </cell>
          <cell r="P182">
            <v>423745.66055454314</v>
          </cell>
          <cell r="Q182">
            <v>0</v>
          </cell>
          <cell r="R182">
            <v>0</v>
          </cell>
          <cell r="S182">
            <v>20419108.66</v>
          </cell>
          <cell r="T182">
            <v>2</v>
          </cell>
        </row>
        <row r="183">
          <cell r="A183">
            <v>4455</v>
          </cell>
          <cell r="B183" t="str">
            <v xml:space="preserve">LIN RACIRE MUST       </v>
          </cell>
          <cell r="C183">
            <v>28126</v>
          </cell>
          <cell r="D183">
            <v>3</v>
          </cell>
          <cell r="E183">
            <v>0</v>
          </cell>
          <cell r="F183">
            <v>39183188</v>
          </cell>
          <cell r="G183">
            <v>39183188</v>
          </cell>
          <cell r="H183">
            <v>39183188</v>
          </cell>
          <cell r="I183">
            <v>45969161.054597452</v>
          </cell>
          <cell r="J183">
            <v>0</v>
          </cell>
          <cell r="K183">
            <v>39183188</v>
          </cell>
          <cell r="L183">
            <v>29737947.620000001</v>
          </cell>
          <cell r="M183">
            <v>9445240.379999999</v>
          </cell>
          <cell r="N183">
            <v>85152349.054597452</v>
          </cell>
          <cell r="O183">
            <v>48125612.020000003</v>
          </cell>
          <cell r="P183">
            <v>37026737.034597449</v>
          </cell>
          <cell r="Q183">
            <v>0</v>
          </cell>
          <cell r="R183">
            <v>0</v>
          </cell>
          <cell r="S183">
            <v>947398.65</v>
          </cell>
          <cell r="T183">
            <v>2</v>
          </cell>
        </row>
        <row r="184">
          <cell r="A184">
            <v>4458</v>
          </cell>
          <cell r="B184" t="str">
            <v xml:space="preserve">INST MACINARE         </v>
          </cell>
          <cell r="C184">
            <v>28126</v>
          </cell>
          <cell r="D184">
            <v>8</v>
          </cell>
          <cell r="E184">
            <v>0</v>
          </cell>
          <cell r="F184">
            <v>251837052</v>
          </cell>
          <cell r="G184">
            <v>251837052</v>
          </cell>
          <cell r="H184">
            <v>251837052</v>
          </cell>
          <cell r="I184">
            <v>233706106.24554533</v>
          </cell>
          <cell r="J184">
            <v>0</v>
          </cell>
          <cell r="K184">
            <v>251837052</v>
          </cell>
          <cell r="L184">
            <v>98885851.140000001</v>
          </cell>
          <cell r="M184">
            <v>152951200.86000001</v>
          </cell>
          <cell r="N184">
            <v>485543158.24554533</v>
          </cell>
          <cell r="O184">
            <v>122256461.73999999</v>
          </cell>
          <cell r="P184">
            <v>363286696.50554532</v>
          </cell>
          <cell r="Q184">
            <v>0</v>
          </cell>
          <cell r="R184">
            <v>0</v>
          </cell>
          <cell r="S184">
            <v>0</v>
          </cell>
          <cell r="T184">
            <v>2</v>
          </cell>
        </row>
        <row r="185">
          <cell r="A185">
            <v>4460</v>
          </cell>
          <cell r="B185" t="str">
            <v xml:space="preserve">CAZAN PLAMADIRE       </v>
          </cell>
          <cell r="C185">
            <v>28126</v>
          </cell>
          <cell r="D185">
            <v>2</v>
          </cell>
          <cell r="E185">
            <v>0</v>
          </cell>
          <cell r="F185">
            <v>39193607</v>
          </cell>
          <cell r="G185">
            <v>39193607</v>
          </cell>
          <cell r="H185">
            <v>39193607</v>
          </cell>
          <cell r="I185">
            <v>50335574.073649339</v>
          </cell>
          <cell r="J185">
            <v>0</v>
          </cell>
          <cell r="K185">
            <v>39193607</v>
          </cell>
          <cell r="L185">
            <v>38313077.880000003</v>
          </cell>
          <cell r="M185">
            <v>880529.11999999732</v>
          </cell>
          <cell r="N185">
            <v>89529181.073649347</v>
          </cell>
          <cell r="O185">
            <v>88648651.879999995</v>
          </cell>
          <cell r="P185">
            <v>880529.1936493516</v>
          </cell>
          <cell r="Q185">
            <v>0</v>
          </cell>
          <cell r="R185">
            <v>0</v>
          </cell>
          <cell r="S185">
            <v>0</v>
          </cell>
          <cell r="T185">
            <v>2</v>
          </cell>
        </row>
        <row r="186">
          <cell r="A186">
            <v>4461</v>
          </cell>
          <cell r="B186" t="str">
            <v xml:space="preserve">CAZAN ZAHARIFICARE    </v>
          </cell>
          <cell r="C186">
            <v>28126</v>
          </cell>
          <cell r="D186">
            <v>2</v>
          </cell>
          <cell r="E186">
            <v>0</v>
          </cell>
          <cell r="F186">
            <v>33923575</v>
          </cell>
          <cell r="G186">
            <v>33923575</v>
          </cell>
          <cell r="H186">
            <v>33923575</v>
          </cell>
          <cell r="I186">
            <v>43356479.575474024</v>
          </cell>
          <cell r="J186">
            <v>0</v>
          </cell>
          <cell r="K186">
            <v>33923575</v>
          </cell>
          <cell r="L186">
            <v>33161443.16</v>
          </cell>
          <cell r="M186">
            <v>762131.83999999985</v>
          </cell>
          <cell r="N186">
            <v>77280054.575474024</v>
          </cell>
          <cell r="O186">
            <v>76517923.159999996</v>
          </cell>
          <cell r="P186">
            <v>762131.4154740274</v>
          </cell>
          <cell r="Q186">
            <v>0</v>
          </cell>
          <cell r="R186">
            <v>0</v>
          </cell>
          <cell r="S186">
            <v>0</v>
          </cell>
          <cell r="T186">
            <v>2</v>
          </cell>
        </row>
        <row r="187">
          <cell r="A187">
            <v>4462</v>
          </cell>
          <cell r="B187" t="str">
            <v xml:space="preserve">CAZAN NEMALTIFICATE   </v>
          </cell>
          <cell r="C187">
            <v>28126</v>
          </cell>
          <cell r="D187">
            <v>2</v>
          </cell>
          <cell r="E187">
            <v>0</v>
          </cell>
          <cell r="F187">
            <v>38337482</v>
          </cell>
          <cell r="G187">
            <v>38337482</v>
          </cell>
          <cell r="H187">
            <v>38337482</v>
          </cell>
          <cell r="I187">
            <v>49233454.827012479</v>
          </cell>
          <cell r="J187">
            <v>0</v>
          </cell>
          <cell r="K187">
            <v>38337482</v>
          </cell>
          <cell r="L187">
            <v>37476186.700000003</v>
          </cell>
          <cell r="M187">
            <v>861295.29999999702</v>
          </cell>
          <cell r="N187">
            <v>87570936.827012479</v>
          </cell>
          <cell r="O187">
            <v>86709641.700000003</v>
          </cell>
          <cell r="P187">
            <v>861295.12701247633</v>
          </cell>
          <cell r="Q187">
            <v>0</v>
          </cell>
          <cell r="R187">
            <v>0</v>
          </cell>
          <cell r="S187">
            <v>0</v>
          </cell>
          <cell r="T187">
            <v>2</v>
          </cell>
        </row>
        <row r="188">
          <cell r="A188">
            <v>4463</v>
          </cell>
          <cell r="B188" t="str">
            <v xml:space="preserve">CAZAN FILTRARE        </v>
          </cell>
          <cell r="C188">
            <v>28126</v>
          </cell>
          <cell r="D188">
            <v>2</v>
          </cell>
          <cell r="E188">
            <v>0</v>
          </cell>
          <cell r="F188">
            <v>27432909</v>
          </cell>
          <cell r="G188">
            <v>27432909</v>
          </cell>
          <cell r="H188">
            <v>27432909</v>
          </cell>
          <cell r="I188">
            <v>36647647.504776366</v>
          </cell>
          <cell r="J188">
            <v>0</v>
          </cell>
          <cell r="K188">
            <v>27432909</v>
          </cell>
          <cell r="L188">
            <v>26816597.379999999</v>
          </cell>
          <cell r="M188">
            <v>616311.62000000104</v>
          </cell>
          <cell r="N188">
            <v>64080556.504776366</v>
          </cell>
          <cell r="O188">
            <v>63464245.380000003</v>
          </cell>
          <cell r="P188">
            <v>616311.12477636337</v>
          </cell>
          <cell r="Q188">
            <v>0</v>
          </cell>
          <cell r="R188">
            <v>0</v>
          </cell>
          <cell r="S188">
            <v>0</v>
          </cell>
          <cell r="T188">
            <v>2</v>
          </cell>
        </row>
        <row r="189">
          <cell r="A189">
            <v>4464</v>
          </cell>
          <cell r="B189" t="str">
            <v xml:space="preserve">CAZAN FIERT MUST      </v>
          </cell>
          <cell r="C189">
            <v>28126</v>
          </cell>
          <cell r="D189">
            <v>2</v>
          </cell>
          <cell r="E189">
            <v>0</v>
          </cell>
          <cell r="F189">
            <v>37998944</v>
          </cell>
          <cell r="G189">
            <v>37998944</v>
          </cell>
          <cell r="H189">
            <v>37998944</v>
          </cell>
          <cell r="I189">
            <v>48578404.167531267</v>
          </cell>
          <cell r="J189">
            <v>0</v>
          </cell>
          <cell r="K189">
            <v>37998944</v>
          </cell>
          <cell r="L189">
            <v>37145254.350000001</v>
          </cell>
          <cell r="M189">
            <v>853689.64999999851</v>
          </cell>
          <cell r="N189">
            <v>86577348.167531267</v>
          </cell>
          <cell r="O189">
            <v>85723658.349999994</v>
          </cell>
          <cell r="P189">
            <v>853689.81753127277</v>
          </cell>
          <cell r="Q189">
            <v>0</v>
          </cell>
          <cell r="R189">
            <v>0</v>
          </cell>
          <cell r="S189">
            <v>0</v>
          </cell>
          <cell r="T189">
            <v>2</v>
          </cell>
        </row>
        <row r="190">
          <cell r="A190">
            <v>4472</v>
          </cell>
          <cell r="B190" t="str">
            <v xml:space="preserve">POLIZOR MALT          </v>
          </cell>
          <cell r="C190">
            <v>28126</v>
          </cell>
          <cell r="D190">
            <v>2</v>
          </cell>
          <cell r="E190">
            <v>0</v>
          </cell>
          <cell r="F190">
            <v>13799880</v>
          </cell>
          <cell r="G190">
            <v>13799880</v>
          </cell>
          <cell r="H190">
            <v>13799880</v>
          </cell>
          <cell r="I190">
            <v>18344974.367549185</v>
          </cell>
          <cell r="J190">
            <v>0</v>
          </cell>
          <cell r="K190">
            <v>13799880</v>
          </cell>
          <cell r="L190">
            <v>13489849.939999999</v>
          </cell>
          <cell r="M190">
            <v>310030.06000000052</v>
          </cell>
          <cell r="N190">
            <v>32144854.367549185</v>
          </cell>
          <cell r="O190">
            <v>31834823.940000001</v>
          </cell>
          <cell r="P190">
            <v>310030.42754918337</v>
          </cell>
          <cell r="Q190">
            <v>0</v>
          </cell>
          <cell r="R190">
            <v>0</v>
          </cell>
          <cell r="S190">
            <v>0</v>
          </cell>
          <cell r="T190">
            <v>2</v>
          </cell>
        </row>
        <row r="191">
          <cell r="A191">
            <v>4474</v>
          </cell>
          <cell r="B191" t="str">
            <v>SCHIMB CALDURA PHADUCA</v>
          </cell>
          <cell r="C191">
            <v>28126</v>
          </cell>
          <cell r="D191">
            <v>2</v>
          </cell>
          <cell r="E191">
            <v>0</v>
          </cell>
          <cell r="F191">
            <v>22505906</v>
          </cell>
          <cell r="G191">
            <v>22505906</v>
          </cell>
          <cell r="H191">
            <v>22505906</v>
          </cell>
          <cell r="I191">
            <v>3977515.6899284283</v>
          </cell>
          <cell r="J191">
            <v>0</v>
          </cell>
          <cell r="K191">
            <v>22505906</v>
          </cell>
          <cell r="L191">
            <v>22000285.129999999</v>
          </cell>
          <cell r="M191">
            <v>505620.87000000104</v>
          </cell>
          <cell r="N191">
            <v>26483421.689928427</v>
          </cell>
          <cell r="O191">
            <v>25977801.129999999</v>
          </cell>
          <cell r="P191">
            <v>505620.55992842838</v>
          </cell>
          <cell r="Q191">
            <v>0</v>
          </cell>
          <cell r="R191">
            <v>0</v>
          </cell>
          <cell r="S191">
            <v>0</v>
          </cell>
          <cell r="T191">
            <v>2</v>
          </cell>
        </row>
        <row r="192">
          <cell r="A192">
            <v>4484</v>
          </cell>
          <cell r="B192" t="str">
            <v xml:space="preserve">CONDENSATOR TC MOCA   </v>
          </cell>
          <cell r="C192">
            <v>28126</v>
          </cell>
          <cell r="D192">
            <v>2</v>
          </cell>
          <cell r="E192">
            <v>0</v>
          </cell>
          <cell r="F192">
            <v>180801491</v>
          </cell>
          <cell r="G192">
            <v>180801491</v>
          </cell>
          <cell r="H192">
            <v>180801491</v>
          </cell>
          <cell r="I192">
            <v>35519483.069302186</v>
          </cell>
          <cell r="J192">
            <v>0</v>
          </cell>
          <cell r="K192">
            <v>180801491</v>
          </cell>
          <cell r="L192">
            <v>176739579.11000001</v>
          </cell>
          <cell r="M192">
            <v>4061911.8899999857</v>
          </cell>
          <cell r="N192">
            <v>216320974.0693022</v>
          </cell>
          <cell r="O192">
            <v>212259062.11000001</v>
          </cell>
          <cell r="P192">
            <v>4061911.959302187</v>
          </cell>
          <cell r="Q192">
            <v>0</v>
          </cell>
          <cell r="R192">
            <v>0</v>
          </cell>
          <cell r="S192">
            <v>0</v>
          </cell>
          <cell r="T192">
            <v>2</v>
          </cell>
        </row>
        <row r="193">
          <cell r="A193">
            <v>4487</v>
          </cell>
          <cell r="B193" t="str">
            <v xml:space="preserve">TANCURI INOX 50 HL    </v>
          </cell>
          <cell r="C193">
            <v>28126</v>
          </cell>
          <cell r="D193">
            <v>4</v>
          </cell>
          <cell r="E193">
            <v>0</v>
          </cell>
          <cell r="F193">
            <v>48723606</v>
          </cell>
          <cell r="G193">
            <v>48723606</v>
          </cell>
          <cell r="H193">
            <v>48723606</v>
          </cell>
          <cell r="I193">
            <v>8019459.9452235736</v>
          </cell>
          <cell r="J193">
            <v>0</v>
          </cell>
          <cell r="K193">
            <v>48723606</v>
          </cell>
          <cell r="L193">
            <v>36025659.07</v>
          </cell>
          <cell r="M193">
            <v>12697946.93</v>
          </cell>
          <cell r="N193">
            <v>56743065.94522357</v>
          </cell>
          <cell r="O193">
            <v>38030524.07</v>
          </cell>
          <cell r="P193">
            <v>18712541.87522357</v>
          </cell>
          <cell r="Q193">
            <v>0</v>
          </cell>
          <cell r="R193">
            <v>0</v>
          </cell>
          <cell r="S193">
            <v>0</v>
          </cell>
          <cell r="T193">
            <v>2</v>
          </cell>
        </row>
        <row r="194">
          <cell r="A194">
            <v>4491</v>
          </cell>
          <cell r="B194" t="str">
            <v xml:space="preserve">FILTRU BERE KISSELGER </v>
          </cell>
          <cell r="C194">
            <v>32143</v>
          </cell>
          <cell r="D194">
            <v>5</v>
          </cell>
          <cell r="E194">
            <v>5</v>
          </cell>
          <cell r="F194">
            <v>6566355</v>
          </cell>
          <cell r="G194">
            <v>6566355</v>
          </cell>
          <cell r="H194">
            <v>6566355</v>
          </cell>
          <cell r="I194">
            <v>15891622.629713774</v>
          </cell>
          <cell r="J194">
            <v>0</v>
          </cell>
          <cell r="K194">
            <v>6566355</v>
          </cell>
          <cell r="L194">
            <v>5046043.9400000004</v>
          </cell>
          <cell r="M194">
            <v>1520311.0599999996</v>
          </cell>
          <cell r="N194">
            <v>22457977.629713774</v>
          </cell>
          <cell r="O194">
            <v>7935429.9400000004</v>
          </cell>
          <cell r="P194">
            <v>14522547.689713772</v>
          </cell>
          <cell r="Q194">
            <v>0</v>
          </cell>
          <cell r="R194">
            <v>0</v>
          </cell>
          <cell r="S194">
            <v>0</v>
          </cell>
          <cell r="T194">
            <v>2</v>
          </cell>
        </row>
        <row r="195">
          <cell r="A195">
            <v>4493</v>
          </cell>
          <cell r="B195" t="str">
            <v>INSTALATIE FRIGORIFICA</v>
          </cell>
          <cell r="C195">
            <v>28126</v>
          </cell>
          <cell r="D195">
            <v>2</v>
          </cell>
          <cell r="E195">
            <v>0</v>
          </cell>
          <cell r="F195">
            <v>92998000</v>
          </cell>
          <cell r="G195">
            <v>92998000</v>
          </cell>
          <cell r="H195">
            <v>92998000</v>
          </cell>
          <cell r="I195">
            <v>13121989.470357716</v>
          </cell>
          <cell r="J195">
            <v>0</v>
          </cell>
          <cell r="K195">
            <v>92998000</v>
          </cell>
          <cell r="L195">
            <v>90908693.769999996</v>
          </cell>
          <cell r="M195">
            <v>2089306.2300000042</v>
          </cell>
          <cell r="N195">
            <v>106119989.47035772</v>
          </cell>
          <cell r="O195">
            <v>104030682.77</v>
          </cell>
          <cell r="P195">
            <v>2089306.7003577203</v>
          </cell>
          <cell r="Q195">
            <v>0</v>
          </cell>
          <cell r="R195">
            <v>0</v>
          </cell>
          <cell r="S195">
            <v>0</v>
          </cell>
          <cell r="T195">
            <v>2</v>
          </cell>
        </row>
        <row r="196">
          <cell r="A196">
            <v>4502</v>
          </cell>
          <cell r="B196" t="str">
            <v xml:space="preserve">RACITOR RAS           </v>
          </cell>
          <cell r="C196">
            <v>28126</v>
          </cell>
          <cell r="D196">
            <v>2</v>
          </cell>
          <cell r="E196">
            <v>0</v>
          </cell>
          <cell r="F196">
            <v>5138517</v>
          </cell>
          <cell r="G196">
            <v>5138517</v>
          </cell>
          <cell r="H196">
            <v>5138517</v>
          </cell>
          <cell r="I196">
            <v>1877757.7180679813</v>
          </cell>
          <cell r="J196">
            <v>0</v>
          </cell>
          <cell r="K196">
            <v>5138517</v>
          </cell>
          <cell r="L196">
            <v>5023074.3499999996</v>
          </cell>
          <cell r="M196">
            <v>115442.65000000037</v>
          </cell>
          <cell r="N196">
            <v>7016274.7180679813</v>
          </cell>
          <cell r="O196">
            <v>6900832.3499999996</v>
          </cell>
          <cell r="P196">
            <v>115442.36806798168</v>
          </cell>
          <cell r="Q196">
            <v>0</v>
          </cell>
          <cell r="R196">
            <v>0</v>
          </cell>
          <cell r="S196">
            <v>0</v>
          </cell>
          <cell r="T196">
            <v>2</v>
          </cell>
        </row>
        <row r="197">
          <cell r="A197">
            <v>4538</v>
          </cell>
          <cell r="B197" t="str">
            <v xml:space="preserve">EVAPORATOR INTENSIV   </v>
          </cell>
          <cell r="C197">
            <v>28126</v>
          </cell>
          <cell r="D197">
            <v>2</v>
          </cell>
          <cell r="E197">
            <v>0</v>
          </cell>
          <cell r="F197">
            <v>68046936</v>
          </cell>
          <cell r="G197">
            <v>68046936</v>
          </cell>
          <cell r="H197">
            <v>68046936</v>
          </cell>
          <cell r="I197">
            <v>15223354.967084028</v>
          </cell>
          <cell r="J197">
            <v>0</v>
          </cell>
          <cell r="K197">
            <v>68046936</v>
          </cell>
          <cell r="L197">
            <v>66518183.899999999</v>
          </cell>
          <cell r="M197">
            <v>1528752.1000000015</v>
          </cell>
          <cell r="N197">
            <v>83270290.96708402</v>
          </cell>
          <cell r="O197">
            <v>81741538.900000006</v>
          </cell>
          <cell r="P197">
            <v>1528752.0670840144</v>
          </cell>
          <cell r="Q197">
            <v>0</v>
          </cell>
          <cell r="R197">
            <v>0</v>
          </cell>
          <cell r="S197">
            <v>0</v>
          </cell>
          <cell r="T197">
            <v>2</v>
          </cell>
        </row>
        <row r="198">
          <cell r="A198">
            <v>4566</v>
          </cell>
          <cell r="B198" t="str">
            <v xml:space="preserve">TANCURI INOX 100 HL   </v>
          </cell>
          <cell r="C198">
            <v>28126</v>
          </cell>
          <cell r="D198">
            <v>4</v>
          </cell>
          <cell r="E198">
            <v>1</v>
          </cell>
          <cell r="F198">
            <v>252178290</v>
          </cell>
          <cell r="G198">
            <v>252178290</v>
          </cell>
          <cell r="H198">
            <v>252178290</v>
          </cell>
          <cell r="I198">
            <v>42267257.438837022</v>
          </cell>
          <cell r="J198">
            <v>0</v>
          </cell>
          <cell r="K198">
            <v>252178290</v>
          </cell>
          <cell r="L198">
            <v>186964995.34</v>
          </cell>
          <cell r="M198">
            <v>65213294.659999996</v>
          </cell>
          <cell r="N198">
            <v>294445547.43883705</v>
          </cell>
          <cell r="O198">
            <v>197531809.59</v>
          </cell>
          <cell r="P198">
            <v>96913737.848837048</v>
          </cell>
          <cell r="Q198">
            <v>0</v>
          </cell>
          <cell r="R198">
            <v>0</v>
          </cell>
          <cell r="S198">
            <v>0</v>
          </cell>
          <cell r="T198">
            <v>2</v>
          </cell>
        </row>
        <row r="199">
          <cell r="A199">
            <v>4691</v>
          </cell>
          <cell r="B199" t="str">
            <v xml:space="preserve">RETELE FRIGORIFICE    </v>
          </cell>
          <cell r="C199">
            <v>28491</v>
          </cell>
          <cell r="D199">
            <v>2</v>
          </cell>
          <cell r="E199">
            <v>0</v>
          </cell>
          <cell r="F199">
            <v>39981660</v>
          </cell>
          <cell r="G199">
            <v>39981660</v>
          </cell>
          <cell r="H199">
            <v>39981660</v>
          </cell>
          <cell r="I199">
            <v>12023545.53547403</v>
          </cell>
          <cell r="J199">
            <v>0</v>
          </cell>
          <cell r="K199">
            <v>39981660</v>
          </cell>
          <cell r="L199">
            <v>39083426.369999997</v>
          </cell>
          <cell r="M199">
            <v>898233.63000000268</v>
          </cell>
          <cell r="N199">
            <v>52005205.535474032</v>
          </cell>
          <cell r="O199">
            <v>51106972.369999997</v>
          </cell>
          <cell r="P199">
            <v>898233.16547403485</v>
          </cell>
          <cell r="Q199">
            <v>0</v>
          </cell>
          <cell r="R199">
            <v>0</v>
          </cell>
          <cell r="S199">
            <v>0</v>
          </cell>
          <cell r="T199">
            <v>2</v>
          </cell>
        </row>
        <row r="200">
          <cell r="A200">
            <v>4702</v>
          </cell>
          <cell r="B200" t="str">
            <v xml:space="preserve">REZERV SOLUTIE NAOM   </v>
          </cell>
          <cell r="C200">
            <v>28491</v>
          </cell>
          <cell r="D200">
            <v>2</v>
          </cell>
          <cell r="E200">
            <v>0</v>
          </cell>
          <cell r="F200">
            <v>5807327</v>
          </cell>
          <cell r="G200">
            <v>5807327</v>
          </cell>
          <cell r="H200">
            <v>5807327</v>
          </cell>
          <cell r="I200">
            <v>2136409.0298389941</v>
          </cell>
          <cell r="J200">
            <v>0</v>
          </cell>
          <cell r="K200">
            <v>5807327</v>
          </cell>
          <cell r="L200">
            <v>5676858.7699999996</v>
          </cell>
          <cell r="M200">
            <v>130468.23000000045</v>
          </cell>
          <cell r="N200">
            <v>7943736.0298389941</v>
          </cell>
          <cell r="O200">
            <v>7813267.7699999996</v>
          </cell>
          <cell r="P200">
            <v>130468.25983899459</v>
          </cell>
          <cell r="Q200">
            <v>0</v>
          </cell>
          <cell r="R200">
            <v>0</v>
          </cell>
          <cell r="S200">
            <v>0</v>
          </cell>
          <cell r="T200">
            <v>2</v>
          </cell>
        </row>
        <row r="201">
          <cell r="A201">
            <v>4758</v>
          </cell>
          <cell r="B201" t="str">
            <v xml:space="preserve">CONDUCTE TEHNOL       </v>
          </cell>
          <cell r="C201">
            <v>29221</v>
          </cell>
          <cell r="D201">
            <v>2</v>
          </cell>
          <cell r="E201">
            <v>0</v>
          </cell>
          <cell r="F201">
            <v>14008450</v>
          </cell>
          <cell r="G201">
            <v>14008450</v>
          </cell>
          <cell r="H201">
            <v>14008450</v>
          </cell>
          <cell r="I201">
            <v>18544014.225617155</v>
          </cell>
          <cell r="J201">
            <v>0</v>
          </cell>
          <cell r="K201">
            <v>14008450</v>
          </cell>
          <cell r="L201">
            <v>13693734.18</v>
          </cell>
          <cell r="M201">
            <v>314715.8200000003</v>
          </cell>
          <cell r="N201">
            <v>32552464.225617155</v>
          </cell>
          <cell r="O201">
            <v>32237748.18</v>
          </cell>
          <cell r="P201">
            <v>314716.04561715573</v>
          </cell>
          <cell r="Q201">
            <v>0</v>
          </cell>
          <cell r="R201">
            <v>0</v>
          </cell>
          <cell r="S201">
            <v>0</v>
          </cell>
          <cell r="T201">
            <v>2</v>
          </cell>
        </row>
        <row r="202">
          <cell r="A202">
            <v>4803</v>
          </cell>
          <cell r="B202" t="str">
            <v xml:space="preserve">TRADUCTOARE ELECTR.   </v>
          </cell>
          <cell r="C202">
            <v>29587</v>
          </cell>
          <cell r="D202">
            <v>2</v>
          </cell>
          <cell r="E202">
            <v>3</v>
          </cell>
          <cell r="F202">
            <v>8620209</v>
          </cell>
          <cell r="G202">
            <v>8620209</v>
          </cell>
          <cell r="H202">
            <v>8620209</v>
          </cell>
          <cell r="I202">
            <v>12552777.142558131</v>
          </cell>
          <cell r="J202">
            <v>0</v>
          </cell>
          <cell r="K202">
            <v>8620209</v>
          </cell>
          <cell r="L202">
            <v>8426546.1600000001</v>
          </cell>
          <cell r="M202">
            <v>193662.83999999985</v>
          </cell>
          <cell r="N202">
            <v>21172986.142558131</v>
          </cell>
          <cell r="O202">
            <v>20979323.16</v>
          </cell>
          <cell r="P202">
            <v>193662.98255813122</v>
          </cell>
          <cell r="Q202">
            <v>0</v>
          </cell>
          <cell r="R202">
            <v>0</v>
          </cell>
          <cell r="S202">
            <v>0</v>
          </cell>
          <cell r="T202">
            <v>2</v>
          </cell>
        </row>
        <row r="203">
          <cell r="A203">
            <v>4943</v>
          </cell>
          <cell r="B203" t="str">
            <v xml:space="preserve">STRUNG SNB 450X1500   </v>
          </cell>
          <cell r="C203">
            <v>31048</v>
          </cell>
          <cell r="D203">
            <v>2</v>
          </cell>
          <cell r="E203">
            <v>2</v>
          </cell>
          <cell r="F203">
            <v>10576533</v>
          </cell>
          <cell r="G203">
            <v>10576533</v>
          </cell>
          <cell r="H203">
            <v>10576533</v>
          </cell>
          <cell r="I203">
            <v>15390637.715098381</v>
          </cell>
          <cell r="J203">
            <v>0</v>
          </cell>
          <cell r="K203">
            <v>10576533</v>
          </cell>
          <cell r="L203">
            <v>10338919.109999999</v>
          </cell>
          <cell r="M203">
            <v>237613.8900000006</v>
          </cell>
          <cell r="N203">
            <v>25967170.715098381</v>
          </cell>
          <cell r="O203">
            <v>25729557.109999999</v>
          </cell>
          <cell r="P203">
            <v>237613.60509838164</v>
          </cell>
          <cell r="Q203">
            <v>0</v>
          </cell>
          <cell r="R203">
            <v>0</v>
          </cell>
          <cell r="S203">
            <v>0</v>
          </cell>
          <cell r="T203">
            <v>2</v>
          </cell>
        </row>
        <row r="204">
          <cell r="A204">
            <v>4966</v>
          </cell>
          <cell r="B204" t="str">
            <v xml:space="preserve">BATERIE CU SILICAGEL  </v>
          </cell>
          <cell r="C204">
            <v>31048</v>
          </cell>
          <cell r="D204">
            <v>1</v>
          </cell>
          <cell r="E204">
            <v>7</v>
          </cell>
          <cell r="F204">
            <v>6188999</v>
          </cell>
          <cell r="G204">
            <v>6188999</v>
          </cell>
          <cell r="H204">
            <v>6188999</v>
          </cell>
          <cell r="I204">
            <v>9966518.4962075073</v>
          </cell>
          <cell r="J204">
            <v>0</v>
          </cell>
          <cell r="K204">
            <v>6188999</v>
          </cell>
          <cell r="L204">
            <v>6049956.0700000003</v>
          </cell>
          <cell r="M204">
            <v>139042.9299999997</v>
          </cell>
          <cell r="N204">
            <v>16155517.496207507</v>
          </cell>
          <cell r="O204">
            <v>16016474.07</v>
          </cell>
          <cell r="P204">
            <v>139043.42620750703</v>
          </cell>
          <cell r="Q204">
            <v>0</v>
          </cell>
          <cell r="R204">
            <v>0</v>
          </cell>
          <cell r="S204">
            <v>0</v>
          </cell>
          <cell r="T204">
            <v>2</v>
          </cell>
        </row>
        <row r="205">
          <cell r="A205">
            <v>4967</v>
          </cell>
          <cell r="B205" t="str">
            <v xml:space="preserve">BATERIE PURIFICARE    </v>
          </cell>
          <cell r="C205">
            <v>31048</v>
          </cell>
          <cell r="D205">
            <v>2</v>
          </cell>
          <cell r="E205">
            <v>7</v>
          </cell>
          <cell r="F205">
            <v>12105953</v>
          </cell>
          <cell r="G205">
            <v>12105953</v>
          </cell>
          <cell r="H205">
            <v>12105953</v>
          </cell>
          <cell r="I205">
            <v>17607116.523792475</v>
          </cell>
          <cell r="J205">
            <v>0</v>
          </cell>
          <cell r="K205">
            <v>12105953</v>
          </cell>
          <cell r="L205">
            <v>11833978.949999999</v>
          </cell>
          <cell r="M205">
            <v>271974.05000000075</v>
          </cell>
          <cell r="N205">
            <v>29713069.523792475</v>
          </cell>
          <cell r="O205">
            <v>29441095.949999999</v>
          </cell>
          <cell r="P205">
            <v>271973.57379247621</v>
          </cell>
          <cell r="Q205">
            <v>0</v>
          </cell>
          <cell r="R205">
            <v>0</v>
          </cell>
          <cell r="S205">
            <v>0</v>
          </cell>
          <cell r="T205">
            <v>2</v>
          </cell>
        </row>
        <row r="206">
          <cell r="A206">
            <v>5053</v>
          </cell>
          <cell r="B206" t="str">
            <v xml:space="preserve">BASCULA SEMIAUTOM     </v>
          </cell>
          <cell r="C206">
            <v>28126</v>
          </cell>
          <cell r="D206">
            <v>2</v>
          </cell>
          <cell r="E206">
            <v>0</v>
          </cell>
          <cell r="F206">
            <v>11885581</v>
          </cell>
          <cell r="G206">
            <v>11885581</v>
          </cell>
          <cell r="H206">
            <v>11885581</v>
          </cell>
          <cell r="I206">
            <v>4310900.7958855014</v>
          </cell>
          <cell r="J206">
            <v>0</v>
          </cell>
          <cell r="K206">
            <v>11885581</v>
          </cell>
          <cell r="L206">
            <v>11618557.85</v>
          </cell>
          <cell r="M206">
            <v>267023.15000000037</v>
          </cell>
          <cell r="N206">
            <v>16196481.795885501</v>
          </cell>
          <cell r="O206">
            <v>15929458.85</v>
          </cell>
          <cell r="P206">
            <v>267022.9458855018</v>
          </cell>
          <cell r="Q206">
            <v>0</v>
          </cell>
          <cell r="R206">
            <v>0</v>
          </cell>
          <cell r="S206">
            <v>0</v>
          </cell>
          <cell r="T206">
            <v>2</v>
          </cell>
        </row>
        <row r="207">
          <cell r="A207">
            <v>5060</v>
          </cell>
          <cell r="B207" t="str">
            <v xml:space="preserve">INSTALATIE ATS        </v>
          </cell>
          <cell r="C207">
            <v>28126</v>
          </cell>
          <cell r="D207">
            <v>2</v>
          </cell>
          <cell r="E207">
            <v>0</v>
          </cell>
          <cell r="F207">
            <v>11362290</v>
          </cell>
          <cell r="G207">
            <v>11362290</v>
          </cell>
          <cell r="H207">
            <v>11362290</v>
          </cell>
          <cell r="I207">
            <v>4318185.1594275404</v>
          </cell>
          <cell r="J207">
            <v>0</v>
          </cell>
          <cell r="K207">
            <v>11362290</v>
          </cell>
          <cell r="L207">
            <v>11107023.18</v>
          </cell>
          <cell r="M207">
            <v>255266.8200000003</v>
          </cell>
          <cell r="N207">
            <v>15680475.15942754</v>
          </cell>
          <cell r="O207">
            <v>15425208.18</v>
          </cell>
          <cell r="P207">
            <v>255266.97942754067</v>
          </cell>
          <cell r="Q207">
            <v>0</v>
          </cell>
          <cell r="R207">
            <v>0</v>
          </cell>
          <cell r="S207">
            <v>0</v>
          </cell>
          <cell r="T207">
            <v>2</v>
          </cell>
        </row>
        <row r="208">
          <cell r="A208">
            <v>5062</v>
          </cell>
          <cell r="B208" t="str">
            <v xml:space="preserve">TABLOU COMANDA        </v>
          </cell>
          <cell r="C208">
            <v>28126</v>
          </cell>
          <cell r="D208">
            <v>2</v>
          </cell>
          <cell r="E208">
            <v>0</v>
          </cell>
          <cell r="F208">
            <v>5780772</v>
          </cell>
          <cell r="G208">
            <v>5780772</v>
          </cell>
          <cell r="H208">
            <v>5780772</v>
          </cell>
          <cell r="I208">
            <v>2272799.3841502639</v>
          </cell>
          <cell r="J208">
            <v>0</v>
          </cell>
          <cell r="K208">
            <v>5780772</v>
          </cell>
          <cell r="L208">
            <v>5650900.3600000003</v>
          </cell>
          <cell r="M208">
            <v>129871.63999999966</v>
          </cell>
          <cell r="N208">
            <v>8053571.3841502639</v>
          </cell>
          <cell r="O208">
            <v>7923699.3600000003</v>
          </cell>
          <cell r="P208">
            <v>129872.02415026352</v>
          </cell>
          <cell r="Q208">
            <v>0</v>
          </cell>
          <cell r="R208">
            <v>0</v>
          </cell>
          <cell r="S208">
            <v>0</v>
          </cell>
          <cell r="T208">
            <v>2</v>
          </cell>
        </row>
        <row r="209">
          <cell r="A209">
            <v>5064</v>
          </cell>
          <cell r="B209" t="str">
            <v xml:space="preserve">PANOU DE COMANDA      </v>
          </cell>
          <cell r="C209">
            <v>28126</v>
          </cell>
          <cell r="D209">
            <v>2</v>
          </cell>
          <cell r="E209">
            <v>0</v>
          </cell>
          <cell r="F209">
            <v>10722494</v>
          </cell>
          <cell r="G209">
            <v>10722494</v>
          </cell>
          <cell r="H209">
            <v>10722494</v>
          </cell>
          <cell r="I209">
            <v>3547080.6267799563</v>
          </cell>
          <cell r="J209">
            <v>0</v>
          </cell>
          <cell r="K209">
            <v>10722494</v>
          </cell>
          <cell r="L209">
            <v>10481600.93</v>
          </cell>
          <cell r="M209">
            <v>240893.0700000003</v>
          </cell>
          <cell r="N209">
            <v>14269574.626779957</v>
          </cell>
          <cell r="O209">
            <v>14028681.93</v>
          </cell>
          <cell r="P209">
            <v>240892.69677995704</v>
          </cell>
          <cell r="Q209">
            <v>0</v>
          </cell>
          <cell r="R209">
            <v>0</v>
          </cell>
          <cell r="S209">
            <v>0</v>
          </cell>
          <cell r="T209">
            <v>2</v>
          </cell>
        </row>
        <row r="210">
          <cell r="A210">
            <v>5065</v>
          </cell>
          <cell r="B210" t="str">
            <v xml:space="preserve">INST ATS              </v>
          </cell>
          <cell r="C210">
            <v>28126</v>
          </cell>
          <cell r="D210">
            <v>2</v>
          </cell>
          <cell r="E210">
            <v>0</v>
          </cell>
          <cell r="F210">
            <v>23167629</v>
          </cell>
          <cell r="G210">
            <v>23167629</v>
          </cell>
          <cell r="H210">
            <v>23167629</v>
          </cell>
          <cell r="I210">
            <v>6175146.4412879962</v>
          </cell>
          <cell r="J210">
            <v>0</v>
          </cell>
          <cell r="K210">
            <v>23167629</v>
          </cell>
          <cell r="L210">
            <v>22647141.77</v>
          </cell>
          <cell r="M210">
            <v>520487.23000000045</v>
          </cell>
          <cell r="N210">
            <v>29342775.441287994</v>
          </cell>
          <cell r="O210">
            <v>28822287.77</v>
          </cell>
          <cell r="P210">
            <v>520487.67128799483</v>
          </cell>
          <cell r="Q210">
            <v>0</v>
          </cell>
          <cell r="R210">
            <v>0</v>
          </cell>
          <cell r="S210">
            <v>0</v>
          </cell>
          <cell r="T210">
            <v>2</v>
          </cell>
        </row>
        <row r="211">
          <cell r="A211">
            <v>5066</v>
          </cell>
          <cell r="B211" t="str">
            <v xml:space="preserve">TABLOU AUTOMATIZAEA   </v>
          </cell>
          <cell r="C211">
            <v>28126</v>
          </cell>
          <cell r="D211">
            <v>2</v>
          </cell>
          <cell r="E211">
            <v>0</v>
          </cell>
          <cell r="F211">
            <v>6839807</v>
          </cell>
          <cell r="G211">
            <v>6839807</v>
          </cell>
          <cell r="H211">
            <v>6839807</v>
          </cell>
          <cell r="I211">
            <v>2334252.2497674366</v>
          </cell>
          <cell r="J211">
            <v>0</v>
          </cell>
          <cell r="K211">
            <v>6839807</v>
          </cell>
          <cell r="L211">
            <v>6686142.9299999997</v>
          </cell>
          <cell r="M211">
            <v>153664.0700000003</v>
          </cell>
          <cell r="N211">
            <v>9174059.2497674376</v>
          </cell>
          <cell r="O211">
            <v>9020394.9299999997</v>
          </cell>
          <cell r="P211">
            <v>153664.31976743788</v>
          </cell>
          <cell r="Q211">
            <v>0</v>
          </cell>
          <cell r="R211">
            <v>0</v>
          </cell>
          <cell r="S211">
            <v>0</v>
          </cell>
          <cell r="T211">
            <v>2</v>
          </cell>
        </row>
        <row r="212">
          <cell r="A212">
            <v>5167</v>
          </cell>
          <cell r="B212" t="str">
            <v xml:space="preserve">ROBINET SERTAR PANA   </v>
          </cell>
          <cell r="C212">
            <v>30682</v>
          </cell>
          <cell r="D212">
            <v>2</v>
          </cell>
          <cell r="E212">
            <v>1</v>
          </cell>
          <cell r="F212">
            <v>10352424</v>
          </cell>
          <cell r="G212">
            <v>10352424</v>
          </cell>
          <cell r="H212">
            <v>10352424</v>
          </cell>
          <cell r="I212">
            <v>15216196.476422172</v>
          </cell>
          <cell r="J212">
            <v>0</v>
          </cell>
          <cell r="K212">
            <v>10352424</v>
          </cell>
          <cell r="L212">
            <v>10119844.98</v>
          </cell>
          <cell r="M212">
            <v>232579.01999999955</v>
          </cell>
          <cell r="N212">
            <v>25568620.476422172</v>
          </cell>
          <cell r="O212">
            <v>25336040.98</v>
          </cell>
          <cell r="P212">
            <v>232579.49642217159</v>
          </cell>
          <cell r="Q212">
            <v>0</v>
          </cell>
          <cell r="R212">
            <v>0</v>
          </cell>
          <cell r="S212">
            <v>0</v>
          </cell>
          <cell r="T212">
            <v>2</v>
          </cell>
        </row>
        <row r="213">
          <cell r="A213">
            <v>5229</v>
          </cell>
          <cell r="B213" t="str">
            <v xml:space="preserve">CENTIFUGA LABORATOR   </v>
          </cell>
          <cell r="C213">
            <v>32143</v>
          </cell>
          <cell r="D213">
            <v>2</v>
          </cell>
          <cell r="E213">
            <v>5</v>
          </cell>
          <cell r="F213">
            <v>8052018</v>
          </cell>
          <cell r="G213">
            <v>8052018</v>
          </cell>
          <cell r="H213">
            <v>8052018</v>
          </cell>
          <cell r="I213">
            <v>10409345.394418595</v>
          </cell>
          <cell r="J213">
            <v>0</v>
          </cell>
          <cell r="K213">
            <v>8052018</v>
          </cell>
          <cell r="L213">
            <v>7871120.2199999997</v>
          </cell>
          <cell r="M213">
            <v>180897.78000000026</v>
          </cell>
          <cell r="N213">
            <v>18461363.394418597</v>
          </cell>
          <cell r="O213">
            <v>18280465.219999999</v>
          </cell>
          <cell r="P213">
            <v>180898.17441859841</v>
          </cell>
          <cell r="Q213">
            <v>0</v>
          </cell>
          <cell r="R213">
            <v>0</v>
          </cell>
          <cell r="S213">
            <v>0</v>
          </cell>
          <cell r="T213">
            <v>2</v>
          </cell>
        </row>
        <row r="214">
          <cell r="A214">
            <v>5424</v>
          </cell>
          <cell r="B214" t="str">
            <v xml:space="preserve">TITRIMETRU            </v>
          </cell>
          <cell r="C214">
            <v>32874</v>
          </cell>
          <cell r="D214">
            <v>5</v>
          </cell>
          <cell r="E214">
            <v>7</v>
          </cell>
          <cell r="F214">
            <v>9765886</v>
          </cell>
          <cell r="G214">
            <v>9765886</v>
          </cell>
          <cell r="H214">
            <v>9765886</v>
          </cell>
          <cell r="I214">
            <v>20729776.254883718</v>
          </cell>
          <cell r="J214">
            <v>0</v>
          </cell>
          <cell r="K214">
            <v>9765886</v>
          </cell>
          <cell r="L214">
            <v>5325871.22</v>
          </cell>
          <cell r="M214">
            <v>4440014.78</v>
          </cell>
          <cell r="N214">
            <v>30495662.254883718</v>
          </cell>
          <cell r="O214">
            <v>9094921.4000000004</v>
          </cell>
          <cell r="P214">
            <v>21400740.854883716</v>
          </cell>
          <cell r="Q214">
            <v>0</v>
          </cell>
          <cell r="R214">
            <v>0</v>
          </cell>
          <cell r="S214">
            <v>0</v>
          </cell>
          <cell r="T214">
            <v>2</v>
          </cell>
        </row>
        <row r="215">
          <cell r="A215">
            <v>5442</v>
          </cell>
          <cell r="B215" t="str">
            <v xml:space="preserve">TELEFAX               </v>
          </cell>
          <cell r="C215">
            <v>33239</v>
          </cell>
          <cell r="D215">
            <v>1</v>
          </cell>
          <cell r="E215">
            <v>3</v>
          </cell>
          <cell r="F215">
            <v>13114376</v>
          </cell>
          <cell r="G215">
            <v>13114376</v>
          </cell>
          <cell r="H215">
            <v>13114376</v>
          </cell>
          <cell r="I215">
            <v>6843204.0190160898</v>
          </cell>
          <cell r="J215">
            <v>0</v>
          </cell>
          <cell r="K215">
            <v>13114376</v>
          </cell>
          <cell r="L215">
            <v>12819746.57</v>
          </cell>
          <cell r="M215">
            <v>294629.4299999997</v>
          </cell>
          <cell r="N215">
            <v>19957580.019016091</v>
          </cell>
          <cell r="O215">
            <v>14299358.25</v>
          </cell>
          <cell r="P215">
            <v>5658221.7690160908</v>
          </cell>
          <cell r="Q215">
            <v>0</v>
          </cell>
          <cell r="R215">
            <v>0</v>
          </cell>
          <cell r="S215">
            <v>0</v>
          </cell>
          <cell r="T215">
            <v>2</v>
          </cell>
        </row>
        <row r="216">
          <cell r="A216">
            <v>5463</v>
          </cell>
          <cell r="B216" t="str">
            <v xml:space="preserve">XEROX                 </v>
          </cell>
          <cell r="C216">
            <v>33604</v>
          </cell>
          <cell r="D216">
            <v>2</v>
          </cell>
          <cell r="E216">
            <v>4</v>
          </cell>
          <cell r="F216">
            <v>15115110</v>
          </cell>
          <cell r="G216">
            <v>15115110</v>
          </cell>
          <cell r="H216">
            <v>15115110</v>
          </cell>
          <cell r="I216">
            <v>7281151.7311270023</v>
          </cell>
          <cell r="J216">
            <v>0</v>
          </cell>
          <cell r="K216">
            <v>15115110</v>
          </cell>
          <cell r="L216">
            <v>14775531.800000001</v>
          </cell>
          <cell r="M216">
            <v>339578.19999999925</v>
          </cell>
          <cell r="N216">
            <v>22396261.731127001</v>
          </cell>
          <cell r="O216">
            <v>22056683.800000001</v>
          </cell>
          <cell r="P216">
            <v>339577.9311270006</v>
          </cell>
          <cell r="Q216">
            <v>0</v>
          </cell>
          <cell r="R216">
            <v>0</v>
          </cell>
          <cell r="S216">
            <v>0</v>
          </cell>
          <cell r="T216">
            <v>2</v>
          </cell>
        </row>
        <row r="217">
          <cell r="A217">
            <v>5482</v>
          </cell>
          <cell r="B217" t="str">
            <v xml:space="preserve">COMPAQ                </v>
          </cell>
          <cell r="C217">
            <v>34943</v>
          </cell>
          <cell r="D217">
            <v>2</v>
          </cell>
          <cell r="E217">
            <v>0</v>
          </cell>
          <cell r="F217">
            <v>24496123</v>
          </cell>
          <cell r="G217">
            <v>24496123</v>
          </cell>
          <cell r="H217">
            <v>24496123</v>
          </cell>
          <cell r="I217">
            <v>16422452.361137211</v>
          </cell>
          <cell r="J217">
            <v>5586000</v>
          </cell>
          <cell r="K217">
            <v>30082123</v>
          </cell>
          <cell r="L217">
            <v>30082123</v>
          </cell>
          <cell r="M217">
            <v>0</v>
          </cell>
          <cell r="N217">
            <v>46504575.361137211</v>
          </cell>
          <cell r="O217">
            <v>46504575</v>
          </cell>
          <cell r="P217">
            <v>0.36113721132278442</v>
          </cell>
          <cell r="Q217">
            <v>0</v>
          </cell>
          <cell r="R217">
            <v>0</v>
          </cell>
          <cell r="S217">
            <v>0</v>
          </cell>
          <cell r="T217">
            <v>2</v>
          </cell>
        </row>
        <row r="218">
          <cell r="A218">
            <v>5483</v>
          </cell>
          <cell r="B218" t="str">
            <v xml:space="preserve">CALCULATOR COMPAQ     </v>
          </cell>
          <cell r="C218">
            <v>34943</v>
          </cell>
          <cell r="D218">
            <v>2</v>
          </cell>
          <cell r="E218">
            <v>5</v>
          </cell>
          <cell r="F218">
            <v>10379502</v>
          </cell>
          <cell r="G218">
            <v>10379502</v>
          </cell>
          <cell r="H218">
            <v>10379502</v>
          </cell>
          <cell r="I218">
            <v>6958533.8782894704</v>
          </cell>
          <cell r="J218">
            <v>0</v>
          </cell>
          <cell r="K218">
            <v>10379502</v>
          </cell>
          <cell r="L218">
            <v>10379502</v>
          </cell>
          <cell r="M218">
            <v>0</v>
          </cell>
          <cell r="N218">
            <v>17338035.878289469</v>
          </cell>
          <cell r="O218">
            <v>17338036</v>
          </cell>
          <cell r="P218">
            <v>-0.12171053141355515</v>
          </cell>
          <cell r="Q218">
            <v>0</v>
          </cell>
          <cell r="R218">
            <v>0</v>
          </cell>
          <cell r="S218">
            <v>0</v>
          </cell>
          <cell r="T218">
            <v>2</v>
          </cell>
        </row>
        <row r="219">
          <cell r="A219">
            <v>5489</v>
          </cell>
          <cell r="B219" t="str">
            <v xml:space="preserve">CALCULATOR COMPAQ     </v>
          </cell>
          <cell r="C219">
            <v>34881</v>
          </cell>
          <cell r="D219">
            <v>2</v>
          </cell>
          <cell r="E219">
            <v>0</v>
          </cell>
          <cell r="F219">
            <v>10683250</v>
          </cell>
          <cell r="G219">
            <v>10683250</v>
          </cell>
          <cell r="H219">
            <v>10683250</v>
          </cell>
          <cell r="I219">
            <v>7513306.0064420197</v>
          </cell>
          <cell r="J219">
            <v>6909550</v>
          </cell>
          <cell r="K219">
            <v>17592800</v>
          </cell>
          <cell r="L219">
            <v>17592800</v>
          </cell>
          <cell r="M219">
            <v>0</v>
          </cell>
          <cell r="N219">
            <v>25106106.006442018</v>
          </cell>
          <cell r="O219">
            <v>25106106</v>
          </cell>
          <cell r="P219">
            <v>6.4420178532600403E-3</v>
          </cell>
          <cell r="Q219">
            <v>0</v>
          </cell>
          <cell r="R219">
            <v>0</v>
          </cell>
          <cell r="S219">
            <v>0</v>
          </cell>
          <cell r="T219">
            <v>2</v>
          </cell>
        </row>
        <row r="220">
          <cell r="A220">
            <v>5490</v>
          </cell>
          <cell r="B220" t="str">
            <v xml:space="preserve">IMPRIMANTA EPSON DFX  </v>
          </cell>
          <cell r="C220">
            <v>34851</v>
          </cell>
          <cell r="D220">
            <v>2</v>
          </cell>
          <cell r="E220">
            <v>5</v>
          </cell>
          <cell r="F220">
            <v>7358000</v>
          </cell>
          <cell r="G220">
            <v>7358000</v>
          </cell>
          <cell r="H220">
            <v>7358000</v>
          </cell>
          <cell r="I220">
            <v>5268542.3417721493</v>
          </cell>
          <cell r="J220">
            <v>0</v>
          </cell>
          <cell r="K220">
            <v>7358000</v>
          </cell>
          <cell r="L220">
            <v>7358000</v>
          </cell>
          <cell r="M220">
            <v>0</v>
          </cell>
          <cell r="N220">
            <v>12626542.34177215</v>
          </cell>
          <cell r="O220">
            <v>12626542</v>
          </cell>
          <cell r="P220">
            <v>0.34177215024828911</v>
          </cell>
          <cell r="Q220">
            <v>0</v>
          </cell>
          <cell r="R220">
            <v>0</v>
          </cell>
          <cell r="S220">
            <v>0</v>
          </cell>
          <cell r="T220">
            <v>2</v>
          </cell>
        </row>
        <row r="221">
          <cell r="A221">
            <v>5502</v>
          </cell>
          <cell r="B221" t="str">
            <v xml:space="preserve">BALANTA ANALITICA     </v>
          </cell>
          <cell r="C221">
            <v>34700</v>
          </cell>
          <cell r="D221">
            <v>8</v>
          </cell>
          <cell r="E221">
            <v>10</v>
          </cell>
          <cell r="F221">
            <v>8150496</v>
          </cell>
          <cell r="G221">
            <v>8150496</v>
          </cell>
          <cell r="H221">
            <v>8150496</v>
          </cell>
          <cell r="I221">
            <v>57113780.607528083</v>
          </cell>
          <cell r="J221">
            <v>0</v>
          </cell>
          <cell r="K221">
            <v>8150496</v>
          </cell>
          <cell r="L221">
            <v>3369782.25</v>
          </cell>
          <cell r="M221">
            <v>4780713.75</v>
          </cell>
          <cell r="N221">
            <v>65264276.607528083</v>
          </cell>
          <cell r="O221">
            <v>9081160.3499999996</v>
          </cell>
          <cell r="P221">
            <v>56183116.257528082</v>
          </cell>
          <cell r="Q221">
            <v>0</v>
          </cell>
          <cell r="R221">
            <v>0</v>
          </cell>
          <cell r="S221">
            <v>0</v>
          </cell>
          <cell r="T221">
            <v>2</v>
          </cell>
        </row>
        <row r="222">
          <cell r="A222">
            <v>5506</v>
          </cell>
          <cell r="B222" t="str">
            <v xml:space="preserve">MASINA DE NUM.BACNOTE </v>
          </cell>
          <cell r="C222">
            <v>34700</v>
          </cell>
          <cell r="D222">
            <v>2</v>
          </cell>
          <cell r="E222">
            <v>4</v>
          </cell>
          <cell r="F222">
            <v>15738990</v>
          </cell>
          <cell r="G222">
            <v>15738990</v>
          </cell>
          <cell r="H222">
            <v>15738990</v>
          </cell>
          <cell r="I222">
            <v>84952551.335674137</v>
          </cell>
          <cell r="J222">
            <v>0</v>
          </cell>
          <cell r="K222">
            <v>15738990</v>
          </cell>
          <cell r="L222">
            <v>15738990</v>
          </cell>
          <cell r="M222">
            <v>0</v>
          </cell>
          <cell r="N222">
            <v>100691541.33567414</v>
          </cell>
          <cell r="O222">
            <v>100691541</v>
          </cell>
          <cell r="P222">
            <v>0.33567413687705994</v>
          </cell>
          <cell r="Q222">
            <v>0</v>
          </cell>
          <cell r="R222">
            <v>0</v>
          </cell>
          <cell r="S222">
            <v>0</v>
          </cell>
          <cell r="T222">
            <v>2</v>
          </cell>
        </row>
        <row r="223">
          <cell r="A223">
            <v>5507</v>
          </cell>
          <cell r="B223" t="str">
            <v xml:space="preserve">CALCULATOR HDD 128 GB </v>
          </cell>
          <cell r="C223">
            <v>34700</v>
          </cell>
          <cell r="D223">
            <v>2</v>
          </cell>
          <cell r="E223">
            <v>5</v>
          </cell>
          <cell r="F223">
            <v>12895256</v>
          </cell>
          <cell r="G223">
            <v>12895256</v>
          </cell>
          <cell r="H223">
            <v>12895256</v>
          </cell>
          <cell r="I223">
            <v>3478847.4629213531</v>
          </cell>
          <cell r="J223">
            <v>0</v>
          </cell>
          <cell r="K223">
            <v>12895256</v>
          </cell>
          <cell r="L223">
            <v>12895256</v>
          </cell>
          <cell r="M223">
            <v>0</v>
          </cell>
          <cell r="N223">
            <v>16374103.462921353</v>
          </cell>
          <cell r="O223">
            <v>16374103</v>
          </cell>
          <cell r="P223">
            <v>0.46292135305702686</v>
          </cell>
          <cell r="Q223">
            <v>0</v>
          </cell>
          <cell r="R223">
            <v>0</v>
          </cell>
          <cell r="S223">
            <v>0</v>
          </cell>
          <cell r="T223">
            <v>2</v>
          </cell>
        </row>
        <row r="224">
          <cell r="A224">
            <v>5508</v>
          </cell>
          <cell r="B224" t="str">
            <v xml:space="preserve">IMPRIMANTA EPSON DFX  </v>
          </cell>
          <cell r="C224">
            <v>34700</v>
          </cell>
          <cell r="D224">
            <v>2</v>
          </cell>
          <cell r="E224">
            <v>5</v>
          </cell>
          <cell r="F224">
            <v>7312500</v>
          </cell>
          <cell r="G224">
            <v>7312500</v>
          </cell>
          <cell r="H224">
            <v>7312500</v>
          </cell>
          <cell r="I224">
            <v>5722456.1460674126</v>
          </cell>
          <cell r="J224">
            <v>0</v>
          </cell>
          <cell r="K224">
            <v>7312500</v>
          </cell>
          <cell r="L224">
            <v>7312500</v>
          </cell>
          <cell r="M224">
            <v>0</v>
          </cell>
          <cell r="N224">
            <v>13034956.146067413</v>
          </cell>
          <cell r="O224">
            <v>13034956</v>
          </cell>
          <cell r="P224">
            <v>0.1460674125701189</v>
          </cell>
          <cell r="Q224">
            <v>0</v>
          </cell>
          <cell r="R224">
            <v>0</v>
          </cell>
          <cell r="S224">
            <v>0</v>
          </cell>
          <cell r="T224">
            <v>2</v>
          </cell>
        </row>
        <row r="225">
          <cell r="A225">
            <v>5509</v>
          </cell>
          <cell r="B225" t="str">
            <v xml:space="preserve">CALCULATOR COMPAQ     </v>
          </cell>
          <cell r="C225">
            <v>34700</v>
          </cell>
          <cell r="D225">
            <v>2</v>
          </cell>
          <cell r="E225">
            <v>5</v>
          </cell>
          <cell r="F225">
            <v>6918022</v>
          </cell>
          <cell r="G225">
            <v>6918022</v>
          </cell>
          <cell r="H225">
            <v>6918022</v>
          </cell>
          <cell r="I225">
            <v>5413753.5792134805</v>
          </cell>
          <cell r="J225">
            <v>0</v>
          </cell>
          <cell r="K225">
            <v>6918022</v>
          </cell>
          <cell r="L225">
            <v>6918022</v>
          </cell>
          <cell r="M225">
            <v>0</v>
          </cell>
          <cell r="N225">
            <v>12331775.579213481</v>
          </cell>
          <cell r="O225">
            <v>12331776</v>
          </cell>
          <cell r="P225">
            <v>-0.42078651860356331</v>
          </cell>
          <cell r="Q225">
            <v>0</v>
          </cell>
          <cell r="R225">
            <v>0</v>
          </cell>
          <cell r="S225">
            <v>0</v>
          </cell>
          <cell r="T225">
            <v>2</v>
          </cell>
        </row>
        <row r="226">
          <cell r="A226">
            <v>5510</v>
          </cell>
          <cell r="B226" t="str">
            <v xml:space="preserve">CALCULATOR DTOP5/90 M </v>
          </cell>
          <cell r="C226">
            <v>34700</v>
          </cell>
          <cell r="D226">
            <v>2</v>
          </cell>
          <cell r="E226">
            <v>5</v>
          </cell>
          <cell r="F226">
            <v>15421607</v>
          </cell>
          <cell r="G226">
            <v>15421607</v>
          </cell>
          <cell r="H226">
            <v>15421607</v>
          </cell>
          <cell r="I226">
            <v>11961183.499157298</v>
          </cell>
          <cell r="J226">
            <v>0</v>
          </cell>
          <cell r="K226">
            <v>15421607</v>
          </cell>
          <cell r="L226">
            <v>15421607</v>
          </cell>
          <cell r="M226">
            <v>0</v>
          </cell>
          <cell r="N226">
            <v>27382790.499157298</v>
          </cell>
          <cell r="O226">
            <v>27382790</v>
          </cell>
          <cell r="P226">
            <v>0.49915729835629463</v>
          </cell>
          <cell r="Q226">
            <v>0</v>
          </cell>
          <cell r="R226">
            <v>0</v>
          </cell>
          <cell r="S226">
            <v>0</v>
          </cell>
          <cell r="T226">
            <v>2</v>
          </cell>
        </row>
        <row r="227">
          <cell r="A227">
            <v>5532</v>
          </cell>
          <cell r="B227" t="str">
            <v>DESKTOP SYSTEMWITH TMT</v>
          </cell>
          <cell r="C227">
            <v>35217</v>
          </cell>
          <cell r="D227">
            <v>3</v>
          </cell>
          <cell r="E227">
            <v>5</v>
          </cell>
          <cell r="F227">
            <v>9963690</v>
          </cell>
          <cell r="G227">
            <v>9963690</v>
          </cell>
          <cell r="H227">
            <v>9963690</v>
          </cell>
          <cell r="I227">
            <v>11142883.777245704</v>
          </cell>
          <cell r="J227">
            <v>0</v>
          </cell>
          <cell r="K227">
            <v>9963690</v>
          </cell>
          <cell r="L227">
            <v>8026580</v>
          </cell>
          <cell r="M227">
            <v>1937110</v>
          </cell>
          <cell r="N227">
            <v>21106573.777245704</v>
          </cell>
          <cell r="O227">
            <v>12483733.6</v>
          </cell>
          <cell r="P227">
            <v>8622840.1772457045</v>
          </cell>
          <cell r="Q227">
            <v>0</v>
          </cell>
          <cell r="R227">
            <v>0</v>
          </cell>
          <cell r="S227">
            <v>0</v>
          </cell>
          <cell r="T227">
            <v>2</v>
          </cell>
        </row>
        <row r="228">
          <cell r="A228">
            <v>5534</v>
          </cell>
          <cell r="B228" t="str">
            <v xml:space="preserve">CALCULATOR XL 5133    </v>
          </cell>
          <cell r="C228">
            <v>35247</v>
          </cell>
          <cell r="D228">
            <v>3</v>
          </cell>
          <cell r="E228">
            <v>5</v>
          </cell>
          <cell r="F228">
            <v>18864223</v>
          </cell>
          <cell r="G228">
            <v>18864223</v>
          </cell>
          <cell r="H228">
            <v>18864223</v>
          </cell>
          <cell r="I228">
            <v>8967108.8069378007</v>
          </cell>
          <cell r="J228">
            <v>0</v>
          </cell>
          <cell r="K228">
            <v>18864223</v>
          </cell>
          <cell r="L228">
            <v>15109347</v>
          </cell>
          <cell r="M228">
            <v>3754876</v>
          </cell>
          <cell r="N228">
            <v>27831331.806937799</v>
          </cell>
          <cell r="O228">
            <v>18696190.600000001</v>
          </cell>
          <cell r="P228">
            <v>9135141.2069377974</v>
          </cell>
          <cell r="Q228">
            <v>0</v>
          </cell>
          <cell r="R228">
            <v>0</v>
          </cell>
          <cell r="S228">
            <v>0</v>
          </cell>
          <cell r="T228">
            <v>2</v>
          </cell>
        </row>
        <row r="229">
          <cell r="A229">
            <v>5536</v>
          </cell>
          <cell r="B229" t="str">
            <v xml:space="preserve">DISTILATOR ELECTRIC   </v>
          </cell>
          <cell r="C229">
            <v>35387</v>
          </cell>
          <cell r="D229">
            <v>9</v>
          </cell>
          <cell r="E229">
            <v>10</v>
          </cell>
          <cell r="F229">
            <v>5217600</v>
          </cell>
          <cell r="G229">
            <v>5217600</v>
          </cell>
          <cell r="H229">
            <v>5217600</v>
          </cell>
          <cell r="I229">
            <v>18577684.935664155</v>
          </cell>
          <cell r="J229">
            <v>0</v>
          </cell>
          <cell r="K229">
            <v>5217600</v>
          </cell>
          <cell r="L229">
            <v>1745931.33</v>
          </cell>
          <cell r="M229">
            <v>3471668.67</v>
          </cell>
          <cell r="N229">
            <v>23795284.935664155</v>
          </cell>
          <cell r="O229">
            <v>3361382.2</v>
          </cell>
          <cell r="P229">
            <v>20433902.735664155</v>
          </cell>
          <cell r="Q229">
            <v>0</v>
          </cell>
          <cell r="R229">
            <v>0</v>
          </cell>
          <cell r="S229">
            <v>0</v>
          </cell>
          <cell r="T229">
            <v>2</v>
          </cell>
        </row>
        <row r="230">
          <cell r="A230">
            <v>5540</v>
          </cell>
          <cell r="B230" t="str">
            <v xml:space="preserve">APARATURA DETERMINARE </v>
          </cell>
          <cell r="C230">
            <v>35514</v>
          </cell>
          <cell r="D230">
            <v>9</v>
          </cell>
          <cell r="E230">
            <v>10</v>
          </cell>
          <cell r="F230">
            <v>20573868</v>
          </cell>
          <cell r="G230">
            <v>20573868</v>
          </cell>
          <cell r="H230">
            <v>20573868</v>
          </cell>
          <cell r="I230">
            <v>30987947.251258016</v>
          </cell>
          <cell r="J230">
            <v>0</v>
          </cell>
          <cell r="K230">
            <v>20573868</v>
          </cell>
          <cell r="L230">
            <v>6439785.3300000001</v>
          </cell>
          <cell r="M230">
            <v>14134082.67</v>
          </cell>
          <cell r="N230">
            <v>51561815.251258016</v>
          </cell>
          <cell r="O230">
            <v>9134389.4199999999</v>
          </cell>
          <cell r="P230">
            <v>42427425.831258014</v>
          </cell>
          <cell r="Q230">
            <v>0</v>
          </cell>
          <cell r="R230">
            <v>0</v>
          </cell>
          <cell r="S230">
            <v>0</v>
          </cell>
          <cell r="T230">
            <v>2</v>
          </cell>
        </row>
        <row r="231">
          <cell r="A231">
            <v>5544</v>
          </cell>
          <cell r="B231" t="str">
            <v xml:space="preserve">CONTOR APA WOLTEX     </v>
          </cell>
          <cell r="C231">
            <v>35585</v>
          </cell>
          <cell r="D231">
            <v>7</v>
          </cell>
          <cell r="E231">
            <v>10</v>
          </cell>
          <cell r="F231">
            <v>13342600</v>
          </cell>
          <cell r="G231">
            <v>13342600</v>
          </cell>
          <cell r="H231">
            <v>13342600</v>
          </cell>
          <cell r="I231">
            <v>20170439.706015371</v>
          </cell>
          <cell r="J231">
            <v>0</v>
          </cell>
          <cell r="K231">
            <v>13342600</v>
          </cell>
          <cell r="L231">
            <v>5599121.4299999997</v>
          </cell>
          <cell r="M231">
            <v>7743478.5700000003</v>
          </cell>
          <cell r="N231">
            <v>33513039.706015371</v>
          </cell>
          <cell r="O231">
            <v>7972114.3700000001</v>
          </cell>
          <cell r="P231">
            <v>25540925.33601537</v>
          </cell>
          <cell r="Q231">
            <v>0</v>
          </cell>
          <cell r="R231">
            <v>0</v>
          </cell>
          <cell r="S231">
            <v>0</v>
          </cell>
          <cell r="T231">
            <v>2</v>
          </cell>
        </row>
        <row r="232">
          <cell r="A232">
            <v>5550</v>
          </cell>
          <cell r="B232" t="str">
            <v xml:space="preserve">CALCULATOR COMPAQ     </v>
          </cell>
          <cell r="C232">
            <v>35825</v>
          </cell>
          <cell r="D232">
            <v>4</v>
          </cell>
          <cell r="E232">
            <v>5</v>
          </cell>
          <cell r="F232">
            <v>31891060</v>
          </cell>
          <cell r="G232">
            <v>31891060</v>
          </cell>
          <cell r="H232">
            <v>31891060</v>
          </cell>
          <cell r="I232">
            <v>1160980.90407262</v>
          </cell>
          <cell r="J232">
            <v>0</v>
          </cell>
          <cell r="K232">
            <v>31891060</v>
          </cell>
          <cell r="L232">
            <v>18382140</v>
          </cell>
          <cell r="M232">
            <v>13508920</v>
          </cell>
          <cell r="N232">
            <v>33052040.90407262</v>
          </cell>
          <cell r="O232">
            <v>18672385.25</v>
          </cell>
          <cell r="P232">
            <v>14379655.65407262</v>
          </cell>
          <cell r="Q232">
            <v>0</v>
          </cell>
          <cell r="R232">
            <v>0</v>
          </cell>
          <cell r="S232">
            <v>0</v>
          </cell>
          <cell r="T232">
            <v>2</v>
          </cell>
        </row>
        <row r="233">
          <cell r="A233">
            <v>5551</v>
          </cell>
          <cell r="B233" t="str">
            <v xml:space="preserve">CALCULATOR            </v>
          </cell>
          <cell r="C233">
            <v>35845</v>
          </cell>
          <cell r="D233">
            <v>4</v>
          </cell>
          <cell r="E233">
            <v>5</v>
          </cell>
          <cell r="F233">
            <v>6210000</v>
          </cell>
          <cell r="G233">
            <v>6210000</v>
          </cell>
          <cell r="H233">
            <v>6210000</v>
          </cell>
          <cell r="I233">
            <v>2254989.7881355919</v>
          </cell>
          <cell r="J233">
            <v>0</v>
          </cell>
          <cell r="K233">
            <v>6210000</v>
          </cell>
          <cell r="L233">
            <v>3536335</v>
          </cell>
          <cell r="M233">
            <v>2673665</v>
          </cell>
          <cell r="N233">
            <v>8464989.7881355919</v>
          </cell>
          <cell r="O233">
            <v>4100082.5</v>
          </cell>
          <cell r="P233">
            <v>4364907.2881355919</v>
          </cell>
          <cell r="Q233">
            <v>0</v>
          </cell>
          <cell r="R233">
            <v>0</v>
          </cell>
          <cell r="S233">
            <v>0</v>
          </cell>
          <cell r="T233">
            <v>2</v>
          </cell>
        </row>
        <row r="234">
          <cell r="A234">
            <v>5552</v>
          </cell>
          <cell r="B234" t="str">
            <v xml:space="preserve">CALCULATOR            </v>
          </cell>
          <cell r="C234">
            <v>35845</v>
          </cell>
          <cell r="D234">
            <v>4</v>
          </cell>
          <cell r="E234">
            <v>5</v>
          </cell>
          <cell r="F234">
            <v>6544920</v>
          </cell>
          <cell r="G234">
            <v>6544920</v>
          </cell>
          <cell r="H234">
            <v>6544920</v>
          </cell>
          <cell r="I234">
            <v>2376609.8489314662</v>
          </cell>
          <cell r="J234">
            <v>0</v>
          </cell>
          <cell r="K234">
            <v>6544920</v>
          </cell>
          <cell r="L234">
            <v>3727060</v>
          </cell>
          <cell r="M234">
            <v>2817860</v>
          </cell>
          <cell r="N234">
            <v>8921529.8489314653</v>
          </cell>
          <cell r="O234">
            <v>4321212.5</v>
          </cell>
          <cell r="P234">
            <v>4600317.3489314653</v>
          </cell>
          <cell r="Q234">
            <v>0</v>
          </cell>
          <cell r="R234">
            <v>0</v>
          </cell>
          <cell r="S234">
            <v>0</v>
          </cell>
          <cell r="T234">
            <v>2</v>
          </cell>
        </row>
        <row r="235">
          <cell r="A235">
            <v>5566</v>
          </cell>
          <cell r="B235" t="str">
            <v xml:space="preserve">CALCULATOR LIFE BOOK  </v>
          </cell>
          <cell r="C235">
            <v>36053</v>
          </cell>
          <cell r="D235">
            <v>4</v>
          </cell>
          <cell r="E235">
            <v>5</v>
          </cell>
          <cell r="F235">
            <v>26975949</v>
          </cell>
          <cell r="G235">
            <v>26975949</v>
          </cell>
          <cell r="H235">
            <v>26975949</v>
          </cell>
          <cell r="I235">
            <v>4798138.1618369333</v>
          </cell>
          <cell r="J235">
            <v>0</v>
          </cell>
          <cell r="K235">
            <v>26975949</v>
          </cell>
          <cell r="L235">
            <v>14050086</v>
          </cell>
          <cell r="M235">
            <v>12925863</v>
          </cell>
          <cell r="N235">
            <v>31774087.161836933</v>
          </cell>
          <cell r="O235">
            <v>15249620.5</v>
          </cell>
          <cell r="P235">
            <v>16524466.661836933</v>
          </cell>
          <cell r="Q235">
            <v>0</v>
          </cell>
          <cell r="R235">
            <v>0</v>
          </cell>
          <cell r="S235">
            <v>0</v>
          </cell>
          <cell r="T235">
            <v>2</v>
          </cell>
        </row>
        <row r="236">
          <cell r="A236">
            <v>5567</v>
          </cell>
          <cell r="B236" t="str">
            <v xml:space="preserve">CALCULATOR COMPAQ     </v>
          </cell>
          <cell r="C236">
            <v>36073</v>
          </cell>
          <cell r="D236">
            <v>4</v>
          </cell>
          <cell r="E236">
            <v>5</v>
          </cell>
          <cell r="F236">
            <v>12236372</v>
          </cell>
          <cell r="G236">
            <v>12236372</v>
          </cell>
          <cell r="H236">
            <v>12236372</v>
          </cell>
          <cell r="I236">
            <v>1557131.6212468706</v>
          </cell>
          <cell r="J236">
            <v>0</v>
          </cell>
          <cell r="K236">
            <v>12236372</v>
          </cell>
          <cell r="L236">
            <v>6288170</v>
          </cell>
          <cell r="M236">
            <v>5948202</v>
          </cell>
          <cell r="N236">
            <v>13793503.621246871</v>
          </cell>
          <cell r="O236">
            <v>6677453</v>
          </cell>
          <cell r="P236">
            <v>7116050.6212468706</v>
          </cell>
          <cell r="Q236">
            <v>0</v>
          </cell>
          <cell r="R236">
            <v>0</v>
          </cell>
          <cell r="S236">
            <v>0</v>
          </cell>
          <cell r="T236">
            <v>2</v>
          </cell>
        </row>
        <row r="237">
          <cell r="A237">
            <v>5568</v>
          </cell>
          <cell r="B237" t="str">
            <v xml:space="preserve">IMPRIMANTA DFX 8500   </v>
          </cell>
          <cell r="C237">
            <v>36084</v>
          </cell>
          <cell r="D237">
            <v>4</v>
          </cell>
          <cell r="E237">
            <v>5</v>
          </cell>
          <cell r="F237">
            <v>32563800</v>
          </cell>
          <cell r="G237">
            <v>32563800</v>
          </cell>
          <cell r="H237">
            <v>32563800</v>
          </cell>
          <cell r="I237">
            <v>-4858938.5685988348</v>
          </cell>
          <cell r="J237">
            <v>0</v>
          </cell>
          <cell r="K237">
            <v>32563800</v>
          </cell>
          <cell r="L237">
            <v>18995550</v>
          </cell>
          <cell r="M237">
            <v>13568250</v>
          </cell>
          <cell r="N237">
            <v>27704861.431401163</v>
          </cell>
          <cell r="O237">
            <v>17780815.25</v>
          </cell>
          <cell r="P237">
            <v>9924046.1814011633</v>
          </cell>
          <cell r="Q237">
            <v>0</v>
          </cell>
          <cell r="R237">
            <v>0</v>
          </cell>
          <cell r="S237">
            <v>0</v>
          </cell>
          <cell r="T237">
            <v>2</v>
          </cell>
        </row>
        <row r="238">
          <cell r="A238">
            <v>5572</v>
          </cell>
          <cell r="B238" t="str">
            <v xml:space="preserve">CALCULATOR COMPAQ     </v>
          </cell>
          <cell r="C238">
            <v>36088</v>
          </cell>
          <cell r="D238">
            <v>4</v>
          </cell>
          <cell r="E238">
            <v>5</v>
          </cell>
          <cell r="F238">
            <v>76372195</v>
          </cell>
          <cell r="G238">
            <v>76372195</v>
          </cell>
          <cell r="H238">
            <v>76372195</v>
          </cell>
          <cell r="I238">
            <v>-12083453.227324851</v>
          </cell>
          <cell r="J238">
            <v>0</v>
          </cell>
          <cell r="K238">
            <v>76372195</v>
          </cell>
          <cell r="L238">
            <v>39247034.5</v>
          </cell>
          <cell r="M238">
            <v>37125160.5</v>
          </cell>
          <cell r="N238">
            <v>64288741.772675149</v>
          </cell>
          <cell r="O238">
            <v>36226171.25</v>
          </cell>
          <cell r="P238">
            <v>28062570.522675149</v>
          </cell>
          <cell r="Q238">
            <v>0</v>
          </cell>
          <cell r="R238">
            <v>0</v>
          </cell>
          <cell r="S238">
            <v>0</v>
          </cell>
          <cell r="T238">
            <v>2</v>
          </cell>
        </row>
        <row r="239">
          <cell r="A239">
            <v>5573</v>
          </cell>
          <cell r="B239" t="str">
            <v xml:space="preserve">CALCULATOR COMPAQ     </v>
          </cell>
          <cell r="C239">
            <v>36089</v>
          </cell>
          <cell r="D239">
            <v>4</v>
          </cell>
          <cell r="E239">
            <v>5</v>
          </cell>
          <cell r="F239">
            <v>16802600</v>
          </cell>
          <cell r="G239">
            <v>16802600</v>
          </cell>
          <cell r="H239">
            <v>16802600</v>
          </cell>
          <cell r="I239">
            <v>6934879.358632192</v>
          </cell>
          <cell r="J239">
            <v>0</v>
          </cell>
          <cell r="K239">
            <v>16802600</v>
          </cell>
          <cell r="L239">
            <v>8634716</v>
          </cell>
          <cell r="M239">
            <v>8167884</v>
          </cell>
          <cell r="N239">
            <v>23737479.358632192</v>
          </cell>
          <cell r="O239">
            <v>10368435.75</v>
          </cell>
          <cell r="P239">
            <v>13369043.608632192</v>
          </cell>
          <cell r="Q239">
            <v>0</v>
          </cell>
          <cell r="R239">
            <v>0</v>
          </cell>
          <cell r="S239">
            <v>0</v>
          </cell>
          <cell r="T239">
            <v>2</v>
          </cell>
        </row>
        <row r="240">
          <cell r="A240">
            <v>5580</v>
          </cell>
          <cell r="B240" t="str">
            <v xml:space="preserve">SPECTOFOTOMETRU CADAS </v>
          </cell>
          <cell r="C240">
            <v>36132</v>
          </cell>
          <cell r="D240">
            <v>5</v>
          </cell>
          <cell r="E240">
            <v>5</v>
          </cell>
          <cell r="F240">
            <v>100818000</v>
          </cell>
          <cell r="G240">
            <v>100818000</v>
          </cell>
          <cell r="H240">
            <v>100818000</v>
          </cell>
          <cell r="I240">
            <v>54746661.633433491</v>
          </cell>
          <cell r="J240">
            <v>0</v>
          </cell>
          <cell r="K240">
            <v>100818000</v>
          </cell>
          <cell r="L240">
            <v>41335380</v>
          </cell>
          <cell r="M240">
            <v>59482620</v>
          </cell>
          <cell r="N240">
            <v>155564661.63343349</v>
          </cell>
          <cell r="O240">
            <v>51289318.549999997</v>
          </cell>
          <cell r="P240">
            <v>104275343.08343349</v>
          </cell>
          <cell r="Q240">
            <v>0</v>
          </cell>
          <cell r="R240">
            <v>0</v>
          </cell>
          <cell r="S240">
            <v>0</v>
          </cell>
          <cell r="T240">
            <v>2</v>
          </cell>
        </row>
        <row r="241">
          <cell r="A241">
            <v>5584</v>
          </cell>
          <cell r="B241" t="str">
            <v xml:space="preserve">CALCULATOR            </v>
          </cell>
          <cell r="C241">
            <v>36172</v>
          </cell>
          <cell r="D241">
            <v>4</v>
          </cell>
          <cell r="E241">
            <v>5</v>
          </cell>
          <cell r="F241">
            <v>18482990</v>
          </cell>
          <cell r="G241">
            <v>18482990</v>
          </cell>
          <cell r="H241">
            <v>18482990</v>
          </cell>
          <cell r="I241">
            <v>3824842.1007337943</v>
          </cell>
          <cell r="J241">
            <v>0</v>
          </cell>
          <cell r="K241">
            <v>18482990</v>
          </cell>
          <cell r="L241">
            <v>8856432.7100000009</v>
          </cell>
          <cell r="M241">
            <v>9626557.2899999991</v>
          </cell>
          <cell r="N241">
            <v>22307832.100733794</v>
          </cell>
          <cell r="O241">
            <v>9783667.1300000008</v>
          </cell>
          <cell r="P241">
            <v>12524164.970733793</v>
          </cell>
          <cell r="Q241">
            <v>0</v>
          </cell>
          <cell r="R241">
            <v>0</v>
          </cell>
          <cell r="S241">
            <v>0</v>
          </cell>
          <cell r="T241">
            <v>2</v>
          </cell>
        </row>
        <row r="242">
          <cell r="A242">
            <v>5585</v>
          </cell>
          <cell r="B242" t="str">
            <v xml:space="preserve">CALCULATOR            </v>
          </cell>
          <cell r="C242">
            <v>36179</v>
          </cell>
          <cell r="D242">
            <v>4</v>
          </cell>
          <cell r="E242">
            <v>5</v>
          </cell>
          <cell r="F242">
            <v>18482990</v>
          </cell>
          <cell r="G242">
            <v>18482990</v>
          </cell>
          <cell r="H242">
            <v>18482990</v>
          </cell>
          <cell r="I242">
            <v>3824842.1007337943</v>
          </cell>
          <cell r="J242">
            <v>0</v>
          </cell>
          <cell r="K242">
            <v>18482990</v>
          </cell>
          <cell r="L242">
            <v>8856432.7100000009</v>
          </cell>
          <cell r="M242">
            <v>9626557.2899999991</v>
          </cell>
          <cell r="N242">
            <v>22307832.100733794</v>
          </cell>
          <cell r="O242">
            <v>9783667.1300000008</v>
          </cell>
          <cell r="P242">
            <v>12524164.970733793</v>
          </cell>
          <cell r="Q242">
            <v>0</v>
          </cell>
          <cell r="R242">
            <v>0</v>
          </cell>
          <cell r="S242">
            <v>0</v>
          </cell>
          <cell r="T242">
            <v>2</v>
          </cell>
        </row>
        <row r="243">
          <cell r="A243">
            <v>5586</v>
          </cell>
          <cell r="B243" t="str">
            <v xml:space="preserve">IMPRIMANTA LASERFORT  </v>
          </cell>
          <cell r="C243">
            <v>36175</v>
          </cell>
          <cell r="D243">
            <v>4</v>
          </cell>
          <cell r="E243">
            <v>5</v>
          </cell>
          <cell r="F243">
            <v>17381400</v>
          </cell>
          <cell r="G243">
            <v>17381400</v>
          </cell>
          <cell r="H243">
            <v>17381400</v>
          </cell>
          <cell r="I243">
            <v>3596880.7244242094</v>
          </cell>
          <cell r="J243">
            <v>0</v>
          </cell>
          <cell r="K243">
            <v>17381400</v>
          </cell>
          <cell r="L243">
            <v>8328587.5</v>
          </cell>
          <cell r="M243">
            <v>9052812.5</v>
          </cell>
          <cell r="N243">
            <v>20978280.724424209</v>
          </cell>
          <cell r="O243">
            <v>9200558.6500000004</v>
          </cell>
          <cell r="P243">
            <v>11777722.074424209</v>
          </cell>
          <cell r="Q243">
            <v>0</v>
          </cell>
          <cell r="R243">
            <v>0</v>
          </cell>
          <cell r="S243">
            <v>0</v>
          </cell>
          <cell r="T243">
            <v>2</v>
          </cell>
        </row>
        <row r="244">
          <cell r="A244">
            <v>5603</v>
          </cell>
          <cell r="B244" t="str">
            <v xml:space="preserve">CALCULATOR            </v>
          </cell>
          <cell r="C244">
            <v>36220</v>
          </cell>
          <cell r="D244">
            <v>3</v>
          </cell>
          <cell r="E244">
            <v>5</v>
          </cell>
          <cell r="F244">
            <v>18696800</v>
          </cell>
          <cell r="G244">
            <v>18696800</v>
          </cell>
          <cell r="H244">
            <v>18696800</v>
          </cell>
          <cell r="I244">
            <v>-301591.59798995219</v>
          </cell>
          <cell r="J244">
            <v>0</v>
          </cell>
          <cell r="K244">
            <v>18696800</v>
          </cell>
          <cell r="L244">
            <v>10906466.67</v>
          </cell>
          <cell r="M244">
            <v>7790333.3300000001</v>
          </cell>
          <cell r="N244">
            <v>18395208.402010046</v>
          </cell>
          <cell r="O244">
            <v>10801565.1</v>
          </cell>
          <cell r="P244">
            <v>7593643.3020100463</v>
          </cell>
          <cell r="Q244">
            <v>0</v>
          </cell>
          <cell r="R244">
            <v>0</v>
          </cell>
          <cell r="S244">
            <v>0</v>
          </cell>
          <cell r="T244">
            <v>2</v>
          </cell>
        </row>
        <row r="245">
          <cell r="A245">
            <v>5614</v>
          </cell>
          <cell r="B245" t="str">
            <v xml:space="preserve">IMPRIMANTA            </v>
          </cell>
          <cell r="C245">
            <v>36220</v>
          </cell>
          <cell r="D245">
            <v>3</v>
          </cell>
          <cell r="E245">
            <v>5</v>
          </cell>
          <cell r="F245">
            <v>8698600</v>
          </cell>
          <cell r="G245">
            <v>8698600</v>
          </cell>
          <cell r="H245">
            <v>8698600</v>
          </cell>
          <cell r="I245">
            <v>-140314.10050251428</v>
          </cell>
          <cell r="J245">
            <v>0</v>
          </cell>
          <cell r="K245">
            <v>8698600</v>
          </cell>
          <cell r="L245">
            <v>5074183.33</v>
          </cell>
          <cell r="M245">
            <v>3624416.67</v>
          </cell>
          <cell r="N245">
            <v>8558285.8994974867</v>
          </cell>
          <cell r="O245">
            <v>5025378.46</v>
          </cell>
          <cell r="P245">
            <v>3532907.4394974867</v>
          </cell>
          <cell r="Q245">
            <v>0</v>
          </cell>
          <cell r="R245">
            <v>0</v>
          </cell>
          <cell r="S245">
            <v>0</v>
          </cell>
          <cell r="T245">
            <v>2</v>
          </cell>
        </row>
        <row r="246">
          <cell r="A246">
            <v>5617</v>
          </cell>
          <cell r="B246" t="str">
            <v xml:space="preserve">IMPRIMANTA EPSON      </v>
          </cell>
          <cell r="C246">
            <v>36238</v>
          </cell>
          <cell r="D246">
            <v>3</v>
          </cell>
          <cell r="E246">
            <v>5</v>
          </cell>
          <cell r="F246">
            <v>6100000</v>
          </cell>
          <cell r="G246">
            <v>6100000</v>
          </cell>
          <cell r="H246">
            <v>6100000</v>
          </cell>
          <cell r="I246">
            <v>-98396.984924623743</v>
          </cell>
          <cell r="J246">
            <v>0</v>
          </cell>
          <cell r="K246">
            <v>6100000</v>
          </cell>
          <cell r="L246">
            <v>3558333.33</v>
          </cell>
          <cell r="M246">
            <v>2541666.67</v>
          </cell>
          <cell r="N246">
            <v>6001603.0150753763</v>
          </cell>
          <cell r="O246">
            <v>3524108.29</v>
          </cell>
          <cell r="P246">
            <v>2477494.7250753762</v>
          </cell>
          <cell r="Q246">
            <v>0</v>
          </cell>
          <cell r="R246">
            <v>0</v>
          </cell>
          <cell r="S246">
            <v>0</v>
          </cell>
          <cell r="T246">
            <v>2</v>
          </cell>
        </row>
        <row r="247">
          <cell r="A247">
            <v>5618</v>
          </cell>
          <cell r="B247" t="str">
            <v xml:space="preserve">CALCULATOR            </v>
          </cell>
          <cell r="C247">
            <v>36242</v>
          </cell>
          <cell r="D247">
            <v>3</v>
          </cell>
          <cell r="E247">
            <v>5</v>
          </cell>
          <cell r="F247">
            <v>22512000</v>
          </cell>
          <cell r="G247">
            <v>22512000</v>
          </cell>
          <cell r="H247">
            <v>22512000</v>
          </cell>
          <cell r="I247">
            <v>-363133.26633166149</v>
          </cell>
          <cell r="J247">
            <v>0</v>
          </cell>
          <cell r="K247">
            <v>22512000</v>
          </cell>
          <cell r="L247">
            <v>13132000</v>
          </cell>
          <cell r="M247">
            <v>9380000</v>
          </cell>
          <cell r="N247">
            <v>22148866.733668339</v>
          </cell>
          <cell r="O247">
            <v>13005692.869999999</v>
          </cell>
          <cell r="P247">
            <v>9143173.8636683393</v>
          </cell>
          <cell r="Q247">
            <v>0</v>
          </cell>
          <cell r="R247">
            <v>0</v>
          </cell>
          <cell r="S247">
            <v>0</v>
          </cell>
          <cell r="T247">
            <v>2</v>
          </cell>
        </row>
        <row r="248">
          <cell r="A248">
            <v>5622</v>
          </cell>
          <cell r="B248" t="str">
            <v xml:space="preserve">CALCULATOR            </v>
          </cell>
          <cell r="C248">
            <v>36266</v>
          </cell>
          <cell r="D248">
            <v>3</v>
          </cell>
          <cell r="E248">
            <v>5</v>
          </cell>
          <cell r="F248">
            <v>12989000</v>
          </cell>
          <cell r="G248">
            <v>12989000</v>
          </cell>
          <cell r="H248">
            <v>12989000</v>
          </cell>
          <cell r="I248">
            <v>-612926.62456776947</v>
          </cell>
          <cell r="J248">
            <v>0</v>
          </cell>
          <cell r="K248">
            <v>12989000</v>
          </cell>
          <cell r="L248">
            <v>7216111.1100000003</v>
          </cell>
          <cell r="M248">
            <v>5772888.8899999997</v>
          </cell>
          <cell r="N248">
            <v>12376073.375432231</v>
          </cell>
          <cell r="O248">
            <v>7011802.1100000003</v>
          </cell>
          <cell r="P248">
            <v>5364271.2654322302</v>
          </cell>
          <cell r="Q248">
            <v>0</v>
          </cell>
          <cell r="R248">
            <v>0</v>
          </cell>
          <cell r="S248">
            <v>0</v>
          </cell>
          <cell r="T248">
            <v>2</v>
          </cell>
        </row>
        <row r="249">
          <cell r="A249">
            <v>5624</v>
          </cell>
          <cell r="B249" t="str">
            <v xml:space="preserve">IMPRIMANTA            </v>
          </cell>
          <cell r="C249">
            <v>36260</v>
          </cell>
          <cell r="D249">
            <v>3</v>
          </cell>
          <cell r="E249">
            <v>5</v>
          </cell>
          <cell r="F249">
            <v>6100000</v>
          </cell>
          <cell r="G249">
            <v>6100000</v>
          </cell>
          <cell r="H249">
            <v>6100000</v>
          </cell>
          <cell r="I249">
            <v>-287847.58834578563</v>
          </cell>
          <cell r="J249">
            <v>0</v>
          </cell>
          <cell r="K249">
            <v>6100000</v>
          </cell>
          <cell r="L249">
            <v>3388888.89</v>
          </cell>
          <cell r="M249">
            <v>2711111.11</v>
          </cell>
          <cell r="N249">
            <v>5812152.4116542144</v>
          </cell>
          <cell r="O249">
            <v>3292939.56</v>
          </cell>
          <cell r="P249">
            <v>2519212.8516542143</v>
          </cell>
          <cell r="Q249">
            <v>0</v>
          </cell>
          <cell r="R249">
            <v>0</v>
          </cell>
          <cell r="S249">
            <v>0</v>
          </cell>
          <cell r="T249">
            <v>2</v>
          </cell>
        </row>
        <row r="250">
          <cell r="A250">
            <v>5628</v>
          </cell>
          <cell r="B250" t="str">
            <v xml:space="preserve">CALCULATOR COMPAQ     </v>
          </cell>
          <cell r="C250">
            <v>36273</v>
          </cell>
          <cell r="D250">
            <v>3</v>
          </cell>
          <cell r="E250">
            <v>5</v>
          </cell>
          <cell r="F250">
            <v>18953000</v>
          </cell>
          <cell r="G250">
            <v>18953000</v>
          </cell>
          <cell r="H250">
            <v>18953000</v>
          </cell>
          <cell r="I250">
            <v>-894356.62501600944</v>
          </cell>
          <cell r="J250">
            <v>0</v>
          </cell>
          <cell r="K250">
            <v>18953000</v>
          </cell>
          <cell r="L250">
            <v>10529444.439999999</v>
          </cell>
          <cell r="M250">
            <v>8423555.5600000005</v>
          </cell>
          <cell r="N250">
            <v>18058643.374983989</v>
          </cell>
          <cell r="O250">
            <v>10231325.439999999</v>
          </cell>
          <cell r="P250">
            <v>7827317.9349839892</v>
          </cell>
          <cell r="Q250">
            <v>0</v>
          </cell>
          <cell r="R250">
            <v>0</v>
          </cell>
          <cell r="S250">
            <v>0</v>
          </cell>
          <cell r="T250">
            <v>2</v>
          </cell>
        </row>
        <row r="251">
          <cell r="A251">
            <v>5633</v>
          </cell>
          <cell r="B251" t="str">
            <v xml:space="preserve">IMPRIMANTA EPSON      </v>
          </cell>
          <cell r="C251">
            <v>36291</v>
          </cell>
          <cell r="D251">
            <v>3</v>
          </cell>
          <cell r="E251">
            <v>5</v>
          </cell>
          <cell r="F251">
            <v>6100000</v>
          </cell>
          <cell r="G251">
            <v>6100000</v>
          </cell>
          <cell r="H251">
            <v>6100000</v>
          </cell>
          <cell r="I251">
            <v>-637016.53050697781</v>
          </cell>
          <cell r="J251">
            <v>0</v>
          </cell>
          <cell r="K251">
            <v>6100000</v>
          </cell>
          <cell r="L251">
            <v>3219444.44</v>
          </cell>
          <cell r="M251">
            <v>2880555.56</v>
          </cell>
          <cell r="N251">
            <v>5462983.4694930222</v>
          </cell>
          <cell r="O251">
            <v>3015599</v>
          </cell>
          <cell r="P251">
            <v>2447384.4694930222</v>
          </cell>
          <cell r="Q251">
            <v>0</v>
          </cell>
          <cell r="R251">
            <v>0</v>
          </cell>
          <cell r="S251">
            <v>0</v>
          </cell>
          <cell r="T251">
            <v>2</v>
          </cell>
        </row>
        <row r="252">
          <cell r="A252">
            <v>5638</v>
          </cell>
          <cell r="B252" t="str">
            <v xml:space="preserve">CALCULATOR COMPAQ     </v>
          </cell>
          <cell r="C252">
            <v>36307</v>
          </cell>
          <cell r="D252">
            <v>3</v>
          </cell>
          <cell r="E252">
            <v>5</v>
          </cell>
          <cell r="F252">
            <v>24536000</v>
          </cell>
          <cell r="G252">
            <v>24536000</v>
          </cell>
          <cell r="H252">
            <v>24536000</v>
          </cell>
          <cell r="I252">
            <v>-2562268.4522097036</v>
          </cell>
          <cell r="J252">
            <v>0</v>
          </cell>
          <cell r="K252">
            <v>24536000</v>
          </cell>
          <cell r="L252">
            <v>12949555.560000001</v>
          </cell>
          <cell r="M252">
            <v>11586444.439999999</v>
          </cell>
          <cell r="N252">
            <v>21973731.547790296</v>
          </cell>
          <cell r="O252">
            <v>12129629.800000001</v>
          </cell>
          <cell r="P252">
            <v>9844101.7477902956</v>
          </cell>
          <cell r="Q252">
            <v>0</v>
          </cell>
          <cell r="R252">
            <v>0</v>
          </cell>
          <cell r="S252">
            <v>0</v>
          </cell>
          <cell r="T252">
            <v>2</v>
          </cell>
        </row>
        <row r="253">
          <cell r="A253">
            <v>5643</v>
          </cell>
          <cell r="B253" t="str">
            <v xml:space="preserve">HUB 3 COM             </v>
          </cell>
          <cell r="C253">
            <v>36326</v>
          </cell>
          <cell r="D253">
            <v>3</v>
          </cell>
          <cell r="E253">
            <v>5</v>
          </cell>
          <cell r="F253">
            <v>15890700</v>
          </cell>
          <cell r="G253">
            <v>15890700</v>
          </cell>
          <cell r="H253">
            <v>15890700</v>
          </cell>
          <cell r="I253">
            <v>-2254192.1022727285</v>
          </cell>
          <cell r="J253">
            <v>0</v>
          </cell>
          <cell r="K253">
            <v>15890700</v>
          </cell>
          <cell r="L253">
            <v>7945350</v>
          </cell>
          <cell r="M253">
            <v>7945350</v>
          </cell>
          <cell r="N253">
            <v>13636507.897727272</v>
          </cell>
          <cell r="O253">
            <v>7251752.46</v>
          </cell>
          <cell r="P253">
            <v>6384755.4377272716</v>
          </cell>
          <cell r="Q253">
            <v>0</v>
          </cell>
          <cell r="R253">
            <v>0</v>
          </cell>
          <cell r="S253">
            <v>0</v>
          </cell>
          <cell r="T253">
            <v>2</v>
          </cell>
        </row>
        <row r="254">
          <cell r="A254">
            <v>5645</v>
          </cell>
          <cell r="B254" t="str">
            <v xml:space="preserve">CALCULATOR COMPAQ     </v>
          </cell>
          <cell r="C254">
            <v>36332</v>
          </cell>
          <cell r="D254">
            <v>3</v>
          </cell>
          <cell r="E254">
            <v>5</v>
          </cell>
          <cell r="F254">
            <v>24180530</v>
          </cell>
          <cell r="G254">
            <v>24180530</v>
          </cell>
          <cell r="H254">
            <v>24180530</v>
          </cell>
          <cell r="I254">
            <v>-3430154.7325000018</v>
          </cell>
          <cell r="J254">
            <v>0</v>
          </cell>
          <cell r="K254">
            <v>24180530</v>
          </cell>
          <cell r="L254">
            <v>12090265</v>
          </cell>
          <cell r="M254">
            <v>12090265</v>
          </cell>
          <cell r="N254">
            <v>20750375.267499998</v>
          </cell>
          <cell r="O254">
            <v>11034832.689999999</v>
          </cell>
          <cell r="P254">
            <v>9715542.5774999987</v>
          </cell>
          <cell r="Q254">
            <v>0</v>
          </cell>
          <cell r="R254">
            <v>0</v>
          </cell>
          <cell r="S254">
            <v>0</v>
          </cell>
          <cell r="T254">
            <v>2</v>
          </cell>
        </row>
        <row r="255">
          <cell r="A255">
            <v>5646</v>
          </cell>
          <cell r="B255" t="str">
            <v xml:space="preserve">PH-METRU CU ACCESORII </v>
          </cell>
          <cell r="C255">
            <v>36355</v>
          </cell>
          <cell r="D255">
            <v>10</v>
          </cell>
          <cell r="E255">
            <v>10</v>
          </cell>
          <cell r="F255">
            <v>20863417</v>
          </cell>
          <cell r="G255">
            <v>20863417</v>
          </cell>
          <cell r="H255">
            <v>20863417</v>
          </cell>
          <cell r="I255">
            <v>-3369853.1658053286</v>
          </cell>
          <cell r="J255">
            <v>0</v>
          </cell>
          <cell r="K255">
            <v>20863417</v>
          </cell>
          <cell r="L255">
            <v>2955650.74</v>
          </cell>
          <cell r="M255">
            <v>17907766.259999998</v>
          </cell>
          <cell r="N255">
            <v>17493563.834194671</v>
          </cell>
          <cell r="O255">
            <v>2712778.45</v>
          </cell>
          <cell r="P255">
            <v>14780785.384194672</v>
          </cell>
          <cell r="Q255">
            <v>0</v>
          </cell>
          <cell r="R255">
            <v>0</v>
          </cell>
          <cell r="S255">
            <v>0</v>
          </cell>
          <cell r="T255">
            <v>2</v>
          </cell>
        </row>
        <row r="256">
          <cell r="A256">
            <v>5647</v>
          </cell>
          <cell r="B256" t="str">
            <v xml:space="preserve">IMPRIMANTA            </v>
          </cell>
          <cell r="C256">
            <v>36355</v>
          </cell>
          <cell r="D256">
            <v>3</v>
          </cell>
          <cell r="E256">
            <v>5</v>
          </cell>
          <cell r="F256">
            <v>7140600</v>
          </cell>
          <cell r="G256">
            <v>7140600</v>
          </cell>
          <cell r="H256">
            <v>7140600</v>
          </cell>
          <cell r="I256">
            <v>-1271940.8648749767</v>
          </cell>
          <cell r="J256">
            <v>0</v>
          </cell>
          <cell r="K256">
            <v>7140600</v>
          </cell>
          <cell r="L256">
            <v>3371950</v>
          </cell>
          <cell r="M256">
            <v>3768650</v>
          </cell>
          <cell r="N256">
            <v>5868659.1351250233</v>
          </cell>
          <cell r="O256">
            <v>2995078.59</v>
          </cell>
          <cell r="P256">
            <v>2873580.5451250235</v>
          </cell>
          <cell r="Q256">
            <v>0</v>
          </cell>
          <cell r="R256">
            <v>0</v>
          </cell>
          <cell r="S256">
            <v>0</v>
          </cell>
          <cell r="T256">
            <v>2</v>
          </cell>
        </row>
        <row r="257">
          <cell r="A257">
            <v>6004</v>
          </cell>
          <cell r="B257" t="str">
            <v xml:space="preserve">LOCOMOTIVA DIESEL     </v>
          </cell>
          <cell r="C257">
            <v>27395</v>
          </cell>
          <cell r="D257">
            <v>3</v>
          </cell>
          <cell r="E257">
            <v>2</v>
          </cell>
          <cell r="F257">
            <v>101564772</v>
          </cell>
          <cell r="G257">
            <v>101564772</v>
          </cell>
          <cell r="H257">
            <v>101564772</v>
          </cell>
          <cell r="I257">
            <v>114304854.86524141</v>
          </cell>
          <cell r="J257">
            <v>0</v>
          </cell>
          <cell r="K257">
            <v>101564772</v>
          </cell>
          <cell r="L257">
            <v>74657490.790000007</v>
          </cell>
          <cell r="M257">
            <v>26907281.209999993</v>
          </cell>
          <cell r="N257">
            <v>215869626.86524141</v>
          </cell>
          <cell r="O257">
            <v>120379432.79000001</v>
          </cell>
          <cell r="P257">
            <v>95490194.075241402</v>
          </cell>
          <cell r="Q257">
            <v>0</v>
          </cell>
          <cell r="R257">
            <v>0</v>
          </cell>
          <cell r="S257">
            <v>0</v>
          </cell>
          <cell r="T257">
            <v>2</v>
          </cell>
        </row>
        <row r="258">
          <cell r="A258">
            <v>6230</v>
          </cell>
          <cell r="B258" t="str">
            <v xml:space="preserve">AUTOFURGON IZOTERM    </v>
          </cell>
          <cell r="C258">
            <v>32143</v>
          </cell>
          <cell r="D258">
            <v>2</v>
          </cell>
          <cell r="E258">
            <v>0</v>
          </cell>
          <cell r="F258">
            <v>23472409</v>
          </cell>
          <cell r="G258">
            <v>23472409</v>
          </cell>
          <cell r="H258">
            <v>23472409</v>
          </cell>
          <cell r="I258">
            <v>42751183.862169504</v>
          </cell>
          <cell r="J258">
            <v>0</v>
          </cell>
          <cell r="K258">
            <v>23472409</v>
          </cell>
          <cell r="L258">
            <v>22945074.539999999</v>
          </cell>
          <cell r="M258">
            <v>527334.46000000089</v>
          </cell>
          <cell r="N258">
            <v>66223592.862169504</v>
          </cell>
          <cell r="O258">
            <v>65696258.539999999</v>
          </cell>
          <cell r="P258">
            <v>527334.32216950506</v>
          </cell>
          <cell r="Q258">
            <v>0</v>
          </cell>
          <cell r="R258">
            <v>0</v>
          </cell>
          <cell r="S258">
            <v>0</v>
          </cell>
          <cell r="T258">
            <v>2</v>
          </cell>
        </row>
        <row r="259">
          <cell r="A259">
            <v>6237</v>
          </cell>
          <cell r="B259" t="str">
            <v xml:space="preserve">AUTOFURGON REPARAT    </v>
          </cell>
          <cell r="C259">
            <v>32143</v>
          </cell>
          <cell r="D259">
            <v>2</v>
          </cell>
          <cell r="E259">
            <v>0</v>
          </cell>
          <cell r="F259">
            <v>31448047</v>
          </cell>
          <cell r="G259">
            <v>31448047</v>
          </cell>
          <cell r="H259">
            <v>31448047</v>
          </cell>
          <cell r="I259">
            <v>46124804.019940734</v>
          </cell>
          <cell r="J259">
            <v>0</v>
          </cell>
          <cell r="K259">
            <v>31448047</v>
          </cell>
          <cell r="L259">
            <v>30741530.719999999</v>
          </cell>
          <cell r="M259">
            <v>706516.28000000119</v>
          </cell>
          <cell r="N259">
            <v>77572851.019940734</v>
          </cell>
          <cell r="O259">
            <v>76866334.719999999</v>
          </cell>
          <cell r="P259">
            <v>706516.2999407351</v>
          </cell>
          <cell r="Q259">
            <v>0</v>
          </cell>
          <cell r="R259">
            <v>0</v>
          </cell>
          <cell r="S259">
            <v>0</v>
          </cell>
          <cell r="T259">
            <v>2</v>
          </cell>
        </row>
        <row r="260">
          <cell r="A260">
            <v>6238</v>
          </cell>
          <cell r="B260" t="str">
            <v xml:space="preserve">INSTALATIE DEPOZITARE </v>
          </cell>
          <cell r="C260">
            <v>32143</v>
          </cell>
          <cell r="D260">
            <v>1</v>
          </cell>
          <cell r="E260">
            <v>0</v>
          </cell>
          <cell r="F260">
            <v>9827290</v>
          </cell>
          <cell r="G260">
            <v>9827290</v>
          </cell>
          <cell r="H260">
            <v>9827290</v>
          </cell>
          <cell r="I260">
            <v>10476724.90856887</v>
          </cell>
          <cell r="J260">
            <v>0</v>
          </cell>
          <cell r="K260">
            <v>9827290</v>
          </cell>
          <cell r="L260">
            <v>9606508.7100000009</v>
          </cell>
          <cell r="M260">
            <v>220781.28999999911</v>
          </cell>
          <cell r="N260">
            <v>20304014.90856887</v>
          </cell>
          <cell r="O260">
            <v>10304957.039999999</v>
          </cell>
          <cell r="P260">
            <v>9999057.8685688712</v>
          </cell>
          <cell r="Q260">
            <v>0</v>
          </cell>
          <cell r="R260">
            <v>0</v>
          </cell>
          <cell r="S260">
            <v>0</v>
          </cell>
          <cell r="T260">
            <v>2</v>
          </cell>
        </row>
        <row r="261">
          <cell r="A261">
            <v>6239</v>
          </cell>
          <cell r="B261" t="str">
            <v xml:space="preserve">AUTOTREN FRIGORIFIC   </v>
          </cell>
          <cell r="C261">
            <v>32203</v>
          </cell>
          <cell r="D261">
            <v>2</v>
          </cell>
          <cell r="E261">
            <v>0</v>
          </cell>
          <cell r="F261">
            <v>66697848</v>
          </cell>
          <cell r="G261">
            <v>66697848</v>
          </cell>
          <cell r="H261">
            <v>66697848</v>
          </cell>
          <cell r="I261">
            <v>44668512.948885575</v>
          </cell>
          <cell r="J261">
            <v>0</v>
          </cell>
          <cell r="K261">
            <v>66697848</v>
          </cell>
          <cell r="L261">
            <v>65199404.710000001</v>
          </cell>
          <cell r="M261">
            <v>1498443.2899999991</v>
          </cell>
          <cell r="N261">
            <v>111366360.94888557</v>
          </cell>
          <cell r="O261">
            <v>109867917.70999999</v>
          </cell>
          <cell r="P261">
            <v>1498443.2388855815</v>
          </cell>
          <cell r="Q261">
            <v>0</v>
          </cell>
          <cell r="R261">
            <v>0</v>
          </cell>
          <cell r="S261">
            <v>0</v>
          </cell>
          <cell r="T261">
            <v>2</v>
          </cell>
        </row>
        <row r="262">
          <cell r="A262">
            <v>6246</v>
          </cell>
          <cell r="B262" t="str">
            <v xml:space="preserve">AUTOSASIU REPARAT     </v>
          </cell>
          <cell r="C262">
            <v>33239</v>
          </cell>
          <cell r="D262">
            <v>2</v>
          </cell>
          <cell r="E262">
            <v>3</v>
          </cell>
          <cell r="F262">
            <v>92156484</v>
          </cell>
          <cell r="G262">
            <v>92156484</v>
          </cell>
          <cell r="H262">
            <v>92156484</v>
          </cell>
          <cell r="I262">
            <v>115389426.62651448</v>
          </cell>
          <cell r="J262">
            <v>0</v>
          </cell>
          <cell r="K262">
            <v>92156484</v>
          </cell>
          <cell r="L262">
            <v>90086083.390000001</v>
          </cell>
          <cell r="M262">
            <v>2070400.6099999994</v>
          </cell>
          <cell r="N262">
            <v>207545910.62651449</v>
          </cell>
          <cell r="O262">
            <v>205475510.38999999</v>
          </cell>
          <cell r="P262">
            <v>2070400.2365145087</v>
          </cell>
          <cell r="Q262">
            <v>0</v>
          </cell>
          <cell r="R262">
            <v>0</v>
          </cell>
          <cell r="S262">
            <v>0</v>
          </cell>
          <cell r="T262">
            <v>2</v>
          </cell>
        </row>
        <row r="263">
          <cell r="A263">
            <v>6257</v>
          </cell>
          <cell r="B263" t="str">
            <v>AUTOCISTERNA 4 CORPURI</v>
          </cell>
          <cell r="C263">
            <v>32874</v>
          </cell>
          <cell r="D263">
            <v>4</v>
          </cell>
          <cell r="E263">
            <v>2</v>
          </cell>
          <cell r="F263">
            <v>39514916</v>
          </cell>
          <cell r="G263">
            <v>39514916</v>
          </cell>
          <cell r="H263">
            <v>39514916</v>
          </cell>
          <cell r="I263">
            <v>67181582.138322458</v>
          </cell>
          <cell r="J263">
            <v>0</v>
          </cell>
          <cell r="K263">
            <v>39514916</v>
          </cell>
          <cell r="L263">
            <v>25801362.800000001</v>
          </cell>
          <cell r="M263">
            <v>13713553.199999999</v>
          </cell>
          <cell r="N263">
            <v>106696498.13832246</v>
          </cell>
          <cell r="O263">
            <v>42596758.299999997</v>
          </cell>
          <cell r="P263">
            <v>64099739.838322461</v>
          </cell>
          <cell r="Q263">
            <v>0</v>
          </cell>
          <cell r="R263">
            <v>0</v>
          </cell>
          <cell r="S263">
            <v>0</v>
          </cell>
          <cell r="T263">
            <v>2</v>
          </cell>
        </row>
        <row r="264">
          <cell r="A264">
            <v>6262</v>
          </cell>
          <cell r="B264" t="str">
            <v xml:space="preserve">METALCAR ATH 10       </v>
          </cell>
          <cell r="C264">
            <v>34394</v>
          </cell>
          <cell r="D264">
            <v>6</v>
          </cell>
          <cell r="E264">
            <v>5</v>
          </cell>
          <cell r="F264">
            <v>57786100</v>
          </cell>
          <cell r="G264">
            <v>57786100</v>
          </cell>
          <cell r="H264">
            <v>57786100</v>
          </cell>
          <cell r="I264">
            <v>110800260.03991695</v>
          </cell>
          <cell r="J264">
            <v>0</v>
          </cell>
          <cell r="K264">
            <v>57786100</v>
          </cell>
          <cell r="L264">
            <v>32329920.710000001</v>
          </cell>
          <cell r="M264">
            <v>25456179.289999999</v>
          </cell>
          <cell r="N264">
            <v>168586360.03991693</v>
          </cell>
          <cell r="O264">
            <v>48158529.280000001</v>
          </cell>
          <cell r="P264">
            <v>120427830.75991693</v>
          </cell>
          <cell r="Q264">
            <v>0</v>
          </cell>
          <cell r="R264">
            <v>0</v>
          </cell>
          <cell r="S264">
            <v>0</v>
          </cell>
          <cell r="T264">
            <v>2</v>
          </cell>
        </row>
        <row r="265">
          <cell r="A265">
            <v>6265</v>
          </cell>
          <cell r="B265" t="str">
            <v xml:space="preserve">HD-01-RMA             </v>
          </cell>
          <cell r="C265">
            <v>34335</v>
          </cell>
          <cell r="D265">
            <v>2</v>
          </cell>
          <cell r="E265">
            <v>5</v>
          </cell>
          <cell r="F265">
            <v>6408460</v>
          </cell>
          <cell r="G265">
            <v>6408460</v>
          </cell>
          <cell r="H265">
            <v>6408460</v>
          </cell>
          <cell r="I265">
            <v>33187560.349583577</v>
          </cell>
          <cell r="J265">
            <v>0</v>
          </cell>
          <cell r="K265">
            <v>6408460</v>
          </cell>
          <cell r="L265">
            <v>6264486.6299999999</v>
          </cell>
          <cell r="M265">
            <v>143973.37000000011</v>
          </cell>
          <cell r="N265">
            <v>39596020.349583581</v>
          </cell>
          <cell r="O265">
            <v>39452046.630000003</v>
          </cell>
          <cell r="P265">
            <v>143973.71958357841</v>
          </cell>
          <cell r="Q265">
            <v>0</v>
          </cell>
          <cell r="R265">
            <v>0</v>
          </cell>
          <cell r="S265">
            <v>0</v>
          </cell>
          <cell r="T265">
            <v>2</v>
          </cell>
        </row>
        <row r="266">
          <cell r="A266">
            <v>6267</v>
          </cell>
          <cell r="B266" t="str">
            <v xml:space="preserve">HD-01-SBH             </v>
          </cell>
          <cell r="C266">
            <v>34335</v>
          </cell>
          <cell r="D266">
            <v>2</v>
          </cell>
          <cell r="E266">
            <v>5</v>
          </cell>
          <cell r="F266">
            <v>6374768</v>
          </cell>
          <cell r="G266">
            <v>6374768</v>
          </cell>
          <cell r="H266">
            <v>6374768</v>
          </cell>
          <cell r="I266">
            <v>31765077.463601068</v>
          </cell>
          <cell r="J266">
            <v>0</v>
          </cell>
          <cell r="K266">
            <v>6374768</v>
          </cell>
          <cell r="L266">
            <v>6231551.5599999996</v>
          </cell>
          <cell r="M266">
            <v>143216.44000000041</v>
          </cell>
          <cell r="N266">
            <v>38139845.463601068</v>
          </cell>
          <cell r="O266">
            <v>37996628.560000002</v>
          </cell>
          <cell r="P266">
            <v>143216.90360106528</v>
          </cell>
          <cell r="Q266">
            <v>0</v>
          </cell>
          <cell r="R266">
            <v>0</v>
          </cell>
          <cell r="S266">
            <v>0</v>
          </cell>
          <cell r="T266">
            <v>2</v>
          </cell>
        </row>
        <row r="267">
          <cell r="A267">
            <v>6270</v>
          </cell>
          <cell r="B267" t="str">
            <v xml:space="preserve">HD-01-PAV             </v>
          </cell>
          <cell r="C267">
            <v>34394</v>
          </cell>
          <cell r="D267">
            <v>2</v>
          </cell>
          <cell r="E267">
            <v>5</v>
          </cell>
          <cell r="F267">
            <v>47218000</v>
          </cell>
          <cell r="G267">
            <v>47218000</v>
          </cell>
          <cell r="H267">
            <v>47218000</v>
          </cell>
          <cell r="I267">
            <v>357941620.72740662</v>
          </cell>
          <cell r="J267">
            <v>0</v>
          </cell>
          <cell r="K267">
            <v>47218000</v>
          </cell>
          <cell r="L267">
            <v>46157193.729999997</v>
          </cell>
          <cell r="M267">
            <v>1060806.2700000033</v>
          </cell>
          <cell r="N267">
            <v>405159620.72740662</v>
          </cell>
          <cell r="O267">
            <v>404098814.73000002</v>
          </cell>
          <cell r="P267">
            <v>1060805.9974066019</v>
          </cell>
          <cell r="Q267">
            <v>0</v>
          </cell>
          <cell r="R267">
            <v>0</v>
          </cell>
          <cell r="S267">
            <v>0</v>
          </cell>
          <cell r="T267">
            <v>2</v>
          </cell>
        </row>
        <row r="268">
          <cell r="A268">
            <v>6271</v>
          </cell>
          <cell r="B268" t="str">
            <v xml:space="preserve">HD-01-UDB             </v>
          </cell>
          <cell r="C268">
            <v>34335</v>
          </cell>
          <cell r="D268">
            <v>2</v>
          </cell>
          <cell r="E268">
            <v>5</v>
          </cell>
          <cell r="F268">
            <v>6224233</v>
          </cell>
          <cell r="G268">
            <v>6224233</v>
          </cell>
          <cell r="H268">
            <v>6224233</v>
          </cell>
          <cell r="I268">
            <v>16966352.181327797</v>
          </cell>
          <cell r="J268">
            <v>0</v>
          </cell>
          <cell r="K268">
            <v>6224233</v>
          </cell>
          <cell r="L268">
            <v>6084398.5</v>
          </cell>
          <cell r="M268">
            <v>139834.5</v>
          </cell>
          <cell r="N268">
            <v>23190585.181327797</v>
          </cell>
          <cell r="O268">
            <v>23050750.5</v>
          </cell>
          <cell r="P268">
            <v>139834.68132779747</v>
          </cell>
          <cell r="Q268">
            <v>0</v>
          </cell>
          <cell r="R268">
            <v>0</v>
          </cell>
          <cell r="S268">
            <v>0</v>
          </cell>
          <cell r="T268">
            <v>2</v>
          </cell>
        </row>
        <row r="269">
          <cell r="A269">
            <v>6273</v>
          </cell>
          <cell r="B269" t="str">
            <v xml:space="preserve">IFRON 204 NR 5        </v>
          </cell>
          <cell r="C269">
            <v>34943</v>
          </cell>
          <cell r="D269">
            <v>4</v>
          </cell>
          <cell r="E269">
            <v>5</v>
          </cell>
          <cell r="F269">
            <v>12976146</v>
          </cell>
          <cell r="G269">
            <v>12976146</v>
          </cell>
          <cell r="H269">
            <v>12976146</v>
          </cell>
          <cell r="I269">
            <v>84433476.112781957</v>
          </cell>
          <cell r="J269">
            <v>0</v>
          </cell>
          <cell r="K269">
            <v>12976146</v>
          </cell>
          <cell r="L269">
            <v>9896823</v>
          </cell>
          <cell r="M269">
            <v>3079323</v>
          </cell>
          <cell r="N269">
            <v>97409622.112781957</v>
          </cell>
          <cell r="O269">
            <v>31005192</v>
          </cell>
          <cell r="P269">
            <v>66404430.112781957</v>
          </cell>
          <cell r="Q269">
            <v>0</v>
          </cell>
          <cell r="R269">
            <v>0</v>
          </cell>
          <cell r="S269">
            <v>0</v>
          </cell>
          <cell r="T269">
            <v>2</v>
          </cell>
        </row>
        <row r="270">
          <cell r="A270">
            <v>6274</v>
          </cell>
          <cell r="B270" t="str">
            <v xml:space="preserve">AUTOSASIU R 16215     </v>
          </cell>
          <cell r="C270">
            <v>34943</v>
          </cell>
          <cell r="D270">
            <v>3</v>
          </cell>
          <cell r="E270">
            <v>5</v>
          </cell>
          <cell r="F270">
            <v>49022400</v>
          </cell>
          <cell r="G270">
            <v>49022400</v>
          </cell>
          <cell r="H270">
            <v>49022400</v>
          </cell>
          <cell r="I270">
            <v>262243707.55435681</v>
          </cell>
          <cell r="J270">
            <v>0</v>
          </cell>
          <cell r="K270">
            <v>49022400</v>
          </cell>
          <cell r="L270">
            <v>42896645</v>
          </cell>
          <cell r="M270">
            <v>6125755</v>
          </cell>
          <cell r="N270">
            <v>311266107.55435681</v>
          </cell>
          <cell r="O270">
            <v>147794128.19999999</v>
          </cell>
          <cell r="P270">
            <v>163471979.35435683</v>
          </cell>
          <cell r="Q270">
            <v>0</v>
          </cell>
          <cell r="R270">
            <v>0</v>
          </cell>
          <cell r="S270">
            <v>0</v>
          </cell>
          <cell r="T270">
            <v>2</v>
          </cell>
        </row>
        <row r="271">
          <cell r="A271">
            <v>6279</v>
          </cell>
          <cell r="B271" t="str">
            <v xml:space="preserve">AUTOSASIU R 16215     </v>
          </cell>
          <cell r="C271">
            <v>34943</v>
          </cell>
          <cell r="D271">
            <v>3</v>
          </cell>
          <cell r="E271">
            <v>5</v>
          </cell>
          <cell r="F271">
            <v>49022400</v>
          </cell>
          <cell r="G271">
            <v>49022400</v>
          </cell>
          <cell r="H271">
            <v>49022400</v>
          </cell>
          <cell r="I271">
            <v>354398250.4974066</v>
          </cell>
          <cell r="J271">
            <v>0</v>
          </cell>
          <cell r="K271">
            <v>49022400</v>
          </cell>
          <cell r="L271">
            <v>42896645</v>
          </cell>
          <cell r="M271">
            <v>6125755</v>
          </cell>
          <cell r="N271">
            <v>403420650.4974066</v>
          </cell>
          <cell r="O271">
            <v>184655945</v>
          </cell>
          <cell r="P271">
            <v>218764705.4974066</v>
          </cell>
          <cell r="Q271">
            <v>0</v>
          </cell>
          <cell r="R271">
            <v>0</v>
          </cell>
          <cell r="S271">
            <v>0</v>
          </cell>
          <cell r="T271">
            <v>2</v>
          </cell>
        </row>
        <row r="272">
          <cell r="A272">
            <v>6280</v>
          </cell>
          <cell r="B272" t="str">
            <v xml:space="preserve">AUTOSASIU R 16215     </v>
          </cell>
          <cell r="C272">
            <v>34912</v>
          </cell>
          <cell r="D272">
            <v>3</v>
          </cell>
          <cell r="E272">
            <v>5</v>
          </cell>
          <cell r="F272">
            <v>49022400</v>
          </cell>
          <cell r="G272">
            <v>49022400</v>
          </cell>
          <cell r="H272">
            <v>49022400</v>
          </cell>
          <cell r="I272">
            <v>317865551.2774896</v>
          </cell>
          <cell r="J272">
            <v>0</v>
          </cell>
          <cell r="K272">
            <v>49022400</v>
          </cell>
          <cell r="L272">
            <v>42669644</v>
          </cell>
          <cell r="M272">
            <v>6352756</v>
          </cell>
          <cell r="N272">
            <v>366887951.2774896</v>
          </cell>
          <cell r="O272">
            <v>169815864.40000001</v>
          </cell>
          <cell r="P272">
            <v>197072086.8774896</v>
          </cell>
          <cell r="Q272">
            <v>0</v>
          </cell>
          <cell r="R272">
            <v>0</v>
          </cell>
          <cell r="S272">
            <v>0</v>
          </cell>
          <cell r="T272">
            <v>2</v>
          </cell>
        </row>
        <row r="273">
          <cell r="A273">
            <v>6281</v>
          </cell>
          <cell r="B273" t="str">
            <v xml:space="preserve">AUTOSASIU R 16215     </v>
          </cell>
          <cell r="C273">
            <v>34881</v>
          </cell>
          <cell r="D273">
            <v>3</v>
          </cell>
          <cell r="E273">
            <v>5</v>
          </cell>
          <cell r="F273">
            <v>49022400</v>
          </cell>
          <cell r="G273">
            <v>49022400</v>
          </cell>
          <cell r="H273">
            <v>49022400</v>
          </cell>
          <cell r="I273">
            <v>311999744.69450206</v>
          </cell>
          <cell r="J273">
            <v>0</v>
          </cell>
          <cell r="K273">
            <v>49022400</v>
          </cell>
          <cell r="L273">
            <v>42442643</v>
          </cell>
          <cell r="M273">
            <v>6579757</v>
          </cell>
          <cell r="N273">
            <v>361022144.69450206</v>
          </cell>
          <cell r="O273">
            <v>167242541</v>
          </cell>
          <cell r="P273">
            <v>193779603.69450206</v>
          </cell>
          <cell r="Q273">
            <v>0</v>
          </cell>
          <cell r="R273">
            <v>0</v>
          </cell>
          <cell r="S273">
            <v>0</v>
          </cell>
          <cell r="T273">
            <v>2</v>
          </cell>
        </row>
        <row r="274">
          <cell r="A274">
            <v>6282</v>
          </cell>
          <cell r="B274" t="str">
            <v xml:space="preserve">AUTOSASIU R 16215     </v>
          </cell>
          <cell r="C274">
            <v>34881</v>
          </cell>
          <cell r="D274">
            <v>3</v>
          </cell>
          <cell r="E274">
            <v>5</v>
          </cell>
          <cell r="F274">
            <v>50396800</v>
          </cell>
          <cell r="G274">
            <v>50396800</v>
          </cell>
          <cell r="H274">
            <v>50396800</v>
          </cell>
          <cell r="I274">
            <v>293365970.22691905</v>
          </cell>
          <cell r="J274">
            <v>0</v>
          </cell>
          <cell r="K274">
            <v>50396800</v>
          </cell>
          <cell r="L274">
            <v>43632576</v>
          </cell>
          <cell r="M274">
            <v>6764224</v>
          </cell>
          <cell r="N274">
            <v>343762770.22691905</v>
          </cell>
          <cell r="O274">
            <v>160978964</v>
          </cell>
          <cell r="P274">
            <v>182783806.22691905</v>
          </cell>
          <cell r="Q274">
            <v>0</v>
          </cell>
          <cell r="R274">
            <v>0</v>
          </cell>
          <cell r="S274">
            <v>0</v>
          </cell>
          <cell r="T274">
            <v>2</v>
          </cell>
        </row>
        <row r="275">
          <cell r="A275">
            <v>6283</v>
          </cell>
          <cell r="B275" t="str">
            <v xml:space="preserve">AUTOSASIU             </v>
          </cell>
          <cell r="C275">
            <v>34851</v>
          </cell>
          <cell r="D275">
            <v>3</v>
          </cell>
          <cell r="E275">
            <v>5</v>
          </cell>
          <cell r="F275">
            <v>63502512</v>
          </cell>
          <cell r="G275">
            <v>63502512</v>
          </cell>
          <cell r="H275">
            <v>63502512</v>
          </cell>
          <cell r="I275">
            <v>306171667.54875517</v>
          </cell>
          <cell r="J275">
            <v>0</v>
          </cell>
          <cell r="K275">
            <v>63502512</v>
          </cell>
          <cell r="L275">
            <v>54685192</v>
          </cell>
          <cell r="M275">
            <v>8817320</v>
          </cell>
          <cell r="N275">
            <v>369674179.54875517</v>
          </cell>
          <cell r="O275">
            <v>177153859.19999999</v>
          </cell>
          <cell r="P275">
            <v>192520320.34875518</v>
          </cell>
          <cell r="Q275">
            <v>0</v>
          </cell>
          <cell r="R275">
            <v>0</v>
          </cell>
          <cell r="S275">
            <v>0</v>
          </cell>
          <cell r="T275">
            <v>2</v>
          </cell>
        </row>
        <row r="276">
          <cell r="A276">
            <v>6284</v>
          </cell>
          <cell r="B276" t="str">
            <v xml:space="preserve">AUTOSASIU R 16215     </v>
          </cell>
          <cell r="C276">
            <v>34790</v>
          </cell>
          <cell r="D276">
            <v>3</v>
          </cell>
          <cell r="E276">
            <v>5</v>
          </cell>
          <cell r="F276">
            <v>64008112</v>
          </cell>
          <cell r="G276">
            <v>64008112</v>
          </cell>
          <cell r="H276">
            <v>64008112</v>
          </cell>
          <cell r="I276">
            <v>304845672.87875515</v>
          </cell>
          <cell r="J276">
            <v>0</v>
          </cell>
          <cell r="K276">
            <v>64008112</v>
          </cell>
          <cell r="L276">
            <v>54527794.670000002</v>
          </cell>
          <cell r="M276">
            <v>9480317.3299999982</v>
          </cell>
          <cell r="N276">
            <v>368853784.87875515</v>
          </cell>
          <cell r="O276">
            <v>176466063.87</v>
          </cell>
          <cell r="P276">
            <v>192387721.00875515</v>
          </cell>
          <cell r="Q276">
            <v>0</v>
          </cell>
          <cell r="R276">
            <v>0</v>
          </cell>
          <cell r="S276">
            <v>0</v>
          </cell>
          <cell r="T276">
            <v>2</v>
          </cell>
        </row>
        <row r="277">
          <cell r="A277">
            <v>6285</v>
          </cell>
          <cell r="B277" t="str">
            <v xml:space="preserve">AUTOSASIU R 16215     </v>
          </cell>
          <cell r="C277">
            <v>34790</v>
          </cell>
          <cell r="D277">
            <v>3</v>
          </cell>
          <cell r="E277">
            <v>5</v>
          </cell>
          <cell r="F277">
            <v>68675112</v>
          </cell>
          <cell r="G277">
            <v>68675112</v>
          </cell>
          <cell r="H277">
            <v>68675112</v>
          </cell>
          <cell r="I277">
            <v>302545251.54875517</v>
          </cell>
          <cell r="J277">
            <v>0</v>
          </cell>
          <cell r="K277">
            <v>68675112</v>
          </cell>
          <cell r="L277">
            <v>58044584</v>
          </cell>
          <cell r="M277">
            <v>10630528</v>
          </cell>
          <cell r="N277">
            <v>371220363.54875517</v>
          </cell>
          <cell r="O277">
            <v>179062684.80000001</v>
          </cell>
          <cell r="P277">
            <v>192157678.74875516</v>
          </cell>
          <cell r="Q277">
            <v>0</v>
          </cell>
          <cell r="R277">
            <v>0</v>
          </cell>
          <cell r="S277">
            <v>0</v>
          </cell>
          <cell r="T277">
            <v>2</v>
          </cell>
        </row>
        <row r="278">
          <cell r="A278">
            <v>6286</v>
          </cell>
          <cell r="B278" t="str">
            <v xml:space="preserve">AUTOSASIU R 16215     </v>
          </cell>
          <cell r="C278">
            <v>34700</v>
          </cell>
          <cell r="D278">
            <v>3</v>
          </cell>
          <cell r="E278">
            <v>5</v>
          </cell>
          <cell r="F278">
            <v>64545112</v>
          </cell>
          <cell r="G278">
            <v>64545112</v>
          </cell>
          <cell r="H278">
            <v>64545112</v>
          </cell>
          <cell r="I278">
            <v>311605644.98995847</v>
          </cell>
          <cell r="J278">
            <v>0</v>
          </cell>
          <cell r="K278">
            <v>64545112</v>
          </cell>
          <cell r="L278">
            <v>59166354.670000002</v>
          </cell>
          <cell r="M278">
            <v>5378757.3299999982</v>
          </cell>
          <cell r="N278">
            <v>376150756.98995847</v>
          </cell>
          <cell r="O278">
            <v>183808612.66999999</v>
          </cell>
          <cell r="P278">
            <v>192342144.31995848</v>
          </cell>
          <cell r="Q278">
            <v>0</v>
          </cell>
          <cell r="R278">
            <v>0</v>
          </cell>
          <cell r="S278">
            <v>0</v>
          </cell>
          <cell r="T278">
            <v>2</v>
          </cell>
        </row>
        <row r="279">
          <cell r="A279">
            <v>6287</v>
          </cell>
          <cell r="B279" t="str">
            <v xml:space="preserve">AUTOSASIU R 16215     </v>
          </cell>
          <cell r="C279">
            <v>34790</v>
          </cell>
          <cell r="D279">
            <v>3</v>
          </cell>
          <cell r="E279">
            <v>5</v>
          </cell>
          <cell r="F279">
            <v>70178534</v>
          </cell>
          <cell r="G279">
            <v>70178534</v>
          </cell>
          <cell r="H279">
            <v>70178534</v>
          </cell>
          <cell r="I279">
            <v>304115797.02414942</v>
          </cell>
          <cell r="J279">
            <v>0</v>
          </cell>
          <cell r="K279">
            <v>70178534</v>
          </cell>
          <cell r="L279">
            <v>59070524.329999998</v>
          </cell>
          <cell r="M279">
            <v>11108009.670000002</v>
          </cell>
          <cell r="N279">
            <v>374294331.02414942</v>
          </cell>
          <cell r="O279">
            <v>180716843.13</v>
          </cell>
          <cell r="P279">
            <v>193577487.89414942</v>
          </cell>
          <cell r="Q279">
            <v>0</v>
          </cell>
          <cell r="R279">
            <v>0</v>
          </cell>
          <cell r="S279">
            <v>0</v>
          </cell>
          <cell r="T279">
            <v>2</v>
          </cell>
        </row>
        <row r="280">
          <cell r="A280">
            <v>6290</v>
          </cell>
          <cell r="B280" t="str">
            <v xml:space="preserve">AUTOSASIU R 16215     </v>
          </cell>
          <cell r="C280">
            <v>34759</v>
          </cell>
          <cell r="D280">
            <v>3</v>
          </cell>
          <cell r="E280">
            <v>5</v>
          </cell>
          <cell r="F280">
            <v>64903412</v>
          </cell>
          <cell r="G280">
            <v>64903412</v>
          </cell>
          <cell r="H280">
            <v>64903412</v>
          </cell>
          <cell r="I280">
            <v>295225875.69050974</v>
          </cell>
          <cell r="J280">
            <v>0</v>
          </cell>
          <cell r="K280">
            <v>64903412</v>
          </cell>
          <cell r="L280">
            <v>54989962.329999998</v>
          </cell>
          <cell r="M280">
            <v>9913449.6700000018</v>
          </cell>
          <cell r="N280">
            <v>360129287.69050974</v>
          </cell>
          <cell r="O280">
            <v>173080312.72999999</v>
          </cell>
          <cell r="P280">
            <v>187048974.96050975</v>
          </cell>
          <cell r="Q280">
            <v>0</v>
          </cell>
          <cell r="R280">
            <v>0</v>
          </cell>
          <cell r="S280">
            <v>0</v>
          </cell>
          <cell r="T280">
            <v>2</v>
          </cell>
        </row>
        <row r="281">
          <cell r="A281">
            <v>6292</v>
          </cell>
          <cell r="B281" t="str">
            <v xml:space="preserve">AUTOSASIU R 16215     </v>
          </cell>
          <cell r="C281">
            <v>34700</v>
          </cell>
          <cell r="D281">
            <v>3</v>
          </cell>
          <cell r="E281">
            <v>5</v>
          </cell>
          <cell r="F281">
            <v>65652912</v>
          </cell>
          <cell r="G281">
            <v>65652912</v>
          </cell>
          <cell r="H281">
            <v>65652912</v>
          </cell>
          <cell r="I281">
            <v>287765849.25778896</v>
          </cell>
          <cell r="J281">
            <v>0</v>
          </cell>
          <cell r="K281">
            <v>65652912</v>
          </cell>
          <cell r="L281">
            <v>55016953.329999998</v>
          </cell>
          <cell r="M281">
            <v>10635958.670000002</v>
          </cell>
          <cell r="N281">
            <v>353418761.25778896</v>
          </cell>
          <cell r="O281">
            <v>170123292.93000001</v>
          </cell>
          <cell r="P281">
            <v>183295468.32778895</v>
          </cell>
          <cell r="Q281">
            <v>0</v>
          </cell>
          <cell r="R281">
            <v>0</v>
          </cell>
          <cell r="S281">
            <v>0</v>
          </cell>
          <cell r="T281">
            <v>2</v>
          </cell>
        </row>
        <row r="282">
          <cell r="A282">
            <v>6293</v>
          </cell>
          <cell r="B282" t="str">
            <v xml:space="preserve">AUTOSASIU R 16215     </v>
          </cell>
          <cell r="C282">
            <v>34700</v>
          </cell>
          <cell r="D282">
            <v>3</v>
          </cell>
          <cell r="E282">
            <v>5</v>
          </cell>
          <cell r="F282">
            <v>65158412</v>
          </cell>
          <cell r="G282">
            <v>65158412</v>
          </cell>
          <cell r="H282">
            <v>65158412</v>
          </cell>
          <cell r="I282">
            <v>287926080.58778894</v>
          </cell>
          <cell r="J282">
            <v>0</v>
          </cell>
          <cell r="K282">
            <v>65158412</v>
          </cell>
          <cell r="L282">
            <v>54602569</v>
          </cell>
          <cell r="M282">
            <v>10555843</v>
          </cell>
          <cell r="N282">
            <v>353084492.58778894</v>
          </cell>
          <cell r="O282">
            <v>169773001.40000001</v>
          </cell>
          <cell r="P282">
            <v>183311491.18778893</v>
          </cell>
          <cell r="Q282">
            <v>0</v>
          </cell>
          <cell r="R282">
            <v>0</v>
          </cell>
          <cell r="S282">
            <v>0</v>
          </cell>
          <cell r="T282">
            <v>2</v>
          </cell>
        </row>
        <row r="283">
          <cell r="A283">
            <v>6297</v>
          </cell>
          <cell r="B283" t="str">
            <v xml:space="preserve">AUTOSASIU R 16215     </v>
          </cell>
          <cell r="C283">
            <v>34700</v>
          </cell>
          <cell r="D283">
            <v>3</v>
          </cell>
          <cell r="E283">
            <v>5</v>
          </cell>
          <cell r="F283">
            <v>67398912</v>
          </cell>
          <cell r="G283">
            <v>67398912</v>
          </cell>
          <cell r="H283">
            <v>67398912</v>
          </cell>
          <cell r="I283">
            <v>282565944.96597505</v>
          </cell>
          <cell r="J283">
            <v>0</v>
          </cell>
          <cell r="K283">
            <v>67398912</v>
          </cell>
          <cell r="L283">
            <v>56168004</v>
          </cell>
          <cell r="M283">
            <v>11230908</v>
          </cell>
          <cell r="N283">
            <v>349964856.96597505</v>
          </cell>
          <cell r="O283">
            <v>169194382</v>
          </cell>
          <cell r="P283">
            <v>180770474.96597505</v>
          </cell>
          <cell r="Q283">
            <v>0</v>
          </cell>
          <cell r="R283">
            <v>0</v>
          </cell>
          <cell r="S283">
            <v>0</v>
          </cell>
          <cell r="T283">
            <v>2</v>
          </cell>
        </row>
        <row r="284">
          <cell r="A284">
            <v>6298</v>
          </cell>
          <cell r="B284" t="str">
            <v xml:space="preserve">AUTOTRACTOR RENAULT   </v>
          </cell>
          <cell r="C284">
            <v>34700</v>
          </cell>
          <cell r="D284">
            <v>3</v>
          </cell>
          <cell r="E284">
            <v>5</v>
          </cell>
          <cell r="F284">
            <v>121383782</v>
          </cell>
          <cell r="G284">
            <v>121383782</v>
          </cell>
          <cell r="H284">
            <v>121383782</v>
          </cell>
          <cell r="I284">
            <v>107434048.3724304</v>
          </cell>
          <cell r="J284">
            <v>0</v>
          </cell>
          <cell r="K284">
            <v>121383782</v>
          </cell>
          <cell r="L284">
            <v>99285908.329999998</v>
          </cell>
          <cell r="M284">
            <v>22097873.670000002</v>
          </cell>
          <cell r="N284">
            <v>228817830.37243038</v>
          </cell>
          <cell r="O284">
            <v>142259527.53</v>
          </cell>
          <cell r="P284">
            <v>86558302.842430383</v>
          </cell>
          <cell r="Q284">
            <v>0</v>
          </cell>
          <cell r="R284">
            <v>0</v>
          </cell>
          <cell r="S284">
            <v>0</v>
          </cell>
          <cell r="T284">
            <v>2</v>
          </cell>
        </row>
        <row r="285">
          <cell r="A285">
            <v>6299</v>
          </cell>
          <cell r="B285" t="str">
            <v xml:space="preserve">AUTOSASIU R 16215     </v>
          </cell>
          <cell r="C285">
            <v>34700</v>
          </cell>
          <cell r="D285">
            <v>3</v>
          </cell>
          <cell r="E285">
            <v>5</v>
          </cell>
          <cell r="F285">
            <v>67398912</v>
          </cell>
          <cell r="G285">
            <v>67398912</v>
          </cell>
          <cell r="H285">
            <v>67398912</v>
          </cell>
          <cell r="I285">
            <v>285150170.81114399</v>
          </cell>
          <cell r="J285">
            <v>0</v>
          </cell>
          <cell r="K285">
            <v>67398912</v>
          </cell>
          <cell r="L285">
            <v>56168004</v>
          </cell>
          <cell r="M285">
            <v>11230908</v>
          </cell>
          <cell r="N285">
            <v>352549082.81114399</v>
          </cell>
          <cell r="O285">
            <v>170228072.40000001</v>
          </cell>
          <cell r="P285">
            <v>182321010.41114399</v>
          </cell>
          <cell r="Q285">
            <v>0</v>
          </cell>
          <cell r="R285">
            <v>0</v>
          </cell>
          <cell r="S285">
            <v>0</v>
          </cell>
          <cell r="T285">
            <v>2</v>
          </cell>
        </row>
        <row r="286">
          <cell r="A286">
            <v>6303</v>
          </cell>
          <cell r="B286" t="str">
            <v xml:space="preserve">DACIA 1304 PICK-UP    </v>
          </cell>
          <cell r="C286">
            <v>35217</v>
          </cell>
          <cell r="D286">
            <v>3</v>
          </cell>
          <cell r="E286">
            <v>5</v>
          </cell>
          <cell r="F286">
            <v>18932883</v>
          </cell>
          <cell r="G286">
            <v>18932883</v>
          </cell>
          <cell r="H286">
            <v>18932883</v>
          </cell>
          <cell r="I286">
            <v>32350637.257128038</v>
          </cell>
          <cell r="J286">
            <v>0</v>
          </cell>
          <cell r="K286">
            <v>18932883</v>
          </cell>
          <cell r="L286">
            <v>15856385</v>
          </cell>
          <cell r="M286">
            <v>3076498</v>
          </cell>
          <cell r="N286">
            <v>51283520.257128038</v>
          </cell>
          <cell r="O286">
            <v>28796639.800000001</v>
          </cell>
          <cell r="P286">
            <v>22486880.457128037</v>
          </cell>
          <cell r="Q286">
            <v>0</v>
          </cell>
          <cell r="R286">
            <v>0</v>
          </cell>
          <cell r="S286">
            <v>0</v>
          </cell>
          <cell r="T286">
            <v>2</v>
          </cell>
        </row>
        <row r="287">
          <cell r="A287">
            <v>6304</v>
          </cell>
          <cell r="B287" t="str">
            <v xml:space="preserve">DACIA 1310 CL BREAK   </v>
          </cell>
          <cell r="C287">
            <v>35186</v>
          </cell>
          <cell r="D287">
            <v>3</v>
          </cell>
          <cell r="E287">
            <v>5</v>
          </cell>
          <cell r="F287">
            <v>15376500</v>
          </cell>
          <cell r="G287">
            <v>15376500</v>
          </cell>
          <cell r="H287">
            <v>15376500</v>
          </cell>
          <cell r="I287">
            <v>18648411.304356843</v>
          </cell>
          <cell r="J287">
            <v>0</v>
          </cell>
          <cell r="K287">
            <v>15376500</v>
          </cell>
          <cell r="L287">
            <v>12899175</v>
          </cell>
          <cell r="M287">
            <v>2477325</v>
          </cell>
          <cell r="N287">
            <v>34024911.304356843</v>
          </cell>
          <cell r="O287">
            <v>20358539.399999999</v>
          </cell>
          <cell r="P287">
            <v>13666371.904356845</v>
          </cell>
          <cell r="Q287">
            <v>0</v>
          </cell>
          <cell r="R287">
            <v>0</v>
          </cell>
          <cell r="S287">
            <v>0</v>
          </cell>
          <cell r="T287">
            <v>2</v>
          </cell>
        </row>
        <row r="288">
          <cell r="A288">
            <v>6305</v>
          </cell>
          <cell r="B288" t="str">
            <v xml:space="preserve">DACIA 1304 PICK-UPT   </v>
          </cell>
          <cell r="C288">
            <v>35217</v>
          </cell>
          <cell r="D288">
            <v>3</v>
          </cell>
          <cell r="E288">
            <v>5</v>
          </cell>
          <cell r="F288">
            <v>17636402</v>
          </cell>
          <cell r="G288">
            <v>17636402</v>
          </cell>
          <cell r="H288">
            <v>17636402</v>
          </cell>
          <cell r="I288">
            <v>32937783.151526377</v>
          </cell>
          <cell r="J288">
            <v>0</v>
          </cell>
          <cell r="K288">
            <v>17636402</v>
          </cell>
          <cell r="L288">
            <v>14785774</v>
          </cell>
          <cell r="M288">
            <v>2850628</v>
          </cell>
          <cell r="N288">
            <v>50574185.151526377</v>
          </cell>
          <cell r="O288">
            <v>27960887.199999999</v>
          </cell>
          <cell r="P288">
            <v>22613297.951526377</v>
          </cell>
          <cell r="Q288">
            <v>0</v>
          </cell>
          <cell r="R288">
            <v>0</v>
          </cell>
          <cell r="S288">
            <v>0</v>
          </cell>
          <cell r="T288">
            <v>2</v>
          </cell>
        </row>
        <row r="289">
          <cell r="A289">
            <v>6307</v>
          </cell>
          <cell r="B289" t="str">
            <v xml:space="preserve">DACIA 1310 CL BREAK   </v>
          </cell>
          <cell r="C289">
            <v>35186</v>
          </cell>
          <cell r="D289">
            <v>3</v>
          </cell>
          <cell r="E289">
            <v>5</v>
          </cell>
          <cell r="F289">
            <v>15075000</v>
          </cell>
          <cell r="G289">
            <v>15075000</v>
          </cell>
          <cell r="H289">
            <v>15075000</v>
          </cell>
          <cell r="I289">
            <v>18745561.304356843</v>
          </cell>
          <cell r="J289">
            <v>0</v>
          </cell>
          <cell r="K289">
            <v>15075000</v>
          </cell>
          <cell r="L289">
            <v>12646250</v>
          </cell>
          <cell r="M289">
            <v>2428750</v>
          </cell>
          <cell r="N289">
            <v>33820561.304356843</v>
          </cell>
          <cell r="O289">
            <v>20144474.399999999</v>
          </cell>
          <cell r="P289">
            <v>13676086.904356845</v>
          </cell>
          <cell r="Q289">
            <v>0</v>
          </cell>
          <cell r="R289">
            <v>0</v>
          </cell>
          <cell r="S289">
            <v>0</v>
          </cell>
          <cell r="T289">
            <v>2</v>
          </cell>
        </row>
        <row r="290">
          <cell r="A290">
            <v>6308</v>
          </cell>
          <cell r="B290" t="str">
            <v xml:space="preserve">AUTOSPECIALIZATA      </v>
          </cell>
          <cell r="C290">
            <v>35186</v>
          </cell>
          <cell r="D290">
            <v>4</v>
          </cell>
          <cell r="E290">
            <v>5</v>
          </cell>
          <cell r="F290">
            <v>86283250</v>
          </cell>
          <cell r="G290">
            <v>86283250</v>
          </cell>
          <cell r="H290">
            <v>86283250</v>
          </cell>
          <cell r="I290">
            <v>326903993.49565852</v>
          </cell>
          <cell r="J290">
            <v>0</v>
          </cell>
          <cell r="K290">
            <v>86283250</v>
          </cell>
          <cell r="L290">
            <v>61720204</v>
          </cell>
          <cell r="M290">
            <v>24563046</v>
          </cell>
          <cell r="N290">
            <v>413187243.49565852</v>
          </cell>
          <cell r="O290">
            <v>143446202.25</v>
          </cell>
          <cell r="P290">
            <v>269741041.24565852</v>
          </cell>
          <cell r="Q290">
            <v>0</v>
          </cell>
          <cell r="R290">
            <v>0</v>
          </cell>
          <cell r="S290">
            <v>0</v>
          </cell>
          <cell r="T290">
            <v>2</v>
          </cell>
        </row>
        <row r="291">
          <cell r="A291">
            <v>6309</v>
          </cell>
          <cell r="B291" t="str">
            <v xml:space="preserve">AUTOSPECIALIZATA      </v>
          </cell>
          <cell r="C291">
            <v>35186</v>
          </cell>
          <cell r="D291">
            <v>4</v>
          </cell>
          <cell r="E291">
            <v>5</v>
          </cell>
          <cell r="F291">
            <v>86283250</v>
          </cell>
          <cell r="G291">
            <v>86283250</v>
          </cell>
          <cell r="H291">
            <v>86283250</v>
          </cell>
          <cell r="I291">
            <v>326903993.49565852</v>
          </cell>
          <cell r="J291">
            <v>0</v>
          </cell>
          <cell r="K291">
            <v>86283250</v>
          </cell>
          <cell r="L291">
            <v>61720204</v>
          </cell>
          <cell r="M291">
            <v>24563046</v>
          </cell>
          <cell r="N291">
            <v>413187243.49565852</v>
          </cell>
          <cell r="O291">
            <v>143446202.25</v>
          </cell>
          <cell r="P291">
            <v>269741041.24565852</v>
          </cell>
          <cell r="Q291">
            <v>0</v>
          </cell>
          <cell r="R291">
            <v>0</v>
          </cell>
          <cell r="S291">
            <v>0</v>
          </cell>
          <cell r="T291">
            <v>2</v>
          </cell>
        </row>
        <row r="292">
          <cell r="A292">
            <v>6310</v>
          </cell>
          <cell r="B292" t="str">
            <v xml:space="preserve">AUTOSPECIALIZATA      </v>
          </cell>
          <cell r="C292">
            <v>35186</v>
          </cell>
          <cell r="D292">
            <v>4</v>
          </cell>
          <cell r="E292">
            <v>5</v>
          </cell>
          <cell r="F292">
            <v>86637500</v>
          </cell>
          <cell r="G292">
            <v>86637500</v>
          </cell>
          <cell r="H292">
            <v>86637500</v>
          </cell>
          <cell r="I292">
            <v>326977719.24565852</v>
          </cell>
          <cell r="J292">
            <v>0</v>
          </cell>
          <cell r="K292">
            <v>86637500</v>
          </cell>
          <cell r="L292">
            <v>62123604.5</v>
          </cell>
          <cell r="M292">
            <v>24513895.5</v>
          </cell>
          <cell r="N292">
            <v>413615219.24565852</v>
          </cell>
          <cell r="O292">
            <v>143868034.25</v>
          </cell>
          <cell r="P292">
            <v>269747184.99565852</v>
          </cell>
          <cell r="Q292">
            <v>0</v>
          </cell>
          <cell r="R292">
            <v>0</v>
          </cell>
          <cell r="S292">
            <v>0</v>
          </cell>
          <cell r="T292">
            <v>2</v>
          </cell>
        </row>
        <row r="293">
          <cell r="A293">
            <v>6311</v>
          </cell>
          <cell r="B293" t="str">
            <v xml:space="preserve">AUTOSP.TRANSP.VAVETE  </v>
          </cell>
          <cell r="C293">
            <v>35217</v>
          </cell>
          <cell r="D293">
            <v>4</v>
          </cell>
          <cell r="E293">
            <v>5</v>
          </cell>
          <cell r="F293">
            <v>86971250</v>
          </cell>
          <cell r="G293">
            <v>86971250</v>
          </cell>
          <cell r="H293">
            <v>86971250</v>
          </cell>
          <cell r="I293">
            <v>325818249.99565852</v>
          </cell>
          <cell r="J293">
            <v>0</v>
          </cell>
          <cell r="K293">
            <v>86971250</v>
          </cell>
          <cell r="L293">
            <v>61684375</v>
          </cell>
          <cell r="M293">
            <v>25286875</v>
          </cell>
          <cell r="N293">
            <v>412789499.99565852</v>
          </cell>
          <cell r="O293">
            <v>143138937.5</v>
          </cell>
          <cell r="P293">
            <v>269650562.49565852</v>
          </cell>
          <cell r="Q293">
            <v>0</v>
          </cell>
          <cell r="R293">
            <v>0</v>
          </cell>
          <cell r="S293">
            <v>0</v>
          </cell>
          <cell r="T293">
            <v>2</v>
          </cell>
        </row>
        <row r="294">
          <cell r="A294">
            <v>6313</v>
          </cell>
          <cell r="B294" t="str">
            <v xml:space="preserve">DACIA BREAK           </v>
          </cell>
          <cell r="C294">
            <v>35217</v>
          </cell>
          <cell r="D294">
            <v>3</v>
          </cell>
          <cell r="E294">
            <v>5</v>
          </cell>
          <cell r="F294">
            <v>-914007</v>
          </cell>
          <cell r="G294">
            <v>9823850</v>
          </cell>
          <cell r="H294">
            <v>9823850</v>
          </cell>
          <cell r="I294">
            <v>30318860.958678126</v>
          </cell>
          <cell r="J294">
            <v>0</v>
          </cell>
          <cell r="K294">
            <v>9823850</v>
          </cell>
          <cell r="L294">
            <v>8186543.3300000001</v>
          </cell>
          <cell r="M294">
            <v>1637306.67</v>
          </cell>
          <cell r="N294">
            <v>40142710.958678126</v>
          </cell>
          <cell r="O294">
            <v>20314087.73</v>
          </cell>
          <cell r="P294">
            <v>19828623.228678126</v>
          </cell>
          <cell r="Q294">
            <v>10737857</v>
          </cell>
          <cell r="R294">
            <v>0</v>
          </cell>
          <cell r="S294">
            <v>267023.15000000002</v>
          </cell>
          <cell r="T294">
            <v>3</v>
          </cell>
        </row>
        <row r="295">
          <cell r="A295">
            <v>6314</v>
          </cell>
          <cell r="B295" t="str">
            <v xml:space="preserve">AUTOSP.TRANSP.NAVETE  </v>
          </cell>
          <cell r="C295">
            <v>35247</v>
          </cell>
          <cell r="D295">
            <v>4</v>
          </cell>
          <cell r="E295">
            <v>5</v>
          </cell>
          <cell r="F295">
            <v>78372873</v>
          </cell>
          <cell r="G295">
            <v>88035500</v>
          </cell>
          <cell r="H295">
            <v>88035500</v>
          </cell>
          <cell r="I295">
            <v>324321317.49565852</v>
          </cell>
          <cell r="J295">
            <v>0</v>
          </cell>
          <cell r="K295">
            <v>88035500</v>
          </cell>
          <cell r="L295">
            <v>61750670</v>
          </cell>
          <cell r="M295">
            <v>26284830</v>
          </cell>
          <cell r="N295">
            <v>412356817.49565852</v>
          </cell>
          <cell r="O295">
            <v>142830999.25</v>
          </cell>
          <cell r="P295">
            <v>269525818.24565852</v>
          </cell>
          <cell r="Q295">
            <v>9662627</v>
          </cell>
          <cell r="R295">
            <v>0</v>
          </cell>
          <cell r="S295">
            <v>255266.82</v>
          </cell>
          <cell r="T295">
            <v>3</v>
          </cell>
        </row>
        <row r="296">
          <cell r="A296">
            <v>6315</v>
          </cell>
          <cell r="B296" t="str">
            <v xml:space="preserve">DACIA BRECK           </v>
          </cell>
          <cell r="C296">
            <v>35247</v>
          </cell>
          <cell r="D296">
            <v>3</v>
          </cell>
          <cell r="E296">
            <v>5</v>
          </cell>
          <cell r="F296">
            <v>14038914</v>
          </cell>
          <cell r="G296">
            <v>18500000</v>
          </cell>
          <cell r="H296">
            <v>18500000</v>
          </cell>
          <cell r="I296">
            <v>29686583.476887964</v>
          </cell>
          <cell r="J296">
            <v>0</v>
          </cell>
          <cell r="K296">
            <v>18500000</v>
          </cell>
          <cell r="L296">
            <v>15313885.67</v>
          </cell>
          <cell r="M296">
            <v>3186114.33</v>
          </cell>
          <cell r="N296">
            <v>48186583.476887964</v>
          </cell>
          <cell r="O296">
            <v>27188518.870000001</v>
          </cell>
          <cell r="P296">
            <v>20998064.606887963</v>
          </cell>
          <cell r="Q296">
            <v>4461086</v>
          </cell>
          <cell r="R296">
            <v>0</v>
          </cell>
          <cell r="S296">
            <v>129871.64</v>
          </cell>
          <cell r="T296">
            <v>3</v>
          </cell>
        </row>
        <row r="297">
          <cell r="A297">
            <v>6316</v>
          </cell>
          <cell r="B297" t="str">
            <v xml:space="preserve">AUTOSPECIALIZATA      </v>
          </cell>
          <cell r="C297">
            <v>35247</v>
          </cell>
          <cell r="D297">
            <v>4</v>
          </cell>
          <cell r="E297">
            <v>5</v>
          </cell>
          <cell r="F297">
            <v>79241408</v>
          </cell>
          <cell r="G297">
            <v>87433500</v>
          </cell>
          <cell r="H297">
            <v>87433500</v>
          </cell>
          <cell r="I297">
            <v>324590922.24565852</v>
          </cell>
          <cell r="J297">
            <v>0</v>
          </cell>
          <cell r="K297">
            <v>87433500</v>
          </cell>
          <cell r="L297">
            <v>61328406.5</v>
          </cell>
          <cell r="M297">
            <v>26105093.5</v>
          </cell>
          <cell r="N297">
            <v>412024422.24565852</v>
          </cell>
          <cell r="O297">
            <v>142476137</v>
          </cell>
          <cell r="P297">
            <v>269548285.24565852</v>
          </cell>
          <cell r="Q297">
            <v>8192092</v>
          </cell>
          <cell r="R297">
            <v>0</v>
          </cell>
          <cell r="S297">
            <v>240893.07</v>
          </cell>
          <cell r="T297">
            <v>3</v>
          </cell>
        </row>
        <row r="298">
          <cell r="A298">
            <v>6317</v>
          </cell>
          <cell r="B298" t="str">
            <v xml:space="preserve">AUTOSPECIALA FURGON   </v>
          </cell>
          <cell r="C298">
            <v>35247</v>
          </cell>
          <cell r="D298">
            <v>4</v>
          </cell>
          <cell r="E298">
            <v>5</v>
          </cell>
          <cell r="F298">
            <v>68075094</v>
          </cell>
          <cell r="G298">
            <v>87788250</v>
          </cell>
          <cell r="H298">
            <v>87788250</v>
          </cell>
          <cell r="I298">
            <v>324432043.74565852</v>
          </cell>
          <cell r="J298">
            <v>0</v>
          </cell>
          <cell r="K298">
            <v>87788250</v>
          </cell>
          <cell r="L298">
            <v>61577237.5</v>
          </cell>
          <cell r="M298">
            <v>26211012.5</v>
          </cell>
          <cell r="N298">
            <v>412220293.74565852</v>
          </cell>
          <cell r="O298">
            <v>142685248.5</v>
          </cell>
          <cell r="P298">
            <v>269535045.24565852</v>
          </cell>
          <cell r="Q298">
            <v>19713156</v>
          </cell>
          <cell r="R298">
            <v>0</v>
          </cell>
          <cell r="S298">
            <v>520487.23</v>
          </cell>
          <cell r="T298">
            <v>3</v>
          </cell>
        </row>
        <row r="299">
          <cell r="A299">
            <v>6318</v>
          </cell>
          <cell r="B299" t="str">
            <v xml:space="preserve">AUTOSPECIALA FURGON   </v>
          </cell>
          <cell r="C299">
            <v>35278</v>
          </cell>
          <cell r="D299">
            <v>4</v>
          </cell>
          <cell r="E299">
            <v>5</v>
          </cell>
          <cell r="F299">
            <v>83730485</v>
          </cell>
          <cell r="G299">
            <v>88669750</v>
          </cell>
          <cell r="H299">
            <v>88669750</v>
          </cell>
          <cell r="I299">
            <v>320715504.22464252</v>
          </cell>
          <cell r="J299">
            <v>0</v>
          </cell>
          <cell r="K299">
            <v>88669750</v>
          </cell>
          <cell r="L299">
            <v>61579669</v>
          </cell>
          <cell r="M299">
            <v>27090081</v>
          </cell>
          <cell r="N299">
            <v>409385254.22464252</v>
          </cell>
          <cell r="O299">
            <v>141758545</v>
          </cell>
          <cell r="P299">
            <v>267626709.22464252</v>
          </cell>
          <cell r="Q299">
            <v>4939265</v>
          </cell>
          <cell r="R299">
            <v>0</v>
          </cell>
          <cell r="S299">
            <v>153664.07</v>
          </cell>
          <cell r="T299">
            <v>3</v>
          </cell>
        </row>
        <row r="300">
          <cell r="A300">
            <v>6319</v>
          </cell>
          <cell r="B300" t="str">
            <v xml:space="preserve">AUTOSPECIALA FURGON   </v>
          </cell>
          <cell r="C300">
            <v>35278</v>
          </cell>
          <cell r="D300">
            <v>4</v>
          </cell>
          <cell r="E300">
            <v>5</v>
          </cell>
          <cell r="F300">
            <v>80335576</v>
          </cell>
          <cell r="G300">
            <v>88669750</v>
          </cell>
          <cell r="H300">
            <v>88669750</v>
          </cell>
          <cell r="I300">
            <v>322421728.46555775</v>
          </cell>
          <cell r="J300">
            <v>0</v>
          </cell>
          <cell r="K300">
            <v>88669750</v>
          </cell>
          <cell r="L300">
            <v>61579669</v>
          </cell>
          <cell r="M300">
            <v>27090081</v>
          </cell>
          <cell r="N300">
            <v>411091478.46555775</v>
          </cell>
          <cell r="O300">
            <v>142185101</v>
          </cell>
          <cell r="P300">
            <v>268906377.46555775</v>
          </cell>
          <cell r="Q300">
            <v>8334174</v>
          </cell>
          <cell r="R300">
            <v>0</v>
          </cell>
          <cell r="S300">
            <v>232579.02</v>
          </cell>
          <cell r="T300">
            <v>3</v>
          </cell>
        </row>
        <row r="301">
          <cell r="A301">
            <v>6322</v>
          </cell>
          <cell r="B301" t="str">
            <v xml:space="preserve">AUTOSPECIALA FURGON   </v>
          </cell>
          <cell r="C301">
            <v>35348</v>
          </cell>
          <cell r="D301">
            <v>4</v>
          </cell>
          <cell r="E301">
            <v>5</v>
          </cell>
          <cell r="F301">
            <v>112925032</v>
          </cell>
          <cell r="G301">
            <v>119762870</v>
          </cell>
          <cell r="H301">
            <v>119762870</v>
          </cell>
          <cell r="I301">
            <v>306368676.99565852</v>
          </cell>
          <cell r="J301">
            <v>0</v>
          </cell>
          <cell r="K301">
            <v>119762870</v>
          </cell>
          <cell r="L301">
            <v>81509613</v>
          </cell>
          <cell r="M301">
            <v>38253257</v>
          </cell>
          <cell r="N301">
            <v>426131546.99565852</v>
          </cell>
          <cell r="O301">
            <v>158101782.25</v>
          </cell>
          <cell r="P301">
            <v>268029764.74565852</v>
          </cell>
          <cell r="Q301">
            <v>6837838</v>
          </cell>
          <cell r="R301">
            <v>0</v>
          </cell>
          <cell r="S301">
            <v>180897.78</v>
          </cell>
          <cell r="T301">
            <v>3</v>
          </cell>
        </row>
        <row r="302">
          <cell r="A302">
            <v>6324</v>
          </cell>
          <cell r="B302" t="str">
            <v xml:space="preserve">AUTO ESPERO           </v>
          </cell>
          <cell r="C302">
            <v>35528</v>
          </cell>
          <cell r="D302">
            <v>5</v>
          </cell>
          <cell r="E302">
            <v>5</v>
          </cell>
          <cell r="F302">
            <v>89717963</v>
          </cell>
          <cell r="G302">
            <v>98019018</v>
          </cell>
          <cell r="H302">
            <v>98019018</v>
          </cell>
          <cell r="I302">
            <v>117318156.25999999</v>
          </cell>
          <cell r="J302">
            <v>0</v>
          </cell>
          <cell r="K302">
            <v>98019018</v>
          </cell>
          <cell r="L302">
            <v>55547383.200000003</v>
          </cell>
          <cell r="M302">
            <v>42471634.799999997</v>
          </cell>
          <cell r="N302">
            <v>215337174.25999999</v>
          </cell>
          <cell r="O302">
            <v>76877957.019999996</v>
          </cell>
          <cell r="P302">
            <v>138459217.24000001</v>
          </cell>
          <cell r="Q302">
            <v>8301055</v>
          </cell>
          <cell r="R302">
            <v>0</v>
          </cell>
          <cell r="S302">
            <v>219401.78</v>
          </cell>
          <cell r="T302">
            <v>3</v>
          </cell>
        </row>
        <row r="303">
          <cell r="A303">
            <v>6328</v>
          </cell>
          <cell r="B303" t="str">
            <v xml:space="preserve">MOTOSTIVUITO 1.6      </v>
          </cell>
          <cell r="C303">
            <v>35962</v>
          </cell>
          <cell r="D303">
            <v>6</v>
          </cell>
          <cell r="E303">
            <v>5</v>
          </cell>
          <cell r="F303">
            <v>73000000</v>
          </cell>
          <cell r="G303">
            <v>73000000</v>
          </cell>
          <cell r="H303">
            <v>73000000</v>
          </cell>
          <cell r="I303">
            <v>82570863.694221422</v>
          </cell>
          <cell r="J303">
            <v>0</v>
          </cell>
          <cell r="K303">
            <v>73000000</v>
          </cell>
          <cell r="L303">
            <v>28389701.329999998</v>
          </cell>
          <cell r="M303">
            <v>44610298.670000002</v>
          </cell>
          <cell r="N303">
            <v>155570863.69422144</v>
          </cell>
          <cell r="O303">
            <v>40185539.039999999</v>
          </cell>
          <cell r="P303">
            <v>115385324.65422145</v>
          </cell>
          <cell r="Q303">
            <v>0</v>
          </cell>
          <cell r="R303">
            <v>0</v>
          </cell>
          <cell r="S303">
            <v>224099.76</v>
          </cell>
          <cell r="T303">
            <v>3</v>
          </cell>
        </row>
        <row r="304">
          <cell r="A304">
            <v>6329</v>
          </cell>
          <cell r="B304" t="str">
            <v xml:space="preserve">MOTOSTIVUITOR 1.25    </v>
          </cell>
          <cell r="C304">
            <v>35962</v>
          </cell>
          <cell r="D304">
            <v>6</v>
          </cell>
          <cell r="E304">
            <v>5</v>
          </cell>
          <cell r="F304">
            <v>65351520</v>
          </cell>
          <cell r="G304">
            <v>65351520</v>
          </cell>
          <cell r="H304">
            <v>65351520</v>
          </cell>
          <cell r="I304">
            <v>73919609.750865057</v>
          </cell>
          <cell r="J304">
            <v>0</v>
          </cell>
          <cell r="K304">
            <v>65351520</v>
          </cell>
          <cell r="L304">
            <v>25415208</v>
          </cell>
          <cell r="M304">
            <v>39936312</v>
          </cell>
          <cell r="N304">
            <v>139271129.75086504</v>
          </cell>
          <cell r="O304">
            <v>35975152.289999999</v>
          </cell>
          <cell r="P304">
            <v>103295977.46086505</v>
          </cell>
          <cell r="Q304">
            <v>0</v>
          </cell>
          <cell r="R304">
            <v>0</v>
          </cell>
          <cell r="S304">
            <v>153666.16</v>
          </cell>
          <cell r="T304">
            <v>3</v>
          </cell>
        </row>
        <row r="305">
          <cell r="A305">
            <v>6330</v>
          </cell>
          <cell r="B305" t="str">
            <v xml:space="preserve">LEGANZA               </v>
          </cell>
          <cell r="C305">
            <v>36115</v>
          </cell>
          <cell r="D305">
            <v>5</v>
          </cell>
          <cell r="E305">
            <v>5</v>
          </cell>
          <cell r="F305">
            <v>188046080</v>
          </cell>
          <cell r="G305">
            <v>188046080</v>
          </cell>
          <cell r="H305">
            <v>188046080</v>
          </cell>
          <cell r="I305">
            <v>122089249.30000001</v>
          </cell>
          <cell r="J305">
            <v>0</v>
          </cell>
          <cell r="K305">
            <v>188046080</v>
          </cell>
          <cell r="L305">
            <v>77098892.599999994</v>
          </cell>
          <cell r="M305">
            <v>110947187.40000001</v>
          </cell>
          <cell r="N305">
            <v>310135329.30000001</v>
          </cell>
          <cell r="O305">
            <v>99296937.870000005</v>
          </cell>
          <cell r="P305">
            <v>210838391.43000001</v>
          </cell>
          <cell r="Q305">
            <v>0</v>
          </cell>
          <cell r="R305">
            <v>0</v>
          </cell>
          <cell r="S305">
            <v>129786.9</v>
          </cell>
          <cell r="T305">
            <v>3</v>
          </cell>
        </row>
        <row r="306">
          <cell r="A306">
            <v>6331</v>
          </cell>
          <cell r="B306" t="str">
            <v xml:space="preserve">DACIA PICK-UP         </v>
          </cell>
          <cell r="C306">
            <v>36251</v>
          </cell>
          <cell r="D306">
            <v>5</v>
          </cell>
          <cell r="E306">
            <v>5</v>
          </cell>
          <cell r="F306">
            <v>39895497</v>
          </cell>
          <cell r="G306">
            <v>39895497</v>
          </cell>
          <cell r="H306">
            <v>39895497</v>
          </cell>
          <cell r="I306">
            <v>14983092.464866623</v>
          </cell>
          <cell r="J306">
            <v>0</v>
          </cell>
          <cell r="K306">
            <v>39895497</v>
          </cell>
          <cell r="L306">
            <v>13918925.82</v>
          </cell>
          <cell r="M306">
            <v>25976571.18</v>
          </cell>
          <cell r="N306">
            <v>54878589.464866623</v>
          </cell>
          <cell r="O306">
            <v>16469239.35</v>
          </cell>
          <cell r="P306">
            <v>38409350.114866622</v>
          </cell>
          <cell r="Q306">
            <v>0</v>
          </cell>
          <cell r="R306">
            <v>0</v>
          </cell>
          <cell r="S306">
            <v>0</v>
          </cell>
          <cell r="T306">
            <v>3</v>
          </cell>
        </row>
        <row r="307">
          <cell r="A307">
            <v>6332</v>
          </cell>
          <cell r="B307" t="str">
            <v xml:space="preserve">MOTOSTIVUITOR         </v>
          </cell>
          <cell r="C307">
            <v>36321</v>
          </cell>
          <cell r="D307">
            <v>6</v>
          </cell>
          <cell r="E307">
            <v>5</v>
          </cell>
          <cell r="F307">
            <v>92946750</v>
          </cell>
          <cell r="G307">
            <v>92946750</v>
          </cell>
          <cell r="H307">
            <v>92946750</v>
          </cell>
          <cell r="I307">
            <v>16560540.731534079</v>
          </cell>
          <cell r="J307">
            <v>0</v>
          </cell>
          <cell r="K307">
            <v>92946750</v>
          </cell>
          <cell r="L307">
            <v>23236687.5</v>
          </cell>
          <cell r="M307">
            <v>69710062.5</v>
          </cell>
          <cell r="N307">
            <v>109507290.73153408</v>
          </cell>
          <cell r="O307">
            <v>25373531.5</v>
          </cell>
          <cell r="P307">
            <v>84133759.231534079</v>
          </cell>
          <cell r="Q307">
            <v>0</v>
          </cell>
          <cell r="R307">
            <v>0</v>
          </cell>
          <cell r="S307">
            <v>0</v>
          </cell>
          <cell r="T307">
            <v>3</v>
          </cell>
        </row>
        <row r="308">
          <cell r="A308">
            <v>6334</v>
          </cell>
          <cell r="B308" t="str">
            <v xml:space="preserve">DACIA PICK-UP 1305T   </v>
          </cell>
          <cell r="C308">
            <v>36350</v>
          </cell>
          <cell r="D308">
            <v>4</v>
          </cell>
          <cell r="E308">
            <v>5</v>
          </cell>
          <cell r="F308">
            <v>41944320</v>
          </cell>
          <cell r="G308">
            <v>41944320</v>
          </cell>
          <cell r="H308">
            <v>41944320</v>
          </cell>
          <cell r="I308">
            <v>4207270.271487847</v>
          </cell>
          <cell r="J308">
            <v>0</v>
          </cell>
          <cell r="K308">
            <v>41944320</v>
          </cell>
          <cell r="L308">
            <v>14855280</v>
          </cell>
          <cell r="M308">
            <v>27089040</v>
          </cell>
          <cell r="N308">
            <v>46151590.271487847</v>
          </cell>
          <cell r="O308">
            <v>15718309.74</v>
          </cell>
          <cell r="P308">
            <v>30433280.531487845</v>
          </cell>
          <cell r="Q308">
            <v>0</v>
          </cell>
          <cell r="R308">
            <v>0</v>
          </cell>
          <cell r="S308">
            <v>0</v>
          </cell>
          <cell r="T308">
            <v>3</v>
          </cell>
        </row>
        <row r="309">
          <cell r="A309">
            <v>6335</v>
          </cell>
          <cell r="B309" t="str">
            <v xml:space="preserve">DACIA PICK-UP SERIE   </v>
          </cell>
          <cell r="C309">
            <v>36350</v>
          </cell>
          <cell r="D309">
            <v>1</v>
          </cell>
          <cell r="E309">
            <v>5</v>
          </cell>
          <cell r="F309">
            <v>7524000</v>
          </cell>
          <cell r="G309">
            <v>7524000</v>
          </cell>
          <cell r="H309">
            <v>7524000</v>
          </cell>
          <cell r="I309">
            <v>19365062.617308833</v>
          </cell>
          <cell r="J309">
            <v>0</v>
          </cell>
          <cell r="K309">
            <v>7524000</v>
          </cell>
          <cell r="L309">
            <v>7524000</v>
          </cell>
          <cell r="M309">
            <v>0</v>
          </cell>
          <cell r="N309">
            <v>26889062.617308833</v>
          </cell>
          <cell r="O309">
            <v>26889063</v>
          </cell>
          <cell r="P309">
            <v>-0.3826911672949791</v>
          </cell>
          <cell r="Q309">
            <v>0</v>
          </cell>
          <cell r="R309">
            <v>0</v>
          </cell>
          <cell r="S309">
            <v>0</v>
          </cell>
          <cell r="T309">
            <v>3</v>
          </cell>
        </row>
        <row r="310">
          <cell r="A310">
            <v>6336</v>
          </cell>
          <cell r="B310" t="str">
            <v xml:space="preserve">DACIA PICK-UP SERIE   </v>
          </cell>
          <cell r="C310">
            <v>36350</v>
          </cell>
          <cell r="D310">
            <v>3</v>
          </cell>
          <cell r="E310">
            <v>5</v>
          </cell>
          <cell r="F310">
            <v>41833440</v>
          </cell>
          <cell r="G310">
            <v>41833440</v>
          </cell>
          <cell r="H310">
            <v>41833440</v>
          </cell>
          <cell r="I310">
            <v>-1539872.226556018</v>
          </cell>
          <cell r="J310">
            <v>0</v>
          </cell>
          <cell r="K310">
            <v>41833440</v>
          </cell>
          <cell r="L310">
            <v>19754680</v>
          </cell>
          <cell r="M310">
            <v>22078760</v>
          </cell>
          <cell r="N310">
            <v>40293567.773443982</v>
          </cell>
          <cell r="O310">
            <v>19298421.629999999</v>
          </cell>
          <cell r="P310">
            <v>20995146.143443983</v>
          </cell>
          <cell r="Q310">
            <v>0</v>
          </cell>
          <cell r="R310">
            <v>0</v>
          </cell>
          <cell r="S310">
            <v>0</v>
          </cell>
          <cell r="T310">
            <v>3</v>
          </cell>
        </row>
        <row r="311">
          <cell r="A311">
            <v>6337</v>
          </cell>
          <cell r="B311" t="str">
            <v xml:space="preserve">DACIA PICK-UP SERIE   </v>
          </cell>
          <cell r="C311">
            <v>36350</v>
          </cell>
          <cell r="D311">
            <v>4</v>
          </cell>
          <cell r="E311">
            <v>5</v>
          </cell>
          <cell r="F311">
            <v>38063520</v>
          </cell>
          <cell r="G311">
            <v>38063520</v>
          </cell>
          <cell r="H311">
            <v>38063520</v>
          </cell>
          <cell r="I311">
            <v>7683820.271487847</v>
          </cell>
          <cell r="J311">
            <v>0</v>
          </cell>
          <cell r="K311">
            <v>38063520</v>
          </cell>
          <cell r="L311">
            <v>13480830</v>
          </cell>
          <cell r="M311">
            <v>24582690</v>
          </cell>
          <cell r="N311">
            <v>45747340.271487847</v>
          </cell>
          <cell r="O311">
            <v>15056998.210000001</v>
          </cell>
          <cell r="P311">
            <v>30690342.061487846</v>
          </cell>
          <cell r="Q311">
            <v>0</v>
          </cell>
          <cell r="R311">
            <v>0</v>
          </cell>
          <cell r="S311">
            <v>0</v>
          </cell>
          <cell r="T311">
            <v>3</v>
          </cell>
        </row>
        <row r="312">
          <cell r="A312">
            <v>6338</v>
          </cell>
          <cell r="B312" t="str">
            <v xml:space="preserve">DACIA PICK-UP SERIE   </v>
          </cell>
          <cell r="C312">
            <v>36353</v>
          </cell>
          <cell r="D312">
            <v>3</v>
          </cell>
          <cell r="E312">
            <v>5</v>
          </cell>
          <cell r="F312">
            <v>39441600</v>
          </cell>
          <cell r="G312">
            <v>39441600</v>
          </cell>
          <cell r="H312">
            <v>39441600</v>
          </cell>
          <cell r="I312">
            <v>519767.77344398201</v>
          </cell>
          <cell r="J312">
            <v>0</v>
          </cell>
          <cell r="K312">
            <v>39441600</v>
          </cell>
          <cell r="L312">
            <v>18625200</v>
          </cell>
          <cell r="M312">
            <v>20816400</v>
          </cell>
          <cell r="N312">
            <v>39961367.773443982</v>
          </cell>
          <cell r="O312">
            <v>18779205.329999998</v>
          </cell>
          <cell r="P312">
            <v>21182162.443443984</v>
          </cell>
          <cell r="Q312">
            <v>0</v>
          </cell>
          <cell r="R312">
            <v>0</v>
          </cell>
          <cell r="S312">
            <v>0</v>
          </cell>
          <cell r="T312">
            <v>3</v>
          </cell>
        </row>
        <row r="313">
          <cell r="A313">
            <v>6339</v>
          </cell>
          <cell r="B313" t="str">
            <v xml:space="preserve">DACIA PICK-UP SERIE   </v>
          </cell>
          <cell r="C313">
            <v>36353</v>
          </cell>
          <cell r="D313">
            <v>4</v>
          </cell>
          <cell r="E313">
            <v>5</v>
          </cell>
          <cell r="F313">
            <v>43528320</v>
          </cell>
          <cell r="G313">
            <v>43528320</v>
          </cell>
          <cell r="H313">
            <v>43528320</v>
          </cell>
          <cell r="I313">
            <v>2788270.271487847</v>
          </cell>
          <cell r="J313">
            <v>0</v>
          </cell>
          <cell r="K313">
            <v>43528320</v>
          </cell>
          <cell r="L313">
            <v>15416280</v>
          </cell>
          <cell r="M313">
            <v>28112040</v>
          </cell>
          <cell r="N313">
            <v>46316590.271487847</v>
          </cell>
          <cell r="O313">
            <v>15988232.82</v>
          </cell>
          <cell r="P313">
            <v>30328357.451487847</v>
          </cell>
          <cell r="Q313">
            <v>0</v>
          </cell>
          <cell r="R313">
            <v>0</v>
          </cell>
          <cell r="S313">
            <v>0</v>
          </cell>
          <cell r="T313">
            <v>3</v>
          </cell>
        </row>
        <row r="314">
          <cell r="A314">
            <v>6342</v>
          </cell>
          <cell r="B314" t="str">
            <v xml:space="preserve">MOTOSTIVUITOR         </v>
          </cell>
          <cell r="C314">
            <v>36341</v>
          </cell>
          <cell r="D314">
            <v>6</v>
          </cell>
          <cell r="F314">
            <v>278939550</v>
          </cell>
          <cell r="G314">
            <v>278939550</v>
          </cell>
          <cell r="H314">
            <v>278939550</v>
          </cell>
          <cell r="I314">
            <v>0</v>
          </cell>
          <cell r="J314">
            <v>5236527</v>
          </cell>
          <cell r="K314">
            <v>284176077</v>
          </cell>
          <cell r="L314">
            <v>69734887.5</v>
          </cell>
          <cell r="M314">
            <v>214441189.5</v>
          </cell>
          <cell r="N314">
            <v>284176077</v>
          </cell>
          <cell r="O314">
            <v>69734887.5</v>
          </cell>
          <cell r="P314">
            <v>214441189.5</v>
          </cell>
          <cell r="Q314">
            <v>0</v>
          </cell>
          <cell r="R314">
            <v>0</v>
          </cell>
          <cell r="S314">
            <v>0</v>
          </cell>
          <cell r="T314">
            <v>3</v>
          </cell>
        </row>
        <row r="315">
          <cell r="A315">
            <v>6343</v>
          </cell>
          <cell r="B315" t="str">
            <v xml:space="preserve">ELECTROSTIVUITOR      </v>
          </cell>
          <cell r="C315">
            <v>36341</v>
          </cell>
          <cell r="D315">
            <v>6</v>
          </cell>
          <cell r="F315">
            <v>306041300</v>
          </cell>
          <cell r="G315">
            <v>306041300</v>
          </cell>
          <cell r="H315">
            <v>306041300</v>
          </cell>
          <cell r="I315">
            <v>0</v>
          </cell>
          <cell r="J315">
            <v>5531806</v>
          </cell>
          <cell r="K315">
            <v>311573106</v>
          </cell>
          <cell r="L315">
            <v>76510325</v>
          </cell>
          <cell r="M315">
            <v>235062781</v>
          </cell>
          <cell r="N315">
            <v>311573106</v>
          </cell>
          <cell r="O315">
            <v>76510325</v>
          </cell>
          <cell r="P315">
            <v>235062781</v>
          </cell>
          <cell r="Q315">
            <v>0</v>
          </cell>
          <cell r="R315">
            <v>0</v>
          </cell>
          <cell r="S315">
            <v>0</v>
          </cell>
          <cell r="T315">
            <v>3</v>
          </cell>
        </row>
        <row r="316">
          <cell r="A316">
            <v>6344</v>
          </cell>
          <cell r="B316" t="str">
            <v xml:space="preserve">RENAULT               </v>
          </cell>
          <cell r="C316">
            <v>36372</v>
          </cell>
          <cell r="D316">
            <v>5</v>
          </cell>
          <cell r="F316">
            <v>456939435</v>
          </cell>
          <cell r="G316">
            <v>456939435</v>
          </cell>
          <cell r="H316">
            <v>456939435</v>
          </cell>
          <cell r="I316">
            <v>0</v>
          </cell>
          <cell r="J316">
            <v>13341142</v>
          </cell>
          <cell r="K316">
            <v>470280577</v>
          </cell>
          <cell r="L316">
            <v>130601589.59</v>
          </cell>
          <cell r="M316">
            <v>339678987.40999997</v>
          </cell>
          <cell r="N316">
            <v>470280577</v>
          </cell>
          <cell r="O316">
            <v>130601589.59</v>
          </cell>
          <cell r="P316">
            <v>339678987.40999997</v>
          </cell>
          <cell r="Q316">
            <v>0</v>
          </cell>
          <cell r="R316">
            <v>0</v>
          </cell>
          <cell r="S316">
            <v>0</v>
          </cell>
          <cell r="T316">
            <v>3</v>
          </cell>
        </row>
        <row r="317">
          <cell r="A317">
            <v>10001</v>
          </cell>
          <cell r="B317" t="str">
            <v xml:space="preserve">COLOANE SPALARE       </v>
          </cell>
          <cell r="C317">
            <v>36537</v>
          </cell>
          <cell r="D317">
            <v>15</v>
          </cell>
          <cell r="E317">
            <v>10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114989526</v>
          </cell>
          <cell r="K317">
            <v>114989526</v>
          </cell>
          <cell r="L317">
            <v>7027137.7000000002</v>
          </cell>
          <cell r="M317">
            <v>107962388.3</v>
          </cell>
          <cell r="N317">
            <v>114989526</v>
          </cell>
          <cell r="O317">
            <v>7027137.7000000002</v>
          </cell>
          <cell r="P317">
            <v>107962388.3</v>
          </cell>
          <cell r="Q317">
            <v>0</v>
          </cell>
          <cell r="R317">
            <v>0</v>
          </cell>
          <cell r="S317">
            <v>0</v>
          </cell>
          <cell r="T317">
            <v>3</v>
          </cell>
        </row>
        <row r="318">
          <cell r="A318">
            <v>10002</v>
          </cell>
          <cell r="B318" t="str">
            <v xml:space="preserve">CONDUCTE TEHNOL. CIP  </v>
          </cell>
          <cell r="C318">
            <v>36556</v>
          </cell>
          <cell r="D318">
            <v>15</v>
          </cell>
          <cell r="E318">
            <v>10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52347034</v>
          </cell>
          <cell r="K318">
            <v>52347034</v>
          </cell>
          <cell r="L318">
            <v>3198985.41</v>
          </cell>
          <cell r="M318">
            <v>49148048.590000004</v>
          </cell>
          <cell r="N318">
            <v>52347034</v>
          </cell>
          <cell r="O318">
            <v>3198985.41</v>
          </cell>
          <cell r="P318">
            <v>49148048.590000004</v>
          </cell>
          <cell r="Q318">
            <v>0</v>
          </cell>
          <cell r="R318">
            <v>0</v>
          </cell>
          <cell r="S318">
            <v>0</v>
          </cell>
          <cell r="T318">
            <v>3</v>
          </cell>
        </row>
        <row r="319">
          <cell r="A319">
            <v>10003</v>
          </cell>
          <cell r="B319" t="str">
            <v xml:space="preserve">COLOANE APA CALDA     </v>
          </cell>
          <cell r="C319">
            <v>36571</v>
          </cell>
          <cell r="D319">
            <v>15</v>
          </cell>
          <cell r="E319">
            <v>10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97568988</v>
          </cell>
          <cell r="K319">
            <v>97568988</v>
          </cell>
          <cell r="L319">
            <v>5420499.3300000001</v>
          </cell>
          <cell r="M319">
            <v>92148488.670000002</v>
          </cell>
          <cell r="N319">
            <v>97568988</v>
          </cell>
          <cell r="O319">
            <v>5420499.3300000001</v>
          </cell>
          <cell r="P319">
            <v>92148488.670000002</v>
          </cell>
          <cell r="Q319">
            <v>0</v>
          </cell>
          <cell r="R319">
            <v>0</v>
          </cell>
          <cell r="S319">
            <v>0</v>
          </cell>
          <cell r="T319">
            <v>3</v>
          </cell>
        </row>
        <row r="320">
          <cell r="A320">
            <v>10004</v>
          </cell>
          <cell r="B320" t="str">
            <v xml:space="preserve">RETEA CALCULATOARE    </v>
          </cell>
          <cell r="C320">
            <v>36726</v>
          </cell>
          <cell r="D320">
            <v>10</v>
          </cell>
          <cell r="E320">
            <v>5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64942900</v>
          </cell>
          <cell r="K320">
            <v>64942900</v>
          </cell>
          <cell r="L320">
            <v>2705954.17</v>
          </cell>
          <cell r="M320">
            <v>62236945.829999998</v>
          </cell>
          <cell r="N320">
            <v>64942900</v>
          </cell>
          <cell r="O320">
            <v>2705954.17</v>
          </cell>
          <cell r="P320">
            <v>62236945.829999998</v>
          </cell>
          <cell r="Q320">
            <v>0</v>
          </cell>
          <cell r="R320">
            <v>0</v>
          </cell>
          <cell r="S320">
            <v>0</v>
          </cell>
          <cell r="T320">
            <v>3</v>
          </cell>
        </row>
        <row r="321">
          <cell r="A321">
            <v>10005</v>
          </cell>
          <cell r="B321" t="str">
            <v xml:space="preserve">EXT.INST.GAZ METAN    </v>
          </cell>
          <cell r="C321">
            <v>36809</v>
          </cell>
          <cell r="D321">
            <v>15</v>
          </cell>
          <cell r="E321">
            <v>15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164222690</v>
          </cell>
          <cell r="K321">
            <v>164222690</v>
          </cell>
          <cell r="L321">
            <v>2693867.9</v>
          </cell>
          <cell r="M321">
            <v>161528822.09999999</v>
          </cell>
          <cell r="N321">
            <v>164222690</v>
          </cell>
          <cell r="O321">
            <v>2693867.9</v>
          </cell>
          <cell r="P321">
            <v>161528822.09999999</v>
          </cell>
          <cell r="Q321">
            <v>0</v>
          </cell>
          <cell r="R321">
            <v>0</v>
          </cell>
          <cell r="S321">
            <v>0</v>
          </cell>
          <cell r="T321">
            <v>3</v>
          </cell>
        </row>
        <row r="322">
          <cell r="A322">
            <v>14727</v>
          </cell>
          <cell r="B322" t="str">
            <v xml:space="preserve">UMBRAR KEOPS          </v>
          </cell>
          <cell r="C322">
            <v>35377</v>
          </cell>
          <cell r="D322">
            <v>2</v>
          </cell>
          <cell r="E322">
            <v>7</v>
          </cell>
          <cell r="F322">
            <v>10755100</v>
          </cell>
          <cell r="G322">
            <v>10755100</v>
          </cell>
          <cell r="H322">
            <v>10755100</v>
          </cell>
          <cell r="I322">
            <v>39511352.446115285</v>
          </cell>
          <cell r="J322">
            <v>0</v>
          </cell>
          <cell r="K322">
            <v>10755100</v>
          </cell>
          <cell r="L322">
            <v>10755100</v>
          </cell>
          <cell r="M322">
            <v>0</v>
          </cell>
          <cell r="N322">
            <v>50266452.446115285</v>
          </cell>
          <cell r="O322">
            <v>50266452</v>
          </cell>
          <cell r="P322">
            <v>0.44611528515815735</v>
          </cell>
          <cell r="Q322">
            <v>0</v>
          </cell>
          <cell r="R322">
            <v>0</v>
          </cell>
          <cell r="S322">
            <v>0</v>
          </cell>
          <cell r="T322">
            <v>3</v>
          </cell>
        </row>
        <row r="323">
          <cell r="A323">
            <v>16918</v>
          </cell>
          <cell r="B323" t="str">
            <v xml:space="preserve">BIBLIOTECA 186X46.5X2 </v>
          </cell>
          <cell r="C323">
            <v>35584</v>
          </cell>
          <cell r="D323">
            <v>14</v>
          </cell>
          <cell r="E323">
            <v>10</v>
          </cell>
          <cell r="F323">
            <v>9418088</v>
          </cell>
          <cell r="G323">
            <v>9418088</v>
          </cell>
          <cell r="H323">
            <v>9418088</v>
          </cell>
          <cell r="I323">
            <v>14149599.71555002</v>
          </cell>
          <cell r="J323">
            <v>0</v>
          </cell>
          <cell r="K323">
            <v>9418088</v>
          </cell>
          <cell r="L323">
            <v>2153111.4300000002</v>
          </cell>
          <cell r="M323">
            <v>7264976.5700000003</v>
          </cell>
          <cell r="N323">
            <v>23567687.71555002</v>
          </cell>
          <cell r="O323">
            <v>2897827.22</v>
          </cell>
          <cell r="P323">
            <v>20669860.495550022</v>
          </cell>
          <cell r="Q323">
            <v>0</v>
          </cell>
          <cell r="R323">
            <v>0</v>
          </cell>
          <cell r="S323">
            <v>0</v>
          </cell>
          <cell r="T323">
            <v>3</v>
          </cell>
        </row>
        <row r="324">
          <cell r="A324">
            <v>16923</v>
          </cell>
          <cell r="B324" t="str">
            <v xml:space="preserve">PANOU PUBLICITAR LIDO </v>
          </cell>
          <cell r="C324">
            <v>35641</v>
          </cell>
          <cell r="D324">
            <v>3</v>
          </cell>
          <cell r="E324">
            <v>10</v>
          </cell>
          <cell r="F324">
            <v>5400720</v>
          </cell>
          <cell r="G324">
            <v>5400720</v>
          </cell>
          <cell r="H324">
            <v>5400720</v>
          </cell>
          <cell r="I324">
            <v>10246206.271642711</v>
          </cell>
          <cell r="J324">
            <v>0</v>
          </cell>
          <cell r="K324">
            <v>5400720</v>
          </cell>
          <cell r="L324">
            <v>4450508.33</v>
          </cell>
          <cell r="M324">
            <v>950211.66999999993</v>
          </cell>
          <cell r="N324">
            <v>15646926.271642711</v>
          </cell>
          <cell r="O324">
            <v>8548990.7300000004</v>
          </cell>
          <cell r="P324">
            <v>7097935.5416427106</v>
          </cell>
          <cell r="Q324">
            <v>0</v>
          </cell>
          <cell r="R324">
            <v>0</v>
          </cell>
          <cell r="S324">
            <v>0</v>
          </cell>
          <cell r="T324">
            <v>3</v>
          </cell>
        </row>
        <row r="325">
          <cell r="A325">
            <v>16924</v>
          </cell>
          <cell r="B325" t="str">
            <v xml:space="preserve">ASPIRATOR PRAF        </v>
          </cell>
          <cell r="C325">
            <v>35647</v>
          </cell>
          <cell r="D325">
            <v>9</v>
          </cell>
          <cell r="E325">
            <v>10</v>
          </cell>
          <cell r="F325">
            <v>16810271</v>
          </cell>
          <cell r="G325">
            <v>16810271</v>
          </cell>
          <cell r="H325">
            <v>16810271</v>
          </cell>
          <cell r="I325">
            <v>24057019.360636465</v>
          </cell>
          <cell r="J325">
            <v>0</v>
          </cell>
          <cell r="K325">
            <v>16810271</v>
          </cell>
          <cell r="L325">
            <v>5478908.2199999997</v>
          </cell>
          <cell r="M325">
            <v>11331362.780000001</v>
          </cell>
          <cell r="N325">
            <v>40867290.360636465</v>
          </cell>
          <cell r="O325">
            <v>7570822.9199999999</v>
          </cell>
          <cell r="P325">
            <v>33296467.440636463</v>
          </cell>
          <cell r="Q325">
            <v>0</v>
          </cell>
          <cell r="R325">
            <v>0</v>
          </cell>
          <cell r="S325">
            <v>0</v>
          </cell>
          <cell r="T325">
            <v>3</v>
          </cell>
        </row>
        <row r="326">
          <cell r="A326">
            <v>16935</v>
          </cell>
          <cell r="B326" t="str">
            <v xml:space="preserve">BIBLIOTECA GM 231X73  </v>
          </cell>
          <cell r="C326">
            <v>35731</v>
          </cell>
          <cell r="D326">
            <v>14</v>
          </cell>
          <cell r="E326">
            <v>10</v>
          </cell>
          <cell r="F326">
            <v>5285250</v>
          </cell>
          <cell r="G326">
            <v>5285250</v>
          </cell>
          <cell r="H326">
            <v>5285250</v>
          </cell>
          <cell r="I326">
            <v>7199302.7221356183</v>
          </cell>
          <cell r="J326">
            <v>0</v>
          </cell>
          <cell r="K326">
            <v>5285250</v>
          </cell>
          <cell r="L326">
            <v>1132740</v>
          </cell>
          <cell r="M326">
            <v>4152510</v>
          </cell>
          <cell r="N326">
            <v>12484552.722135618</v>
          </cell>
          <cell r="O326">
            <v>1511650.68</v>
          </cell>
          <cell r="P326">
            <v>10972902.042135619</v>
          </cell>
          <cell r="Q326">
            <v>0</v>
          </cell>
          <cell r="R326">
            <v>0</v>
          </cell>
          <cell r="S326">
            <v>0</v>
          </cell>
          <cell r="T326">
            <v>3</v>
          </cell>
        </row>
        <row r="327">
          <cell r="A327">
            <v>16936</v>
          </cell>
          <cell r="B327" t="str">
            <v xml:space="preserve">BIBLIOTECA CU         </v>
          </cell>
          <cell r="C327">
            <v>35731</v>
          </cell>
          <cell r="D327">
            <v>14</v>
          </cell>
          <cell r="E327">
            <v>10</v>
          </cell>
          <cell r="F327">
            <v>7946222</v>
          </cell>
          <cell r="G327">
            <v>7946222</v>
          </cell>
          <cell r="H327">
            <v>7946222</v>
          </cell>
          <cell r="I327">
            <v>10823952.71786698</v>
          </cell>
          <cell r="J327">
            <v>0</v>
          </cell>
          <cell r="K327">
            <v>7946222</v>
          </cell>
          <cell r="L327">
            <v>1703048.86</v>
          </cell>
          <cell r="M327">
            <v>6243173.1399999997</v>
          </cell>
          <cell r="N327">
            <v>18770174.71786698</v>
          </cell>
          <cell r="O327">
            <v>2272730.6</v>
          </cell>
          <cell r="P327">
            <v>16497444.11786698</v>
          </cell>
          <cell r="Q327">
            <v>0</v>
          </cell>
          <cell r="R327">
            <v>0</v>
          </cell>
          <cell r="S327">
            <v>0</v>
          </cell>
          <cell r="T327">
            <v>3</v>
          </cell>
        </row>
        <row r="328">
          <cell r="A328">
            <v>17735</v>
          </cell>
          <cell r="B328" t="str">
            <v xml:space="preserve">STAND EXPOZITIONAL    </v>
          </cell>
          <cell r="C328">
            <v>36041</v>
          </cell>
          <cell r="D328">
            <v>3</v>
          </cell>
          <cell r="E328">
            <v>10</v>
          </cell>
          <cell r="F328">
            <v>14235000</v>
          </cell>
          <cell r="G328">
            <v>14235000</v>
          </cell>
          <cell r="H328">
            <v>14235000</v>
          </cell>
          <cell r="I328">
            <v>19663548.695481334</v>
          </cell>
          <cell r="J328">
            <v>0</v>
          </cell>
          <cell r="K328">
            <v>14235000</v>
          </cell>
          <cell r="L328">
            <v>9885377</v>
          </cell>
          <cell r="M328">
            <v>4349623</v>
          </cell>
          <cell r="N328">
            <v>33898548.69548133</v>
          </cell>
          <cell r="O328">
            <v>17750796.600000001</v>
          </cell>
          <cell r="P328">
            <v>16147752.095481329</v>
          </cell>
          <cell r="Q328">
            <v>0</v>
          </cell>
          <cell r="R328">
            <v>0</v>
          </cell>
          <cell r="S328">
            <v>0</v>
          </cell>
          <cell r="T328">
            <v>3</v>
          </cell>
        </row>
        <row r="329">
          <cell r="A329">
            <v>17737</v>
          </cell>
          <cell r="B329" t="str">
            <v xml:space="preserve">XEROX                 </v>
          </cell>
          <cell r="C329">
            <v>36073</v>
          </cell>
          <cell r="D329">
            <v>3</v>
          </cell>
          <cell r="E329">
            <v>5</v>
          </cell>
          <cell r="F329">
            <v>91072800</v>
          </cell>
          <cell r="G329">
            <v>91072800</v>
          </cell>
          <cell r="H329">
            <v>91072800</v>
          </cell>
          <cell r="I329">
            <v>45303675.279399484</v>
          </cell>
          <cell r="J329">
            <v>0</v>
          </cell>
          <cell r="K329">
            <v>91072800</v>
          </cell>
          <cell r="L329">
            <v>61727120</v>
          </cell>
          <cell r="M329">
            <v>29345680</v>
          </cell>
          <cell r="N329">
            <v>136376475.27939948</v>
          </cell>
          <cell r="O329">
            <v>79848590</v>
          </cell>
          <cell r="P329">
            <v>56527885.279399484</v>
          </cell>
          <cell r="Q329">
            <v>0</v>
          </cell>
          <cell r="R329">
            <v>0</v>
          </cell>
          <cell r="S329">
            <v>0</v>
          </cell>
          <cell r="T329">
            <v>3</v>
          </cell>
        </row>
        <row r="330">
          <cell r="A330">
            <v>17738</v>
          </cell>
          <cell r="B330" t="str">
            <v xml:space="preserve">FIRMA LUMINOASA       </v>
          </cell>
          <cell r="C330">
            <v>36075</v>
          </cell>
          <cell r="D330">
            <v>3</v>
          </cell>
          <cell r="E330">
            <v>5</v>
          </cell>
          <cell r="F330">
            <v>9095000</v>
          </cell>
          <cell r="G330">
            <v>9095000</v>
          </cell>
          <cell r="H330">
            <v>9095000</v>
          </cell>
          <cell r="I330">
            <v>11582620.546847371</v>
          </cell>
          <cell r="J330">
            <v>0</v>
          </cell>
          <cell r="K330">
            <v>9095000</v>
          </cell>
          <cell r="L330">
            <v>6231742.6699999999</v>
          </cell>
          <cell r="M330">
            <v>2863257.33</v>
          </cell>
          <cell r="N330">
            <v>20677620.546847373</v>
          </cell>
          <cell r="O330">
            <v>10864791.07</v>
          </cell>
          <cell r="P330">
            <v>9812829.4768473729</v>
          </cell>
          <cell r="Q330">
            <v>0</v>
          </cell>
          <cell r="R330">
            <v>0</v>
          </cell>
          <cell r="S330">
            <v>0</v>
          </cell>
          <cell r="T330">
            <v>3</v>
          </cell>
        </row>
        <row r="331">
          <cell r="A331">
            <v>17802</v>
          </cell>
          <cell r="B331" t="str">
            <v xml:space="preserve">PARTI FILTRU NISIP    </v>
          </cell>
          <cell r="C331">
            <v>36220</v>
          </cell>
          <cell r="D331">
            <v>10</v>
          </cell>
          <cell r="E331">
            <v>5</v>
          </cell>
          <cell r="F331">
            <v>40705855</v>
          </cell>
          <cell r="G331">
            <v>40705855</v>
          </cell>
          <cell r="H331">
            <v>40705855</v>
          </cell>
          <cell r="I331">
            <v>12135049.49180904</v>
          </cell>
          <cell r="J331">
            <v>0</v>
          </cell>
          <cell r="K331">
            <v>40705855</v>
          </cell>
          <cell r="L331">
            <v>7123524.6299999999</v>
          </cell>
          <cell r="M331">
            <v>33582330.369999997</v>
          </cell>
          <cell r="N331">
            <v>52840904.49180904</v>
          </cell>
          <cell r="O331">
            <v>8030818.0099999998</v>
          </cell>
          <cell r="P331">
            <v>44810086.481809042</v>
          </cell>
          <cell r="Q331">
            <v>0</v>
          </cell>
          <cell r="R331">
            <v>0</v>
          </cell>
          <cell r="S331">
            <v>0</v>
          </cell>
          <cell r="T331">
            <v>3</v>
          </cell>
        </row>
        <row r="332">
          <cell r="A332">
            <v>17812</v>
          </cell>
          <cell r="B332" t="str">
            <v xml:space="preserve">COPIATOR TOSHIBA      </v>
          </cell>
          <cell r="C332">
            <v>36274</v>
          </cell>
          <cell r="D332">
            <v>5</v>
          </cell>
          <cell r="E332">
            <v>5</v>
          </cell>
          <cell r="F332">
            <v>12213200</v>
          </cell>
          <cell r="G332">
            <v>12213200</v>
          </cell>
          <cell r="H332">
            <v>12213200</v>
          </cell>
          <cell r="I332">
            <v>4286622.4810992535</v>
          </cell>
          <cell r="J332">
            <v>0</v>
          </cell>
          <cell r="K332">
            <v>12213200</v>
          </cell>
          <cell r="L332">
            <v>4071066.67</v>
          </cell>
          <cell r="M332">
            <v>8142133.3300000001</v>
          </cell>
          <cell r="N332">
            <v>16499822.481099254</v>
          </cell>
          <cell r="O332">
            <v>4785503.67</v>
          </cell>
          <cell r="P332">
            <v>11714318.811099254</v>
          </cell>
          <cell r="Q332">
            <v>0</v>
          </cell>
          <cell r="R332">
            <v>0</v>
          </cell>
          <cell r="S332">
            <v>0</v>
          </cell>
          <cell r="T332">
            <v>3</v>
          </cell>
        </row>
        <row r="333">
          <cell r="A333">
            <v>17830</v>
          </cell>
          <cell r="B333" t="str">
            <v xml:space="preserve">MOBILIER BIROURI      </v>
          </cell>
          <cell r="C333">
            <v>36307</v>
          </cell>
          <cell r="D333">
            <v>15</v>
          </cell>
          <cell r="E333">
            <v>10</v>
          </cell>
          <cell r="F333">
            <v>53498918</v>
          </cell>
          <cell r="G333">
            <v>53498918</v>
          </cell>
          <cell r="H333">
            <v>53498918</v>
          </cell>
          <cell r="I333">
            <v>11097454.402673148</v>
          </cell>
          <cell r="J333">
            <v>0</v>
          </cell>
          <cell r="K333">
            <v>53498918</v>
          </cell>
          <cell r="L333">
            <v>5647108.0099999998</v>
          </cell>
          <cell r="M333">
            <v>47851809.990000002</v>
          </cell>
          <cell r="N333">
            <v>64596372.402673148</v>
          </cell>
          <cell r="O333">
            <v>6172431.2800000003</v>
          </cell>
          <cell r="P333">
            <v>58423941.122673146</v>
          </cell>
          <cell r="Q333">
            <v>0</v>
          </cell>
          <cell r="R333">
            <v>0</v>
          </cell>
          <cell r="S333">
            <v>0</v>
          </cell>
          <cell r="T333">
            <v>3</v>
          </cell>
        </row>
        <row r="334">
          <cell r="A334">
            <v>17832</v>
          </cell>
          <cell r="B334" t="str">
            <v xml:space="preserve">MOBILIER              </v>
          </cell>
          <cell r="C334">
            <v>36307</v>
          </cell>
          <cell r="D334">
            <v>15</v>
          </cell>
          <cell r="E334">
            <v>10</v>
          </cell>
          <cell r="F334">
            <v>18166000</v>
          </cell>
          <cell r="G334">
            <v>18166000</v>
          </cell>
          <cell r="H334">
            <v>18166000</v>
          </cell>
          <cell r="I334">
            <v>3768232.4131558053</v>
          </cell>
          <cell r="J334">
            <v>0</v>
          </cell>
          <cell r="K334">
            <v>18166000</v>
          </cell>
          <cell r="L334">
            <v>1917522.22</v>
          </cell>
          <cell r="M334">
            <v>16248477.779999999</v>
          </cell>
          <cell r="N334">
            <v>21934232.413155805</v>
          </cell>
          <cell r="O334">
            <v>2095900.07</v>
          </cell>
          <cell r="P334">
            <v>19838332.343155805</v>
          </cell>
          <cell r="Q334">
            <v>0</v>
          </cell>
          <cell r="R334">
            <v>0</v>
          </cell>
          <cell r="S334">
            <v>0</v>
          </cell>
          <cell r="T334">
            <v>3</v>
          </cell>
        </row>
        <row r="335">
          <cell r="A335">
            <v>17834</v>
          </cell>
          <cell r="B335" t="str">
            <v xml:space="preserve">MOBILIER              </v>
          </cell>
          <cell r="C335">
            <v>36309</v>
          </cell>
          <cell r="D335">
            <v>15</v>
          </cell>
          <cell r="E335">
            <v>10</v>
          </cell>
          <cell r="F335">
            <v>17533990</v>
          </cell>
          <cell r="G335">
            <v>17533990</v>
          </cell>
          <cell r="H335">
            <v>17533990</v>
          </cell>
          <cell r="I335">
            <v>3637132.5218653157</v>
          </cell>
          <cell r="J335">
            <v>0</v>
          </cell>
          <cell r="K335">
            <v>17533990</v>
          </cell>
          <cell r="L335">
            <v>1850810.06</v>
          </cell>
          <cell r="M335">
            <v>15683179.939999999</v>
          </cell>
          <cell r="N335">
            <v>21171122.521865316</v>
          </cell>
          <cell r="O335">
            <v>2022982.04</v>
          </cell>
          <cell r="P335">
            <v>19148140.481865317</v>
          </cell>
          <cell r="Q335">
            <v>0</v>
          </cell>
          <cell r="R335">
            <v>0</v>
          </cell>
          <cell r="S335">
            <v>0</v>
          </cell>
          <cell r="T335">
            <v>3</v>
          </cell>
        </row>
        <row r="336">
          <cell r="A336">
            <v>17835</v>
          </cell>
          <cell r="B336" t="str">
            <v xml:space="preserve">MOBILIER BIROU        </v>
          </cell>
          <cell r="C336">
            <v>36309</v>
          </cell>
          <cell r="D336">
            <v>15</v>
          </cell>
          <cell r="E336">
            <v>10</v>
          </cell>
          <cell r="F336">
            <v>12083000</v>
          </cell>
          <cell r="G336">
            <v>12083000</v>
          </cell>
          <cell r="H336">
            <v>12083000</v>
          </cell>
          <cell r="I336">
            <v>2506415.9481295589</v>
          </cell>
          <cell r="J336">
            <v>0</v>
          </cell>
          <cell r="K336">
            <v>12083000</v>
          </cell>
          <cell r="L336">
            <v>1275427.78</v>
          </cell>
          <cell r="M336">
            <v>10807572.220000001</v>
          </cell>
          <cell r="N336">
            <v>14589415.948129559</v>
          </cell>
          <cell r="O336">
            <v>1394074.69</v>
          </cell>
          <cell r="P336">
            <v>13195341.258129559</v>
          </cell>
          <cell r="Q336">
            <v>0</v>
          </cell>
          <cell r="R336">
            <v>0</v>
          </cell>
          <cell r="S336">
            <v>0</v>
          </cell>
          <cell r="T336">
            <v>3</v>
          </cell>
        </row>
        <row r="337">
          <cell r="A337">
            <v>17836</v>
          </cell>
          <cell r="B337" t="str">
            <v xml:space="preserve">MOBILIER SALA DROJDIE </v>
          </cell>
          <cell r="C337">
            <v>36326</v>
          </cell>
          <cell r="D337">
            <v>15</v>
          </cell>
          <cell r="E337">
            <v>10</v>
          </cell>
          <cell r="F337">
            <v>9572000</v>
          </cell>
          <cell r="G337">
            <v>9572000</v>
          </cell>
          <cell r="H337">
            <v>9572000</v>
          </cell>
          <cell r="I337">
            <v>1778434.0942424238</v>
          </cell>
          <cell r="J337">
            <v>0</v>
          </cell>
          <cell r="K337">
            <v>9572000</v>
          </cell>
          <cell r="L337">
            <v>957200</v>
          </cell>
          <cell r="M337">
            <v>8614800</v>
          </cell>
          <cell r="N337">
            <v>11350434.094242424</v>
          </cell>
          <cell r="O337">
            <v>1040891.01</v>
          </cell>
          <cell r="P337">
            <v>10309543.084242424</v>
          </cell>
          <cell r="Q337">
            <v>0</v>
          </cell>
          <cell r="R337">
            <v>0</v>
          </cell>
          <cell r="S337">
            <v>0</v>
          </cell>
          <cell r="T337">
            <v>3</v>
          </cell>
        </row>
        <row r="338">
          <cell r="A338">
            <v>17849</v>
          </cell>
          <cell r="B338" t="str">
            <v xml:space="preserve">TRUSA OXIACETILENICA  </v>
          </cell>
          <cell r="C338">
            <v>36339</v>
          </cell>
          <cell r="D338">
            <v>5</v>
          </cell>
          <cell r="E338">
            <v>5</v>
          </cell>
          <cell r="F338">
            <v>6660000</v>
          </cell>
          <cell r="G338">
            <v>6660000</v>
          </cell>
          <cell r="H338">
            <v>6660000</v>
          </cell>
          <cell r="I338">
            <v>1527889.7727272725</v>
          </cell>
          <cell r="J338">
            <v>0</v>
          </cell>
          <cell r="K338">
            <v>6660000</v>
          </cell>
          <cell r="L338">
            <v>1998000</v>
          </cell>
          <cell r="M338">
            <v>4662000</v>
          </cell>
          <cell r="N338">
            <v>8187889.7727272725</v>
          </cell>
          <cell r="O338">
            <v>2242462.4</v>
          </cell>
          <cell r="P338">
            <v>5945427.372727273</v>
          </cell>
          <cell r="Q338">
            <v>0</v>
          </cell>
          <cell r="R338">
            <v>0</v>
          </cell>
          <cell r="S338">
            <v>0</v>
          </cell>
          <cell r="T338">
            <v>3</v>
          </cell>
        </row>
        <row r="339">
          <cell r="A339">
            <v>17865</v>
          </cell>
          <cell r="B339" t="str">
            <v xml:space="preserve">MOBILIER              </v>
          </cell>
          <cell r="C339">
            <v>36364</v>
          </cell>
          <cell r="D339">
            <v>15</v>
          </cell>
          <cell r="E339">
            <v>10</v>
          </cell>
          <cell r="F339">
            <v>12295082</v>
          </cell>
          <cell r="G339">
            <v>12295082</v>
          </cell>
          <cell r="H339">
            <v>12295082</v>
          </cell>
          <cell r="I339">
            <v>2042003.4575182404</v>
          </cell>
          <cell r="J339">
            <v>0</v>
          </cell>
          <cell r="K339">
            <v>12295082</v>
          </cell>
          <cell r="L339">
            <v>1161202.19</v>
          </cell>
          <cell r="M339">
            <v>11133879.810000001</v>
          </cell>
          <cell r="N339">
            <v>14337085.45751824</v>
          </cell>
          <cell r="O339">
            <v>1256734.49</v>
          </cell>
          <cell r="P339">
            <v>13080350.96751824</v>
          </cell>
          <cell r="Q339">
            <v>0</v>
          </cell>
          <cell r="R339">
            <v>0</v>
          </cell>
          <cell r="S339">
            <v>0</v>
          </cell>
          <cell r="T339">
            <v>3</v>
          </cell>
        </row>
        <row r="340">
          <cell r="A340">
            <v>17881</v>
          </cell>
          <cell r="B340" t="str">
            <v xml:space="preserve">INSTALATIE ALARMA SI  </v>
          </cell>
          <cell r="C340">
            <v>36388</v>
          </cell>
          <cell r="D340">
            <v>15</v>
          </cell>
          <cell r="E340">
            <v>10</v>
          </cell>
          <cell r="F340">
            <v>61404894</v>
          </cell>
          <cell r="G340">
            <v>61404894</v>
          </cell>
          <cell r="H340">
            <v>61404894</v>
          </cell>
          <cell r="I340">
            <v>9068558.0884093791</v>
          </cell>
          <cell r="J340">
            <v>0</v>
          </cell>
          <cell r="K340">
            <v>61404894</v>
          </cell>
          <cell r="L340">
            <v>5458212.7999999998</v>
          </cell>
          <cell r="M340">
            <v>55946681.200000003</v>
          </cell>
          <cell r="N340">
            <v>70473452.088409379</v>
          </cell>
          <cell r="O340">
            <v>5880006.2000000002</v>
          </cell>
          <cell r="P340">
            <v>64593445.888409376</v>
          </cell>
          <cell r="Q340">
            <v>0</v>
          </cell>
          <cell r="R340">
            <v>0</v>
          </cell>
          <cell r="S340">
            <v>0</v>
          </cell>
          <cell r="T340">
            <v>3</v>
          </cell>
        </row>
        <row r="341">
          <cell r="A341">
            <v>17902</v>
          </cell>
          <cell r="B341" t="str">
            <v xml:space="preserve">INSTALATIE APA        </v>
          </cell>
          <cell r="C341">
            <v>36417</v>
          </cell>
          <cell r="D341">
            <v>5</v>
          </cell>
          <cell r="E341">
            <v>10</v>
          </cell>
          <cell r="F341">
            <v>693059510</v>
          </cell>
          <cell r="G341">
            <v>693059510</v>
          </cell>
          <cell r="H341">
            <v>693059510</v>
          </cell>
          <cell r="I341">
            <v>108927366.21870434</v>
          </cell>
          <cell r="J341">
            <v>0</v>
          </cell>
          <cell r="K341">
            <v>693059510</v>
          </cell>
          <cell r="L341">
            <v>173264877.5</v>
          </cell>
          <cell r="M341">
            <v>519794632.5</v>
          </cell>
          <cell r="N341">
            <v>801986876.21870434</v>
          </cell>
          <cell r="O341">
            <v>189706744.06999999</v>
          </cell>
          <cell r="P341">
            <v>612280132.14870429</v>
          </cell>
          <cell r="Q341">
            <v>0</v>
          </cell>
          <cell r="R341">
            <v>0</v>
          </cell>
          <cell r="S341">
            <v>0</v>
          </cell>
          <cell r="T341">
            <v>3</v>
          </cell>
        </row>
        <row r="342">
          <cell r="A342">
            <v>20004</v>
          </cell>
          <cell r="B342" t="str">
            <v xml:space="preserve">MASINA DE GAURIT      </v>
          </cell>
          <cell r="C342">
            <v>36448</v>
          </cell>
          <cell r="D342">
            <v>3</v>
          </cell>
          <cell r="E342">
            <v>5</v>
          </cell>
          <cell r="F342">
            <v>5031148</v>
          </cell>
          <cell r="G342">
            <v>5031148</v>
          </cell>
          <cell r="H342">
            <v>5031148</v>
          </cell>
          <cell r="I342">
            <v>583673.47460580897</v>
          </cell>
          <cell r="J342">
            <v>0</v>
          </cell>
          <cell r="K342">
            <v>5031148</v>
          </cell>
          <cell r="L342">
            <v>1956557.56</v>
          </cell>
          <cell r="M342">
            <v>3074590.44</v>
          </cell>
          <cell r="N342">
            <v>5614821.474605809</v>
          </cell>
          <cell r="O342">
            <v>2112203.69</v>
          </cell>
          <cell r="P342">
            <v>3502617.784605809</v>
          </cell>
          <cell r="Q342">
            <v>0</v>
          </cell>
          <cell r="R342">
            <v>0</v>
          </cell>
          <cell r="S342">
            <v>0</v>
          </cell>
          <cell r="T342">
            <v>3</v>
          </cell>
        </row>
        <row r="343">
          <cell r="A343">
            <v>20016</v>
          </cell>
          <cell r="B343" t="str">
            <v xml:space="preserve">262 LUCR.C+M FIERBERE </v>
          </cell>
          <cell r="C343">
            <v>36622</v>
          </cell>
          <cell r="D343">
            <v>15</v>
          </cell>
          <cell r="E343">
            <v>14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13368288468</v>
          </cell>
          <cell r="K343">
            <v>13368288468</v>
          </cell>
          <cell r="L343">
            <v>700220153.5</v>
          </cell>
          <cell r="M343">
            <v>12668068314.5</v>
          </cell>
          <cell r="N343">
            <v>13368288468</v>
          </cell>
          <cell r="O343">
            <v>700220153.5</v>
          </cell>
          <cell r="P343">
            <v>12668068314.5</v>
          </cell>
          <cell r="Q343">
            <v>0</v>
          </cell>
          <cell r="R343">
            <v>0</v>
          </cell>
          <cell r="S343">
            <v>0</v>
          </cell>
          <cell r="T343">
            <v>3</v>
          </cell>
        </row>
        <row r="344">
          <cell r="A344">
            <v>20017</v>
          </cell>
          <cell r="B344" t="str">
            <v xml:space="preserve">LINIE POLIZARE        </v>
          </cell>
          <cell r="C344">
            <v>36620</v>
          </cell>
          <cell r="D344">
            <v>15</v>
          </cell>
          <cell r="E344">
            <v>8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2093849544</v>
          </cell>
          <cell r="K344">
            <v>2093849544</v>
          </cell>
          <cell r="L344">
            <v>114932032.93000001</v>
          </cell>
          <cell r="M344">
            <v>1978917511.0699999</v>
          </cell>
          <cell r="N344">
            <v>2093849544</v>
          </cell>
          <cell r="O344">
            <v>114932032.93000001</v>
          </cell>
          <cell r="P344">
            <v>1978917511.0699999</v>
          </cell>
          <cell r="Q344">
            <v>0</v>
          </cell>
          <cell r="R344">
            <v>0</v>
          </cell>
          <cell r="S344">
            <v>0</v>
          </cell>
          <cell r="T344">
            <v>3</v>
          </cell>
        </row>
        <row r="345">
          <cell r="A345">
            <v>20018</v>
          </cell>
          <cell r="B345" t="str">
            <v xml:space="preserve">MASINA SPALAT NAVETE  </v>
          </cell>
          <cell r="C345">
            <v>36613</v>
          </cell>
          <cell r="D345">
            <v>5</v>
          </cell>
          <cell r="E345">
            <v>6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607418550</v>
          </cell>
          <cell r="K345">
            <v>607418550</v>
          </cell>
          <cell r="L345">
            <v>91112782.5</v>
          </cell>
          <cell r="M345">
            <v>516305767.5</v>
          </cell>
          <cell r="N345">
            <v>607418550</v>
          </cell>
          <cell r="O345">
            <v>91112782.5</v>
          </cell>
          <cell r="P345">
            <v>516305767.5</v>
          </cell>
          <cell r="Q345">
            <v>0</v>
          </cell>
          <cell r="R345">
            <v>0</v>
          </cell>
          <cell r="S345">
            <v>0</v>
          </cell>
          <cell r="T345">
            <v>3</v>
          </cell>
        </row>
        <row r="346">
          <cell r="A346">
            <v>20019</v>
          </cell>
          <cell r="B346" t="str">
            <v xml:space="preserve">INSTALATIE AER        </v>
          </cell>
          <cell r="C346">
            <v>36670</v>
          </cell>
          <cell r="D346">
            <v>8</v>
          </cell>
          <cell r="E346">
            <v>10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27729000</v>
          </cell>
          <cell r="K346">
            <v>27729000</v>
          </cell>
          <cell r="L346">
            <v>2021906.25</v>
          </cell>
          <cell r="M346">
            <v>25707093.75</v>
          </cell>
          <cell r="N346">
            <v>27729000</v>
          </cell>
          <cell r="O346">
            <v>2021906.25</v>
          </cell>
          <cell r="P346">
            <v>25707093.75</v>
          </cell>
          <cell r="Q346">
            <v>0</v>
          </cell>
          <cell r="R346">
            <v>0</v>
          </cell>
          <cell r="S346">
            <v>0</v>
          </cell>
          <cell r="T346">
            <v>3</v>
          </cell>
        </row>
        <row r="347">
          <cell r="A347">
            <v>20020</v>
          </cell>
          <cell r="B347" t="str">
            <v xml:space="preserve">EVAPORATOR INOX       </v>
          </cell>
          <cell r="C347">
            <v>36672</v>
          </cell>
          <cell r="D347">
            <v>8</v>
          </cell>
          <cell r="E347">
            <v>10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41206000</v>
          </cell>
          <cell r="K347">
            <v>41206000</v>
          </cell>
          <cell r="L347">
            <v>3004604.17</v>
          </cell>
          <cell r="M347">
            <v>38201395.829999998</v>
          </cell>
          <cell r="N347">
            <v>41206000</v>
          </cell>
          <cell r="O347">
            <v>3004604.17</v>
          </cell>
          <cell r="P347">
            <v>38201395.829999998</v>
          </cell>
          <cell r="Q347">
            <v>0</v>
          </cell>
          <cell r="R347">
            <v>0</v>
          </cell>
          <cell r="S347">
            <v>0</v>
          </cell>
          <cell r="T347">
            <v>3</v>
          </cell>
        </row>
        <row r="348">
          <cell r="A348">
            <v>20021</v>
          </cell>
          <cell r="B348" t="str">
            <v xml:space="preserve">INSTALATIE CIP        </v>
          </cell>
          <cell r="C348">
            <v>36682</v>
          </cell>
          <cell r="D348">
            <v>5</v>
          </cell>
          <cell r="E348">
            <v>10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424677750</v>
          </cell>
          <cell r="K348">
            <v>424677750</v>
          </cell>
          <cell r="L348">
            <v>42467775</v>
          </cell>
          <cell r="M348">
            <v>382209975</v>
          </cell>
          <cell r="N348">
            <v>424677750</v>
          </cell>
          <cell r="O348">
            <v>42467775</v>
          </cell>
          <cell r="P348">
            <v>382209975</v>
          </cell>
          <cell r="Q348">
            <v>0</v>
          </cell>
          <cell r="R348">
            <v>0</v>
          </cell>
          <cell r="S348">
            <v>0</v>
          </cell>
          <cell r="T348">
            <v>3</v>
          </cell>
        </row>
        <row r="349">
          <cell r="A349">
            <v>20022</v>
          </cell>
          <cell r="B349" t="str">
            <v xml:space="preserve">TRUSA SUDARE          </v>
          </cell>
          <cell r="C349">
            <v>36682</v>
          </cell>
          <cell r="D349">
            <v>8</v>
          </cell>
          <cell r="E349">
            <v>5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8340000</v>
          </cell>
          <cell r="K349">
            <v>8340000</v>
          </cell>
          <cell r="L349">
            <v>521250</v>
          </cell>
          <cell r="M349">
            <v>7818750</v>
          </cell>
          <cell r="N349">
            <v>8340000</v>
          </cell>
          <cell r="O349">
            <v>521250</v>
          </cell>
          <cell r="P349">
            <v>7818750</v>
          </cell>
          <cell r="Q349">
            <v>0</v>
          </cell>
          <cell r="R349">
            <v>0</v>
          </cell>
          <cell r="S349">
            <v>0</v>
          </cell>
          <cell r="T349">
            <v>3</v>
          </cell>
        </row>
        <row r="350">
          <cell r="A350">
            <v>20023</v>
          </cell>
          <cell r="B350" t="str">
            <v xml:space="preserve">COMPRESOR AD 100      </v>
          </cell>
          <cell r="C350">
            <v>36682</v>
          </cell>
          <cell r="D350">
            <v>8</v>
          </cell>
          <cell r="E350">
            <v>8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15621916</v>
          </cell>
          <cell r="K350">
            <v>15621916</v>
          </cell>
          <cell r="L350">
            <v>976369.75</v>
          </cell>
          <cell r="M350">
            <v>14645546.25</v>
          </cell>
          <cell r="N350">
            <v>15621916</v>
          </cell>
          <cell r="O350">
            <v>976369.75</v>
          </cell>
          <cell r="P350">
            <v>14645546.25</v>
          </cell>
          <cell r="Q350">
            <v>0</v>
          </cell>
          <cell r="R350">
            <v>0</v>
          </cell>
          <cell r="S350">
            <v>0</v>
          </cell>
          <cell r="T350">
            <v>3</v>
          </cell>
        </row>
        <row r="351">
          <cell r="A351">
            <v>20024</v>
          </cell>
          <cell r="B351" t="str">
            <v xml:space="preserve">INSTALATIE AER        </v>
          </cell>
          <cell r="C351">
            <v>36718</v>
          </cell>
          <cell r="D351">
            <v>8</v>
          </cell>
          <cell r="E351">
            <v>10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18682380</v>
          </cell>
          <cell r="K351">
            <v>18682380</v>
          </cell>
          <cell r="L351">
            <v>973040.63</v>
          </cell>
          <cell r="M351">
            <v>17709339.370000001</v>
          </cell>
          <cell r="N351">
            <v>18682380</v>
          </cell>
          <cell r="O351">
            <v>973040.63</v>
          </cell>
          <cell r="P351">
            <v>17709339.370000001</v>
          </cell>
          <cell r="Q351">
            <v>0</v>
          </cell>
          <cell r="R351">
            <v>0</v>
          </cell>
          <cell r="S351">
            <v>0</v>
          </cell>
          <cell r="T351">
            <v>3</v>
          </cell>
        </row>
        <row r="352">
          <cell r="A352">
            <v>20025</v>
          </cell>
          <cell r="B352" t="str">
            <v xml:space="preserve">INSTALATIE AER        </v>
          </cell>
          <cell r="C352">
            <v>36726</v>
          </cell>
          <cell r="D352">
            <v>8</v>
          </cell>
          <cell r="E352">
            <v>10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33563857</v>
          </cell>
          <cell r="K352">
            <v>33563857</v>
          </cell>
          <cell r="L352">
            <v>1748117.55</v>
          </cell>
          <cell r="M352">
            <v>31815739.449999999</v>
          </cell>
          <cell r="N352">
            <v>33563857</v>
          </cell>
          <cell r="O352">
            <v>1748117.55</v>
          </cell>
          <cell r="P352">
            <v>31815739.449999999</v>
          </cell>
          <cell r="Q352">
            <v>0</v>
          </cell>
          <cell r="R352">
            <v>0</v>
          </cell>
          <cell r="S352">
            <v>0</v>
          </cell>
          <cell r="T352">
            <v>3</v>
          </cell>
        </row>
        <row r="353">
          <cell r="A353">
            <v>20026</v>
          </cell>
          <cell r="B353" t="str">
            <v xml:space="preserve">INSTALATIE DE SUDARE  </v>
          </cell>
          <cell r="C353">
            <v>36726</v>
          </cell>
          <cell r="D353">
            <v>8</v>
          </cell>
          <cell r="E353">
            <v>10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68310000</v>
          </cell>
          <cell r="K353">
            <v>68310000</v>
          </cell>
          <cell r="L353">
            <v>3557812.5</v>
          </cell>
          <cell r="M353">
            <v>64752187.5</v>
          </cell>
          <cell r="N353">
            <v>68310000</v>
          </cell>
          <cell r="O353">
            <v>3557812.5</v>
          </cell>
          <cell r="P353">
            <v>64752187.5</v>
          </cell>
          <cell r="Q353">
            <v>0</v>
          </cell>
          <cell r="R353">
            <v>0</v>
          </cell>
          <cell r="S353">
            <v>0</v>
          </cell>
          <cell r="T353">
            <v>3</v>
          </cell>
        </row>
        <row r="354">
          <cell r="A354">
            <v>20077</v>
          </cell>
          <cell r="B354" t="str">
            <v xml:space="preserve">Ventilatoare NOVOVENT </v>
          </cell>
          <cell r="C354">
            <v>36790</v>
          </cell>
          <cell r="D354">
            <v>8</v>
          </cell>
          <cell r="E354">
            <v>10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234768561</v>
          </cell>
          <cell r="K354">
            <v>234768561</v>
          </cell>
          <cell r="L354">
            <v>9636647.7300000004</v>
          </cell>
          <cell r="M354">
            <v>225131913.27000001</v>
          </cell>
          <cell r="N354">
            <v>234768561</v>
          </cell>
          <cell r="O354">
            <v>9636647.7300000004</v>
          </cell>
          <cell r="P354">
            <v>225131913.27000001</v>
          </cell>
          <cell r="Q354">
            <v>0</v>
          </cell>
          <cell r="R354">
            <v>0</v>
          </cell>
          <cell r="S354">
            <v>0</v>
          </cell>
          <cell r="T354">
            <v>3</v>
          </cell>
        </row>
        <row r="355">
          <cell r="A355">
            <v>20078</v>
          </cell>
          <cell r="B355" t="str">
            <v xml:space="preserve">pompa sipla           </v>
          </cell>
          <cell r="C355">
            <v>36790</v>
          </cell>
          <cell r="D355">
            <v>6</v>
          </cell>
          <cell r="E355">
            <v>10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65322146</v>
          </cell>
          <cell r="K355">
            <v>65322146</v>
          </cell>
          <cell r="L355">
            <v>2721756.08</v>
          </cell>
          <cell r="M355">
            <v>62600389.920000002</v>
          </cell>
          <cell r="N355">
            <v>65322146</v>
          </cell>
          <cell r="O355">
            <v>2721756.08</v>
          </cell>
          <cell r="P355">
            <v>62600389.920000002</v>
          </cell>
          <cell r="Q355">
            <v>0</v>
          </cell>
          <cell r="R355">
            <v>0</v>
          </cell>
          <cell r="S355">
            <v>0</v>
          </cell>
          <cell r="T355">
            <v>3</v>
          </cell>
        </row>
        <row r="356">
          <cell r="A356">
            <v>20079</v>
          </cell>
          <cell r="B356" t="str">
            <v xml:space="preserve">ECHIPAM.GRESAT        </v>
          </cell>
          <cell r="C356">
            <v>36790</v>
          </cell>
          <cell r="D356">
            <v>12</v>
          </cell>
          <cell r="E356">
            <v>5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6307766</v>
          </cell>
          <cell r="K356">
            <v>6307766</v>
          </cell>
          <cell r="L356">
            <v>131411.79</v>
          </cell>
          <cell r="M356">
            <v>6176354.21</v>
          </cell>
          <cell r="N356">
            <v>6307766</v>
          </cell>
          <cell r="O356">
            <v>131411.79</v>
          </cell>
          <cell r="P356">
            <v>6176354.21</v>
          </cell>
          <cell r="Q356">
            <v>0</v>
          </cell>
          <cell r="R356">
            <v>0</v>
          </cell>
          <cell r="S356">
            <v>0</v>
          </cell>
          <cell r="T356">
            <v>3</v>
          </cell>
        </row>
        <row r="357">
          <cell r="A357">
            <v>20080</v>
          </cell>
          <cell r="B357" t="str">
            <v xml:space="preserve">PLATFORMA DESCARCAT   </v>
          </cell>
          <cell r="C357">
            <v>36798</v>
          </cell>
          <cell r="D357">
            <v>10</v>
          </cell>
          <cell r="E357">
            <v>5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32240460</v>
          </cell>
          <cell r="K357">
            <v>32240460</v>
          </cell>
          <cell r="L357">
            <v>806011.5</v>
          </cell>
          <cell r="M357">
            <v>31434448.5</v>
          </cell>
          <cell r="N357">
            <v>32240460</v>
          </cell>
          <cell r="O357">
            <v>806011.5</v>
          </cell>
          <cell r="P357">
            <v>31434448.5</v>
          </cell>
          <cell r="Q357">
            <v>0</v>
          </cell>
          <cell r="R357">
            <v>0</v>
          </cell>
          <cell r="S357">
            <v>0</v>
          </cell>
          <cell r="T357">
            <v>3</v>
          </cell>
        </row>
        <row r="358">
          <cell r="A358">
            <v>20081</v>
          </cell>
          <cell r="B358" t="str">
            <v xml:space="preserve">INSTALATIE INCALZIRE  </v>
          </cell>
          <cell r="C358">
            <v>36840</v>
          </cell>
          <cell r="D358">
            <v>14</v>
          </cell>
          <cell r="E358">
            <v>15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151544538</v>
          </cell>
          <cell r="K358">
            <v>151544538</v>
          </cell>
          <cell r="L358">
            <v>902050.82</v>
          </cell>
          <cell r="M358">
            <v>150642487.18000001</v>
          </cell>
          <cell r="N358">
            <v>151544538</v>
          </cell>
          <cell r="O358">
            <v>902050.82</v>
          </cell>
          <cell r="P358">
            <v>150642487.18000001</v>
          </cell>
          <cell r="Q358">
            <v>0</v>
          </cell>
          <cell r="R358">
            <v>0</v>
          </cell>
          <cell r="S358">
            <v>0</v>
          </cell>
          <cell r="T358">
            <v>3</v>
          </cell>
        </row>
        <row r="359">
          <cell r="A359">
            <v>20082</v>
          </cell>
          <cell r="B359" t="str">
            <v xml:space="preserve">INSTALATIE INCALZIRE  </v>
          </cell>
          <cell r="C359">
            <v>36854</v>
          </cell>
          <cell r="D359">
            <v>14</v>
          </cell>
          <cell r="E359">
            <v>15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59278572</v>
          </cell>
          <cell r="K359">
            <v>59278572</v>
          </cell>
          <cell r="L359">
            <v>352848.64000000001</v>
          </cell>
          <cell r="M359">
            <v>58925723.359999999</v>
          </cell>
          <cell r="N359">
            <v>59278572</v>
          </cell>
          <cell r="O359">
            <v>352848.64000000001</v>
          </cell>
          <cell r="P359">
            <v>58925723.359999999</v>
          </cell>
          <cell r="Q359">
            <v>0</v>
          </cell>
          <cell r="R359">
            <v>0</v>
          </cell>
          <cell r="S359">
            <v>0</v>
          </cell>
          <cell r="T359">
            <v>3</v>
          </cell>
        </row>
        <row r="360">
          <cell r="A360">
            <v>20123</v>
          </cell>
          <cell r="B360" t="str">
            <v xml:space="preserve">INST.DE UMPLUT        </v>
          </cell>
          <cell r="C360">
            <v>36881</v>
          </cell>
          <cell r="D360">
            <v>2</v>
          </cell>
          <cell r="E360">
            <v>5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2132394109</v>
          </cell>
          <cell r="K360">
            <v>2132394109</v>
          </cell>
          <cell r="L360">
            <v>0</v>
          </cell>
          <cell r="M360">
            <v>2132394109</v>
          </cell>
          <cell r="N360">
            <v>2132394109</v>
          </cell>
          <cell r="O360">
            <v>0</v>
          </cell>
          <cell r="P360">
            <v>2132394109</v>
          </cell>
          <cell r="Q360">
            <v>0</v>
          </cell>
          <cell r="R360">
            <v>0</v>
          </cell>
          <cell r="S360">
            <v>0</v>
          </cell>
          <cell r="T360">
            <v>3</v>
          </cell>
        </row>
        <row r="361">
          <cell r="A361">
            <v>20124</v>
          </cell>
          <cell r="B361" t="str">
            <v xml:space="preserve">INSTALATIE UMPLUT     </v>
          </cell>
          <cell r="C361">
            <v>36881</v>
          </cell>
          <cell r="D361">
            <v>4</v>
          </cell>
          <cell r="E361">
            <v>5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1218900128</v>
          </cell>
          <cell r="K361">
            <v>1218900128</v>
          </cell>
          <cell r="L361">
            <v>0</v>
          </cell>
          <cell r="M361">
            <v>1218900128</v>
          </cell>
          <cell r="N361">
            <v>1218900128</v>
          </cell>
          <cell r="O361">
            <v>0</v>
          </cell>
          <cell r="P361">
            <v>1218900128</v>
          </cell>
          <cell r="Q361">
            <v>0</v>
          </cell>
          <cell r="R361">
            <v>0</v>
          </cell>
          <cell r="S361">
            <v>0</v>
          </cell>
          <cell r="T361">
            <v>3</v>
          </cell>
        </row>
        <row r="362">
          <cell r="A362">
            <v>20125</v>
          </cell>
          <cell r="B362" t="str">
            <v xml:space="preserve">VAS INTERMEDIAR INOX  </v>
          </cell>
          <cell r="C362">
            <v>36889</v>
          </cell>
          <cell r="D362">
            <v>3</v>
          </cell>
          <cell r="E362">
            <v>16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14497070</v>
          </cell>
          <cell r="K362">
            <v>14497070</v>
          </cell>
          <cell r="L362">
            <v>0</v>
          </cell>
          <cell r="M362">
            <v>14497070</v>
          </cell>
          <cell r="N362">
            <v>14497070</v>
          </cell>
          <cell r="O362">
            <v>0</v>
          </cell>
          <cell r="P362">
            <v>14497070</v>
          </cell>
          <cell r="Q362">
            <v>0</v>
          </cell>
          <cell r="R362">
            <v>0</v>
          </cell>
          <cell r="S362">
            <v>0</v>
          </cell>
          <cell r="T362">
            <v>3</v>
          </cell>
        </row>
        <row r="363">
          <cell r="A363">
            <v>20126</v>
          </cell>
          <cell r="B363" t="str">
            <v xml:space="preserve">STATIE MOBILA POMPA   </v>
          </cell>
          <cell r="C363">
            <v>36889</v>
          </cell>
          <cell r="D363">
            <v>4</v>
          </cell>
          <cell r="E363">
            <v>10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75042412</v>
          </cell>
          <cell r="K363">
            <v>75042412</v>
          </cell>
          <cell r="L363">
            <v>0</v>
          </cell>
          <cell r="M363">
            <v>75042412</v>
          </cell>
          <cell r="N363">
            <v>75042412</v>
          </cell>
          <cell r="O363">
            <v>0</v>
          </cell>
          <cell r="P363">
            <v>75042412</v>
          </cell>
          <cell r="Q363">
            <v>0</v>
          </cell>
          <cell r="R363">
            <v>0</v>
          </cell>
          <cell r="S363">
            <v>0</v>
          </cell>
          <cell r="T363">
            <v>3</v>
          </cell>
        </row>
        <row r="364">
          <cell r="A364">
            <v>20127</v>
          </cell>
          <cell r="B364" t="str">
            <v xml:space="preserve">POMPA BERMINA         </v>
          </cell>
          <cell r="C364">
            <v>36889</v>
          </cell>
          <cell r="D364">
            <v>3</v>
          </cell>
          <cell r="E364">
            <v>8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6405959</v>
          </cell>
          <cell r="K364">
            <v>6405959</v>
          </cell>
          <cell r="L364">
            <v>0</v>
          </cell>
          <cell r="M364">
            <v>6405959</v>
          </cell>
          <cell r="N364">
            <v>6405959</v>
          </cell>
          <cell r="O364">
            <v>0</v>
          </cell>
          <cell r="P364">
            <v>6405959</v>
          </cell>
          <cell r="Q364">
            <v>0</v>
          </cell>
          <cell r="R364">
            <v>0</v>
          </cell>
          <cell r="S364">
            <v>0</v>
          </cell>
          <cell r="T364">
            <v>3</v>
          </cell>
        </row>
        <row r="365">
          <cell r="A365">
            <v>20128</v>
          </cell>
          <cell r="B365" t="str">
            <v xml:space="preserve">INSTALATIE INCALZIRE  </v>
          </cell>
          <cell r="C365">
            <v>36889</v>
          </cell>
          <cell r="D365">
            <v>14</v>
          </cell>
          <cell r="E365">
            <v>15</v>
          </cell>
          <cell r="F365">
            <v>45995798</v>
          </cell>
          <cell r="G365">
            <v>45995798</v>
          </cell>
          <cell r="H365">
            <v>0</v>
          </cell>
          <cell r="I365">
            <v>0</v>
          </cell>
          <cell r="J365">
            <v>45995798</v>
          </cell>
          <cell r="K365">
            <v>45995798</v>
          </cell>
          <cell r="L365">
            <v>0</v>
          </cell>
          <cell r="M365">
            <v>45995798</v>
          </cell>
          <cell r="N365">
            <v>45995798</v>
          </cell>
          <cell r="O365">
            <v>0</v>
          </cell>
          <cell r="P365">
            <v>45995798</v>
          </cell>
          <cell r="Q365">
            <v>0</v>
          </cell>
          <cell r="R365">
            <v>0</v>
          </cell>
          <cell r="S365">
            <v>0</v>
          </cell>
          <cell r="T365">
            <v>3</v>
          </cell>
        </row>
        <row r="366">
          <cell r="A366">
            <v>20210</v>
          </cell>
          <cell r="B366" t="str">
            <v xml:space="preserve">ACOPERIS STOCATOR CO2 </v>
          </cell>
          <cell r="C366">
            <v>36523</v>
          </cell>
          <cell r="D366">
            <v>10</v>
          </cell>
          <cell r="E366">
            <v>7</v>
          </cell>
          <cell r="F366">
            <v>19817000</v>
          </cell>
          <cell r="G366">
            <v>19817000</v>
          </cell>
          <cell r="H366">
            <v>19817000</v>
          </cell>
          <cell r="I366">
            <v>0</v>
          </cell>
          <cell r="J366">
            <v>0</v>
          </cell>
          <cell r="K366">
            <v>19817000</v>
          </cell>
          <cell r="L366">
            <v>1981700</v>
          </cell>
          <cell r="M366">
            <v>17835300</v>
          </cell>
          <cell r="N366">
            <v>19817000</v>
          </cell>
          <cell r="O366">
            <v>1981700</v>
          </cell>
          <cell r="P366">
            <v>17835300</v>
          </cell>
          <cell r="Q366">
            <v>0</v>
          </cell>
          <cell r="R366">
            <v>0</v>
          </cell>
          <cell r="S366">
            <v>0</v>
          </cell>
          <cell r="T366">
            <v>3</v>
          </cell>
        </row>
        <row r="367">
          <cell r="A367">
            <v>20212</v>
          </cell>
          <cell r="B367" t="str">
            <v>SISTEM LUBRIF. LINIA 3</v>
          </cell>
          <cell r="C367">
            <v>36535</v>
          </cell>
          <cell r="D367">
            <v>5</v>
          </cell>
          <cell r="E367">
            <v>10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217661826</v>
          </cell>
          <cell r="K367">
            <v>217661826</v>
          </cell>
          <cell r="L367">
            <v>39904668.100000001</v>
          </cell>
          <cell r="M367">
            <v>177757157.90000001</v>
          </cell>
          <cell r="N367">
            <v>217661826</v>
          </cell>
          <cell r="O367">
            <v>39904668.100000001</v>
          </cell>
          <cell r="P367">
            <v>177757157.90000001</v>
          </cell>
          <cell r="Q367">
            <v>0</v>
          </cell>
          <cell r="R367">
            <v>0</v>
          </cell>
          <cell r="S367">
            <v>0</v>
          </cell>
          <cell r="T367">
            <v>3</v>
          </cell>
        </row>
        <row r="368">
          <cell r="A368">
            <v>20215</v>
          </cell>
          <cell r="B368" t="str">
            <v xml:space="preserve">REZERVOR APA RECE     </v>
          </cell>
          <cell r="C368">
            <v>36556</v>
          </cell>
          <cell r="D368">
            <v>20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17479676</v>
          </cell>
          <cell r="K368">
            <v>17479676</v>
          </cell>
          <cell r="L368">
            <v>801151.82</v>
          </cell>
          <cell r="M368">
            <v>16678524.18</v>
          </cell>
          <cell r="N368">
            <v>17479676</v>
          </cell>
          <cell r="O368">
            <v>801151.82</v>
          </cell>
          <cell r="P368">
            <v>16678524.18</v>
          </cell>
          <cell r="Q368">
            <v>0</v>
          </cell>
          <cell r="R368">
            <v>0</v>
          </cell>
          <cell r="S368">
            <v>0</v>
          </cell>
          <cell r="T368">
            <v>3</v>
          </cell>
        </row>
        <row r="369">
          <cell r="A369">
            <v>30001</v>
          </cell>
          <cell r="B369" t="str">
            <v xml:space="preserve">CALCULAT.             </v>
          </cell>
          <cell r="C369">
            <v>36482</v>
          </cell>
          <cell r="D369">
            <v>3</v>
          </cell>
          <cell r="E369">
            <v>5</v>
          </cell>
          <cell r="F369">
            <v>27649500</v>
          </cell>
          <cell r="G369">
            <v>27649500</v>
          </cell>
          <cell r="H369">
            <v>27649500</v>
          </cell>
          <cell r="I369">
            <v>768041.67000000179</v>
          </cell>
          <cell r="J369">
            <v>0</v>
          </cell>
          <cell r="K369">
            <v>27649500</v>
          </cell>
          <cell r="L369">
            <v>9984541.6699999999</v>
          </cell>
          <cell r="M369">
            <v>17664958.329999998</v>
          </cell>
          <cell r="N369">
            <v>28417541.670000002</v>
          </cell>
          <cell r="O369">
            <v>10182746.060000001</v>
          </cell>
          <cell r="P369">
            <v>18234795.609999999</v>
          </cell>
          <cell r="Q369">
            <v>0</v>
          </cell>
          <cell r="R369">
            <v>0</v>
          </cell>
          <cell r="S369">
            <v>0</v>
          </cell>
          <cell r="T369">
            <v>3</v>
          </cell>
        </row>
        <row r="370">
          <cell r="A370">
            <v>30002</v>
          </cell>
          <cell r="B370" t="str">
            <v xml:space="preserve">IMPRIMANTA 1100       </v>
          </cell>
          <cell r="C370">
            <v>36482</v>
          </cell>
          <cell r="D370">
            <v>3</v>
          </cell>
          <cell r="E370">
            <v>5</v>
          </cell>
          <cell r="F370">
            <v>7814000</v>
          </cell>
          <cell r="G370">
            <v>7814000</v>
          </cell>
          <cell r="H370">
            <v>7814000</v>
          </cell>
          <cell r="I370">
            <v>217055.56</v>
          </cell>
          <cell r="J370">
            <v>0</v>
          </cell>
          <cell r="K370">
            <v>7814000</v>
          </cell>
          <cell r="L370">
            <v>2821722.22</v>
          </cell>
          <cell r="M370">
            <v>4992277.7799999993</v>
          </cell>
          <cell r="N370">
            <v>8031055.5599999996</v>
          </cell>
          <cell r="O370">
            <v>2877736.67</v>
          </cell>
          <cell r="P370">
            <v>5153318.8899999997</v>
          </cell>
          <cell r="Q370">
            <v>0</v>
          </cell>
          <cell r="R370">
            <v>0</v>
          </cell>
          <cell r="S370">
            <v>0</v>
          </cell>
          <cell r="T370">
            <v>3</v>
          </cell>
        </row>
        <row r="371">
          <cell r="A371">
            <v>30003</v>
          </cell>
          <cell r="B371" t="str">
            <v xml:space="preserve">CALCULATOR COMPAQ     </v>
          </cell>
          <cell r="C371">
            <v>36518</v>
          </cell>
          <cell r="D371">
            <v>3</v>
          </cell>
          <cell r="E371">
            <v>5</v>
          </cell>
          <cell r="F371">
            <v>22765200</v>
          </cell>
          <cell r="G371">
            <v>22765200</v>
          </cell>
          <cell r="H371">
            <v>22765200</v>
          </cell>
          <cell r="I371">
            <v>0</v>
          </cell>
          <cell r="J371">
            <v>0</v>
          </cell>
          <cell r="K371">
            <v>22765200</v>
          </cell>
          <cell r="L371">
            <v>7588400</v>
          </cell>
          <cell r="M371">
            <v>15176800</v>
          </cell>
          <cell r="N371">
            <v>22765200</v>
          </cell>
          <cell r="O371">
            <v>7588400</v>
          </cell>
          <cell r="P371">
            <v>15176800</v>
          </cell>
          <cell r="Q371">
            <v>0</v>
          </cell>
          <cell r="R371">
            <v>0</v>
          </cell>
          <cell r="S371">
            <v>0</v>
          </cell>
          <cell r="T371">
            <v>3</v>
          </cell>
        </row>
        <row r="372">
          <cell r="A372">
            <v>30004</v>
          </cell>
          <cell r="B372" t="str">
            <v xml:space="preserve">PH-METRU              </v>
          </cell>
          <cell r="C372">
            <v>36560</v>
          </cell>
          <cell r="D372">
            <v>10</v>
          </cell>
          <cell r="E372">
            <v>10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16121256</v>
          </cell>
          <cell r="K372">
            <v>16121256</v>
          </cell>
          <cell r="L372">
            <v>1343438</v>
          </cell>
          <cell r="M372">
            <v>14777818</v>
          </cell>
          <cell r="N372">
            <v>16121256</v>
          </cell>
          <cell r="O372">
            <v>1343438</v>
          </cell>
          <cell r="P372">
            <v>14777818</v>
          </cell>
          <cell r="Q372">
            <v>0</v>
          </cell>
          <cell r="R372">
            <v>0</v>
          </cell>
          <cell r="S372">
            <v>0</v>
          </cell>
          <cell r="T372">
            <v>3</v>
          </cell>
        </row>
        <row r="373">
          <cell r="A373">
            <v>30005</v>
          </cell>
          <cell r="B373" t="str">
            <v xml:space="preserve">CALIBRATOR            </v>
          </cell>
          <cell r="C373">
            <v>36564</v>
          </cell>
          <cell r="D373">
            <v>6</v>
          </cell>
          <cell r="E373">
            <v>10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21356702</v>
          </cell>
          <cell r="K373">
            <v>21356702</v>
          </cell>
          <cell r="L373">
            <v>2966208.61</v>
          </cell>
          <cell r="M373">
            <v>18390493.390000001</v>
          </cell>
          <cell r="N373">
            <v>21356702</v>
          </cell>
          <cell r="O373">
            <v>2966208.61</v>
          </cell>
          <cell r="P373">
            <v>18390493.390000001</v>
          </cell>
          <cell r="Q373">
            <v>0</v>
          </cell>
          <cell r="R373">
            <v>0</v>
          </cell>
          <cell r="S373">
            <v>0</v>
          </cell>
          <cell r="T373">
            <v>3</v>
          </cell>
        </row>
        <row r="374">
          <cell r="A374">
            <v>30006</v>
          </cell>
          <cell r="B374" t="str">
            <v xml:space="preserve">SIMULATOR REZISTENTA  </v>
          </cell>
          <cell r="C374">
            <v>36564</v>
          </cell>
          <cell r="D374">
            <v>6</v>
          </cell>
          <cell r="E374">
            <v>10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9939489</v>
          </cell>
          <cell r="K374">
            <v>9939489</v>
          </cell>
          <cell r="L374">
            <v>1380484.58</v>
          </cell>
          <cell r="M374">
            <v>8559004.4199999999</v>
          </cell>
          <cell r="N374">
            <v>9939489</v>
          </cell>
          <cell r="O374">
            <v>1380484.58</v>
          </cell>
          <cell r="P374">
            <v>8559004.4199999999</v>
          </cell>
          <cell r="Q374">
            <v>0</v>
          </cell>
          <cell r="R374">
            <v>0</v>
          </cell>
          <cell r="S374">
            <v>0</v>
          </cell>
          <cell r="T374">
            <v>3</v>
          </cell>
        </row>
        <row r="375">
          <cell r="A375">
            <v>30007</v>
          </cell>
          <cell r="B375" t="str">
            <v xml:space="preserve">CALCULATOR COMPAQ     </v>
          </cell>
          <cell r="C375">
            <v>36580</v>
          </cell>
          <cell r="D375">
            <v>3</v>
          </cell>
          <cell r="E375">
            <v>5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45816700</v>
          </cell>
          <cell r="K375">
            <v>45816700</v>
          </cell>
          <cell r="L375">
            <v>12726861.109999999</v>
          </cell>
          <cell r="M375">
            <v>33089838.890000001</v>
          </cell>
          <cell r="N375">
            <v>45816700</v>
          </cell>
          <cell r="O375">
            <v>12726861.109999999</v>
          </cell>
          <cell r="P375">
            <v>33089838.890000001</v>
          </cell>
          <cell r="Q375">
            <v>0</v>
          </cell>
          <cell r="R375">
            <v>0</v>
          </cell>
          <cell r="S375">
            <v>0</v>
          </cell>
          <cell r="T375">
            <v>3</v>
          </cell>
        </row>
        <row r="376">
          <cell r="A376">
            <v>30008</v>
          </cell>
          <cell r="B376" t="str">
            <v xml:space="preserve">SIST. CONTROL LINIE   </v>
          </cell>
          <cell r="C376">
            <v>36580</v>
          </cell>
          <cell r="D376">
            <v>10</v>
          </cell>
          <cell r="E376">
            <v>10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600352513</v>
          </cell>
          <cell r="K376">
            <v>600352513</v>
          </cell>
          <cell r="L376">
            <v>50029376.079999998</v>
          </cell>
          <cell r="M376">
            <v>550323136.91999996</v>
          </cell>
          <cell r="N376">
            <v>600352513</v>
          </cell>
          <cell r="O376">
            <v>50029376.079999998</v>
          </cell>
          <cell r="P376">
            <v>550323136.91999996</v>
          </cell>
          <cell r="Q376">
            <v>0</v>
          </cell>
          <cell r="R376">
            <v>0</v>
          </cell>
          <cell r="S376">
            <v>0</v>
          </cell>
          <cell r="T376">
            <v>3</v>
          </cell>
        </row>
        <row r="377">
          <cell r="A377">
            <v>30009</v>
          </cell>
          <cell r="B377" t="str">
            <v xml:space="preserve">GRANOMAT              </v>
          </cell>
          <cell r="C377">
            <v>36633</v>
          </cell>
          <cell r="D377">
            <v>10</v>
          </cell>
          <cell r="E377">
            <v>10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123360585</v>
          </cell>
          <cell r="K377">
            <v>123360585</v>
          </cell>
          <cell r="L377">
            <v>8224039</v>
          </cell>
          <cell r="M377">
            <v>115136546</v>
          </cell>
          <cell r="N377">
            <v>123360585</v>
          </cell>
          <cell r="O377">
            <v>8224039</v>
          </cell>
          <cell r="P377">
            <v>115136546</v>
          </cell>
          <cell r="Q377">
            <v>0</v>
          </cell>
          <cell r="R377">
            <v>0</v>
          </cell>
          <cell r="S377">
            <v>0</v>
          </cell>
          <cell r="T377">
            <v>3</v>
          </cell>
        </row>
        <row r="378">
          <cell r="A378">
            <v>30010</v>
          </cell>
          <cell r="B378" t="str">
            <v xml:space="preserve">IMPRIMANTA EPSON      </v>
          </cell>
          <cell r="C378">
            <v>36658</v>
          </cell>
          <cell r="D378">
            <v>3</v>
          </cell>
          <cell r="E378">
            <v>5</v>
          </cell>
          <cell r="F378">
            <v>-80884878</v>
          </cell>
          <cell r="G378">
            <v>0</v>
          </cell>
          <cell r="H378">
            <v>0</v>
          </cell>
          <cell r="I378">
            <v>0</v>
          </cell>
          <cell r="J378">
            <v>8035700</v>
          </cell>
          <cell r="K378">
            <v>8035700</v>
          </cell>
          <cell r="L378">
            <v>1562497.22</v>
          </cell>
          <cell r="M378">
            <v>6473202.7800000003</v>
          </cell>
          <cell r="N378">
            <v>8035700</v>
          </cell>
          <cell r="O378">
            <v>1562497.22</v>
          </cell>
          <cell r="P378">
            <v>6473202.7800000003</v>
          </cell>
          <cell r="Q378">
            <v>80884878</v>
          </cell>
          <cell r="R378">
            <v>0</v>
          </cell>
          <cell r="S378">
            <v>2281768.54</v>
          </cell>
          <cell r="T378">
            <v>4</v>
          </cell>
        </row>
        <row r="379">
          <cell r="A379">
            <v>30011</v>
          </cell>
          <cell r="B379" t="str">
            <v xml:space="preserve">MICROSCOP             </v>
          </cell>
          <cell r="C379">
            <v>36682</v>
          </cell>
          <cell r="D379">
            <v>10</v>
          </cell>
          <cell r="E379">
            <v>10</v>
          </cell>
          <cell r="F379">
            <v>-16221305</v>
          </cell>
          <cell r="G379">
            <v>0</v>
          </cell>
          <cell r="H379">
            <v>0</v>
          </cell>
          <cell r="I379">
            <v>0</v>
          </cell>
          <cell r="J379">
            <v>29100000</v>
          </cell>
          <cell r="K379">
            <v>29100000</v>
          </cell>
          <cell r="L379">
            <v>1455000</v>
          </cell>
          <cell r="M379">
            <v>27645000</v>
          </cell>
          <cell r="N379">
            <v>29100000</v>
          </cell>
          <cell r="O379">
            <v>1455000</v>
          </cell>
          <cell r="P379">
            <v>27645000</v>
          </cell>
          <cell r="Q379">
            <v>16221305</v>
          </cell>
          <cell r="R379">
            <v>0</v>
          </cell>
          <cell r="S379">
            <v>527334.46</v>
          </cell>
          <cell r="T379">
            <v>4</v>
          </cell>
        </row>
        <row r="380">
          <cell r="A380">
            <v>30012</v>
          </cell>
          <cell r="B380" t="str">
            <v xml:space="preserve">IMPRIMANTA EPSON      </v>
          </cell>
          <cell r="C380">
            <v>36799</v>
          </cell>
          <cell r="D380">
            <v>3</v>
          </cell>
          <cell r="E380">
            <v>5</v>
          </cell>
          <cell r="F380">
            <v>-20080244</v>
          </cell>
          <cell r="G380">
            <v>0</v>
          </cell>
          <cell r="H380">
            <v>0</v>
          </cell>
          <cell r="I380">
            <v>0</v>
          </cell>
          <cell r="J380">
            <v>54325250</v>
          </cell>
          <cell r="K380">
            <v>54325250</v>
          </cell>
          <cell r="L380">
            <v>4527104.17</v>
          </cell>
          <cell r="M380">
            <v>49798145.829999998</v>
          </cell>
          <cell r="N380">
            <v>54325250</v>
          </cell>
          <cell r="O380">
            <v>4527104.17</v>
          </cell>
          <cell r="P380">
            <v>49798145.829999998</v>
          </cell>
          <cell r="Q380">
            <v>20080244</v>
          </cell>
          <cell r="R380">
            <v>0</v>
          </cell>
          <cell r="S380">
            <v>706516.28</v>
          </cell>
          <cell r="T380">
            <v>4</v>
          </cell>
        </row>
        <row r="381">
          <cell r="A381">
            <v>30013</v>
          </cell>
          <cell r="B381" t="str">
            <v xml:space="preserve">Trusa UNITEST         </v>
          </cell>
          <cell r="C381">
            <v>36825</v>
          </cell>
          <cell r="D381">
            <v>6</v>
          </cell>
          <cell r="E381">
            <v>6</v>
          </cell>
          <cell r="F381">
            <v>-4490143</v>
          </cell>
          <cell r="G381">
            <v>0</v>
          </cell>
          <cell r="H381">
            <v>0</v>
          </cell>
          <cell r="I381">
            <v>0</v>
          </cell>
          <cell r="J381">
            <v>6751696</v>
          </cell>
          <cell r="K381">
            <v>6751696</v>
          </cell>
          <cell r="L381">
            <v>187547.11</v>
          </cell>
          <cell r="M381">
            <v>6564148.8899999997</v>
          </cell>
          <cell r="N381">
            <v>6751696</v>
          </cell>
          <cell r="O381">
            <v>187547.11</v>
          </cell>
          <cell r="P381">
            <v>6564148.8899999997</v>
          </cell>
          <cell r="Q381">
            <v>4490143</v>
          </cell>
          <cell r="R381">
            <v>0</v>
          </cell>
          <cell r="S381">
            <v>220781.29</v>
          </cell>
          <cell r="T381">
            <v>4</v>
          </cell>
        </row>
        <row r="382">
          <cell r="A382">
            <v>30014</v>
          </cell>
          <cell r="B382" t="str">
            <v xml:space="preserve">Balanta tehnica       </v>
          </cell>
          <cell r="C382">
            <v>36825</v>
          </cell>
          <cell r="D382">
            <v>5</v>
          </cell>
          <cell r="E382">
            <v>5</v>
          </cell>
          <cell r="F382">
            <v>-50271018</v>
          </cell>
          <cell r="G382">
            <v>0</v>
          </cell>
          <cell r="H382">
            <v>0</v>
          </cell>
          <cell r="I382">
            <v>0</v>
          </cell>
          <cell r="J382">
            <v>28771344</v>
          </cell>
          <cell r="K382">
            <v>28771344</v>
          </cell>
          <cell r="L382">
            <v>959044.8</v>
          </cell>
          <cell r="M382">
            <v>27812299.199999999</v>
          </cell>
          <cell r="N382">
            <v>28771344</v>
          </cell>
          <cell r="O382">
            <v>959044.8</v>
          </cell>
          <cell r="P382">
            <v>27812299.199999999</v>
          </cell>
          <cell r="Q382">
            <v>50271018</v>
          </cell>
          <cell r="R382">
            <v>0</v>
          </cell>
          <cell r="S382" t="str">
            <v xml:space="preserve">          1498443.29_x000C_</v>
          </cell>
          <cell r="T382">
            <v>4</v>
          </cell>
        </row>
        <row r="383">
          <cell r="A383">
            <v>30015</v>
          </cell>
          <cell r="B383" t="str">
            <v xml:space="preserve">IMPRIMANTA HPLY       </v>
          </cell>
          <cell r="C383">
            <v>36850</v>
          </cell>
          <cell r="D383">
            <v>3</v>
          </cell>
          <cell r="E383">
            <v>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9540622</v>
          </cell>
          <cell r="K383">
            <v>9540622</v>
          </cell>
          <cell r="L383">
            <v>265017.28000000003</v>
          </cell>
          <cell r="M383">
            <v>9275604.7200000007</v>
          </cell>
          <cell r="N383">
            <v>9540622</v>
          </cell>
          <cell r="O383">
            <v>265017.28000000003</v>
          </cell>
          <cell r="P383">
            <v>9275604.7200000007</v>
          </cell>
          <cell r="Q383">
            <v>0</v>
          </cell>
          <cell r="R383">
            <v>0</v>
          </cell>
          <cell r="S383">
            <v>887747.7</v>
          </cell>
          <cell r="T383">
            <v>4</v>
          </cell>
        </row>
        <row r="384">
          <cell r="A384">
            <v>30016</v>
          </cell>
          <cell r="B384" t="str">
            <v xml:space="preserve">CALCULATOR COMPAQ     </v>
          </cell>
          <cell r="C384">
            <v>36858</v>
          </cell>
          <cell r="D384">
            <v>3</v>
          </cell>
          <cell r="E384">
            <v>4</v>
          </cell>
          <cell r="F384">
            <v>-43808030</v>
          </cell>
          <cell r="G384">
            <v>0</v>
          </cell>
          <cell r="H384">
            <v>0</v>
          </cell>
          <cell r="I384">
            <v>0</v>
          </cell>
          <cell r="J384">
            <v>70131100</v>
          </cell>
          <cell r="K384">
            <v>70131100</v>
          </cell>
          <cell r="L384">
            <v>1948086.11</v>
          </cell>
          <cell r="M384">
            <v>68183013.890000001</v>
          </cell>
          <cell r="N384">
            <v>70131100</v>
          </cell>
          <cell r="O384">
            <v>1948086.11</v>
          </cell>
          <cell r="P384">
            <v>68183013.890000001</v>
          </cell>
          <cell r="Q384">
            <v>43808030</v>
          </cell>
          <cell r="R384">
            <v>0</v>
          </cell>
          <cell r="S384">
            <v>2070400.61</v>
          </cell>
          <cell r="T384">
            <v>4</v>
          </cell>
        </row>
        <row r="385">
          <cell r="A385">
            <v>30017</v>
          </cell>
          <cell r="B385" t="str">
            <v xml:space="preserve">DEBITMETRU PT.BERE    </v>
          </cell>
          <cell r="C385">
            <v>36889</v>
          </cell>
          <cell r="D385">
            <v>5</v>
          </cell>
          <cell r="E385">
            <v>9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25069077</v>
          </cell>
          <cell r="K385">
            <v>25069077</v>
          </cell>
          <cell r="L385">
            <v>0</v>
          </cell>
          <cell r="M385">
            <v>25069077</v>
          </cell>
          <cell r="N385">
            <v>25069077</v>
          </cell>
          <cell r="O385">
            <v>0</v>
          </cell>
          <cell r="P385">
            <v>25069077</v>
          </cell>
          <cell r="Q385">
            <v>0</v>
          </cell>
          <cell r="R385">
            <v>0</v>
          </cell>
          <cell r="S385">
            <v>143973.37</v>
          </cell>
          <cell r="T385">
            <v>4</v>
          </cell>
        </row>
        <row r="386">
          <cell r="A386">
            <v>40016</v>
          </cell>
          <cell r="B386" t="str">
            <v xml:space="preserve">GRUP EVAPORATOR       </v>
          </cell>
          <cell r="C386">
            <v>31778</v>
          </cell>
          <cell r="D386">
            <v>1</v>
          </cell>
          <cell r="E386">
            <v>4</v>
          </cell>
          <cell r="F386">
            <v>15443567</v>
          </cell>
          <cell r="G386">
            <v>15443567</v>
          </cell>
          <cell r="H386">
            <v>15443567</v>
          </cell>
          <cell r="I386">
            <v>24869707.719159216</v>
          </cell>
          <cell r="J386">
            <v>0</v>
          </cell>
          <cell r="K386">
            <v>15443567</v>
          </cell>
          <cell r="L386">
            <v>15096609.640000001</v>
          </cell>
          <cell r="M386">
            <v>346957.3599999994</v>
          </cell>
          <cell r="N386">
            <v>40313274.719159216</v>
          </cell>
          <cell r="O386">
            <v>31676414.969999999</v>
          </cell>
          <cell r="P386">
            <v>8636859.7491592169</v>
          </cell>
          <cell r="Q386">
            <v>0</v>
          </cell>
          <cell r="R386">
            <v>0</v>
          </cell>
          <cell r="S386">
            <v>143216.44</v>
          </cell>
          <cell r="T386">
            <v>4</v>
          </cell>
        </row>
        <row r="387">
          <cell r="A387">
            <v>40035</v>
          </cell>
          <cell r="B387" t="str">
            <v xml:space="preserve">POMPA PCNS 65-60      </v>
          </cell>
          <cell r="C387">
            <v>32143</v>
          </cell>
          <cell r="D387">
            <v>2</v>
          </cell>
          <cell r="E387">
            <v>5</v>
          </cell>
          <cell r="F387">
            <v>6050603</v>
          </cell>
          <cell r="G387">
            <v>6050603</v>
          </cell>
          <cell r="H387">
            <v>6050603</v>
          </cell>
          <cell r="I387">
            <v>2229624.7244186001</v>
          </cell>
          <cell r="J387">
            <v>0</v>
          </cell>
          <cell r="K387">
            <v>6050603</v>
          </cell>
          <cell r="L387">
            <v>5914669.2999999998</v>
          </cell>
          <cell r="M387">
            <v>135933.70000000019</v>
          </cell>
          <cell r="N387">
            <v>8280227.7244186001</v>
          </cell>
          <cell r="O387">
            <v>8144294.2999999998</v>
          </cell>
          <cell r="P387">
            <v>135933.42441860028</v>
          </cell>
          <cell r="Q387">
            <v>0</v>
          </cell>
          <cell r="R387">
            <v>0</v>
          </cell>
          <cell r="S387">
            <v>139834.5</v>
          </cell>
          <cell r="T387">
            <v>4</v>
          </cell>
        </row>
        <row r="388">
          <cell r="A388">
            <v>40075</v>
          </cell>
          <cell r="B388" t="str">
            <v xml:space="preserve">RACITOR PLACI MUST    </v>
          </cell>
          <cell r="C388">
            <v>32509</v>
          </cell>
          <cell r="D388">
            <v>3</v>
          </cell>
          <cell r="E388">
            <v>6</v>
          </cell>
          <cell r="F388">
            <v>25307108</v>
          </cell>
          <cell r="G388">
            <v>25307108</v>
          </cell>
          <cell r="H388">
            <v>25307108</v>
          </cell>
          <cell r="I388">
            <v>56930297.542647578</v>
          </cell>
          <cell r="J388">
            <v>0</v>
          </cell>
          <cell r="K388">
            <v>25307108</v>
          </cell>
          <cell r="L388">
            <v>19052883.600000001</v>
          </cell>
          <cell r="M388">
            <v>6254224.3999999985</v>
          </cell>
          <cell r="N388">
            <v>82237405.54264757</v>
          </cell>
          <cell r="O388">
            <v>41825002.799999997</v>
          </cell>
          <cell r="P388">
            <v>40412402.742647573</v>
          </cell>
          <cell r="Q388">
            <v>0</v>
          </cell>
          <cell r="R388">
            <v>0</v>
          </cell>
          <cell r="S388">
            <v>741382.67</v>
          </cell>
          <cell r="T388">
            <v>4</v>
          </cell>
        </row>
        <row r="389">
          <cell r="A389">
            <v>40077</v>
          </cell>
          <cell r="B389" t="str">
            <v xml:space="preserve">INREG EL TEMP E362-16 </v>
          </cell>
          <cell r="C389">
            <v>32874</v>
          </cell>
          <cell r="D389">
            <v>7</v>
          </cell>
          <cell r="E389">
            <v>7</v>
          </cell>
          <cell r="F389">
            <v>5563867</v>
          </cell>
          <cell r="G389">
            <v>5563867</v>
          </cell>
          <cell r="H389">
            <v>5563867</v>
          </cell>
          <cell r="I389">
            <v>23712585.417119853</v>
          </cell>
          <cell r="J389">
            <v>0</v>
          </cell>
          <cell r="K389">
            <v>5563867</v>
          </cell>
          <cell r="L389">
            <v>2591448.38</v>
          </cell>
          <cell r="M389">
            <v>2972418.62</v>
          </cell>
          <cell r="N389">
            <v>29276452.417119853</v>
          </cell>
          <cell r="O389">
            <v>5381164.2599999998</v>
          </cell>
          <cell r="P389">
            <v>23895288.157119855</v>
          </cell>
          <cell r="Q389">
            <v>0</v>
          </cell>
          <cell r="R389">
            <v>0</v>
          </cell>
          <cell r="S389">
            <v>1060806.27</v>
          </cell>
          <cell r="T389">
            <v>4</v>
          </cell>
        </row>
        <row r="390">
          <cell r="A390">
            <v>40090</v>
          </cell>
          <cell r="B390" t="str">
            <v xml:space="preserve">VENTILATOR CF         </v>
          </cell>
          <cell r="C390">
            <v>32874</v>
          </cell>
          <cell r="D390">
            <v>1</v>
          </cell>
          <cell r="E390">
            <v>7</v>
          </cell>
          <cell r="F390">
            <v>9101224</v>
          </cell>
          <cell r="G390">
            <v>9101224</v>
          </cell>
          <cell r="H390">
            <v>9101224</v>
          </cell>
          <cell r="I390">
            <v>24563396.459731665</v>
          </cell>
          <cell r="J390">
            <v>0</v>
          </cell>
          <cell r="K390">
            <v>9101224</v>
          </cell>
          <cell r="L390">
            <v>8896754.6099999994</v>
          </cell>
          <cell r="M390">
            <v>204469.3900000006</v>
          </cell>
          <cell r="N390">
            <v>33664620.459731668</v>
          </cell>
          <cell r="O390">
            <v>25272351.940000001</v>
          </cell>
          <cell r="P390">
            <v>8392268.5197316669</v>
          </cell>
          <cell r="Q390">
            <v>0</v>
          </cell>
          <cell r="R390">
            <v>0</v>
          </cell>
          <cell r="S390">
            <v>0</v>
          </cell>
          <cell r="T390">
            <v>4</v>
          </cell>
        </row>
        <row r="391">
          <cell r="A391">
            <v>40098</v>
          </cell>
          <cell r="B391" t="str">
            <v xml:space="preserve">VENTILATOR VRS 4000   </v>
          </cell>
          <cell r="C391">
            <v>32874</v>
          </cell>
          <cell r="D391">
            <v>1</v>
          </cell>
          <cell r="E391">
            <v>7</v>
          </cell>
          <cell r="F391">
            <v>7963723</v>
          </cell>
          <cell r="G391">
            <v>7963723</v>
          </cell>
          <cell r="H391">
            <v>7963723</v>
          </cell>
          <cell r="I391">
            <v>21493382.137889087</v>
          </cell>
          <cell r="J391">
            <v>0</v>
          </cell>
          <cell r="K391">
            <v>7963723</v>
          </cell>
          <cell r="L391">
            <v>7784808.8700000001</v>
          </cell>
          <cell r="M391">
            <v>178914.12999999989</v>
          </cell>
          <cell r="N391">
            <v>29457105.137889087</v>
          </cell>
          <cell r="O391">
            <v>22113730.199999999</v>
          </cell>
          <cell r="P391">
            <v>7343374.9378890879</v>
          </cell>
          <cell r="Q391">
            <v>0</v>
          </cell>
          <cell r="R391">
            <v>0</v>
          </cell>
          <cell r="S391">
            <v>0</v>
          </cell>
          <cell r="T391">
            <v>4</v>
          </cell>
        </row>
        <row r="392">
          <cell r="A392">
            <v>40111</v>
          </cell>
          <cell r="B392" t="str">
            <v xml:space="preserve">STRUNG SN 502X2000M/M </v>
          </cell>
          <cell r="C392">
            <v>33239</v>
          </cell>
          <cell r="D392">
            <v>2</v>
          </cell>
          <cell r="E392">
            <v>8</v>
          </cell>
          <cell r="F392">
            <v>28329919</v>
          </cell>
          <cell r="G392">
            <v>28329919</v>
          </cell>
          <cell r="H392">
            <v>28329919</v>
          </cell>
          <cell r="I392">
            <v>38778212.831878334</v>
          </cell>
          <cell r="J392">
            <v>0</v>
          </cell>
          <cell r="K392">
            <v>28329919</v>
          </cell>
          <cell r="L392">
            <v>27693455.030000001</v>
          </cell>
          <cell r="M392">
            <v>636463.96999999881</v>
          </cell>
          <cell r="N392">
            <v>67108131.831878334</v>
          </cell>
          <cell r="O392">
            <v>66471668.030000001</v>
          </cell>
          <cell r="P392">
            <v>636463.80187833309</v>
          </cell>
          <cell r="Q392">
            <v>0</v>
          </cell>
          <cell r="R392">
            <v>0</v>
          </cell>
          <cell r="S392">
            <v>0</v>
          </cell>
          <cell r="T392">
            <v>4</v>
          </cell>
        </row>
        <row r="393">
          <cell r="A393">
            <v>40118</v>
          </cell>
          <cell r="B393" t="str">
            <v xml:space="preserve">CENTALA TELEFONICA    </v>
          </cell>
          <cell r="C393">
            <v>33970</v>
          </cell>
          <cell r="D393">
            <v>8</v>
          </cell>
          <cell r="E393">
            <v>10</v>
          </cell>
          <cell r="F393">
            <v>20209112</v>
          </cell>
          <cell r="G393">
            <v>20209112</v>
          </cell>
          <cell r="H393">
            <v>20209112</v>
          </cell>
          <cell r="I393">
            <v>172814932.86640427</v>
          </cell>
          <cell r="J393">
            <v>0</v>
          </cell>
          <cell r="K393">
            <v>20209112</v>
          </cell>
          <cell r="L393">
            <v>7995467.7300000004</v>
          </cell>
          <cell r="M393">
            <v>12213644.27</v>
          </cell>
          <cell r="N393">
            <v>193024044.86640427</v>
          </cell>
          <cell r="O393">
            <v>25276961.030000001</v>
          </cell>
          <cell r="P393">
            <v>167747083.83640426</v>
          </cell>
          <cell r="Q393">
            <v>0</v>
          </cell>
          <cell r="R393">
            <v>0</v>
          </cell>
          <cell r="S393">
            <v>0</v>
          </cell>
          <cell r="T393">
            <v>4</v>
          </cell>
        </row>
        <row r="394">
          <cell r="A394">
            <v>40122</v>
          </cell>
          <cell r="B394" t="str">
            <v xml:space="preserve">APARAT SUDURA         </v>
          </cell>
          <cell r="C394">
            <v>34335</v>
          </cell>
          <cell r="D394">
            <v>4</v>
          </cell>
          <cell r="E394">
            <v>10</v>
          </cell>
          <cell r="F394">
            <v>5261165</v>
          </cell>
          <cell r="G394">
            <v>5261165</v>
          </cell>
          <cell r="H394">
            <v>5261165</v>
          </cell>
          <cell r="I394">
            <v>12226488.013023255</v>
          </cell>
          <cell r="J394">
            <v>0</v>
          </cell>
          <cell r="K394">
            <v>5261165</v>
          </cell>
          <cell r="L394">
            <v>3827680.42</v>
          </cell>
          <cell r="M394">
            <v>1433484.58</v>
          </cell>
          <cell r="N394">
            <v>17487653.013023257</v>
          </cell>
          <cell r="O394">
            <v>6884302.4199999999</v>
          </cell>
          <cell r="P394">
            <v>10603350.593023257</v>
          </cell>
          <cell r="Q394">
            <v>0</v>
          </cell>
          <cell r="R394">
            <v>0</v>
          </cell>
          <cell r="S394">
            <v>0</v>
          </cell>
          <cell r="T394">
            <v>4</v>
          </cell>
        </row>
        <row r="395">
          <cell r="A395">
            <v>40138</v>
          </cell>
          <cell r="B395" t="str">
            <v xml:space="preserve">FILTRU EK PT.BERE     </v>
          </cell>
          <cell r="C395">
            <v>34335</v>
          </cell>
          <cell r="D395">
            <v>6</v>
          </cell>
          <cell r="E395">
            <v>10</v>
          </cell>
          <cell r="F395">
            <v>103777044</v>
          </cell>
          <cell r="G395">
            <v>103777044</v>
          </cell>
          <cell r="H395">
            <v>103777044</v>
          </cell>
          <cell r="I395">
            <v>6320818127.7400007</v>
          </cell>
          <cell r="J395">
            <v>0</v>
          </cell>
          <cell r="K395">
            <v>103777044</v>
          </cell>
          <cell r="L395">
            <v>50719342.240000002</v>
          </cell>
          <cell r="M395">
            <v>53057701.759999998</v>
          </cell>
          <cell r="N395">
            <v>6424595171.7400007</v>
          </cell>
          <cell r="O395">
            <v>953693360.52999997</v>
          </cell>
          <cell r="P395">
            <v>5470901811.210001</v>
          </cell>
          <cell r="Q395">
            <v>0</v>
          </cell>
          <cell r="R395">
            <v>0</v>
          </cell>
          <cell r="S395">
            <v>0</v>
          </cell>
          <cell r="T395">
            <v>4</v>
          </cell>
        </row>
        <row r="396">
          <cell r="A396">
            <v>40148</v>
          </cell>
          <cell r="B396" t="str">
            <v xml:space="preserve">INSTALATIE            </v>
          </cell>
          <cell r="C396">
            <v>34700</v>
          </cell>
          <cell r="D396">
            <v>6</v>
          </cell>
          <cell r="E396">
            <v>8</v>
          </cell>
          <cell r="F396">
            <v>9083950</v>
          </cell>
          <cell r="G396">
            <v>9083950</v>
          </cell>
          <cell r="H396">
            <v>9083950</v>
          </cell>
          <cell r="I396">
            <v>68474018.411573023</v>
          </cell>
          <cell r="J396">
            <v>0</v>
          </cell>
          <cell r="K396">
            <v>9083950</v>
          </cell>
          <cell r="L396">
            <v>4239791.33</v>
          </cell>
          <cell r="M396">
            <v>4844158.67</v>
          </cell>
          <cell r="N396">
            <v>77557968.411573023</v>
          </cell>
          <cell r="O396">
            <v>14021793.9</v>
          </cell>
          <cell r="P396">
            <v>63536174.511573024</v>
          </cell>
          <cell r="Q396">
            <v>0</v>
          </cell>
          <cell r="R396">
            <v>0</v>
          </cell>
          <cell r="S396">
            <v>0</v>
          </cell>
          <cell r="T396">
            <v>4</v>
          </cell>
        </row>
        <row r="397">
          <cell r="A397">
            <v>40149</v>
          </cell>
          <cell r="B397" t="str">
            <v xml:space="preserve">INTORCATOR DE MALT    </v>
          </cell>
          <cell r="C397">
            <v>34700</v>
          </cell>
          <cell r="D397">
            <v>6</v>
          </cell>
          <cell r="E397">
            <v>10</v>
          </cell>
          <cell r="F397">
            <v>650942863.39999998</v>
          </cell>
          <cell r="G397">
            <v>650942863.39999998</v>
          </cell>
          <cell r="H397">
            <v>650942863.39999998</v>
          </cell>
          <cell r="I397">
            <v>6619383878.7700005</v>
          </cell>
          <cell r="J397">
            <v>0</v>
          </cell>
          <cell r="K397">
            <v>650942863.39999998</v>
          </cell>
          <cell r="L397">
            <v>303814862.32999998</v>
          </cell>
          <cell r="M397">
            <v>347128001.06999999</v>
          </cell>
          <cell r="N397">
            <v>7270326742.1700001</v>
          </cell>
          <cell r="O397">
            <v>1249441130.76</v>
          </cell>
          <cell r="P397">
            <v>6020885611.4099998</v>
          </cell>
          <cell r="Q397">
            <v>0</v>
          </cell>
          <cell r="R397">
            <v>0</v>
          </cell>
          <cell r="S397">
            <v>0</v>
          </cell>
          <cell r="T397">
            <v>4</v>
          </cell>
        </row>
        <row r="398">
          <cell r="A398">
            <v>40150</v>
          </cell>
          <cell r="B398" t="str">
            <v xml:space="preserve">ELECTROCOMPRESOR ECFU </v>
          </cell>
          <cell r="C398">
            <v>35217</v>
          </cell>
          <cell r="D398">
            <v>11</v>
          </cell>
          <cell r="E398">
            <v>10</v>
          </cell>
          <cell r="F398">
            <v>60527250</v>
          </cell>
          <cell r="G398">
            <v>60527250</v>
          </cell>
          <cell r="H398">
            <v>60527250</v>
          </cell>
          <cell r="I398">
            <v>227827078.3642734</v>
          </cell>
          <cell r="J398">
            <v>0</v>
          </cell>
          <cell r="K398">
            <v>60527250</v>
          </cell>
          <cell r="L398">
            <v>19262393.18</v>
          </cell>
          <cell r="M398">
            <v>41264856.82</v>
          </cell>
          <cell r="N398">
            <v>288354328.36427343</v>
          </cell>
          <cell r="O398">
            <v>34974605.460000001</v>
          </cell>
          <cell r="P398">
            <v>253379722.90427342</v>
          </cell>
          <cell r="Q398">
            <v>0</v>
          </cell>
          <cell r="R398">
            <v>0</v>
          </cell>
          <cell r="S398">
            <v>0</v>
          </cell>
          <cell r="T398">
            <v>4</v>
          </cell>
        </row>
        <row r="399">
          <cell r="A399">
            <v>40160</v>
          </cell>
          <cell r="B399" t="str">
            <v xml:space="preserve">INSTALATIE CIP        </v>
          </cell>
          <cell r="C399">
            <v>35634</v>
          </cell>
          <cell r="D399">
            <v>9</v>
          </cell>
          <cell r="E399">
            <v>10</v>
          </cell>
          <cell r="F399">
            <v>489200673</v>
          </cell>
          <cell r="G399">
            <v>489200673</v>
          </cell>
          <cell r="H399">
            <v>489200673</v>
          </cell>
          <cell r="I399">
            <v>729827105.77392197</v>
          </cell>
          <cell r="J399">
            <v>0</v>
          </cell>
          <cell r="K399">
            <v>489200673</v>
          </cell>
          <cell r="L399">
            <v>168253172</v>
          </cell>
          <cell r="M399">
            <v>320947501</v>
          </cell>
          <cell r="N399">
            <v>1219027778.773922</v>
          </cell>
          <cell r="O399">
            <v>231716398.61000001</v>
          </cell>
          <cell r="P399">
            <v>987311380.16392195</v>
          </cell>
          <cell r="Q399">
            <v>0</v>
          </cell>
          <cell r="R399">
            <v>0</v>
          </cell>
          <cell r="S399">
            <v>0</v>
          </cell>
          <cell r="T399">
            <v>4</v>
          </cell>
        </row>
        <row r="400">
          <cell r="A400">
            <v>40161</v>
          </cell>
          <cell r="B400" t="str">
            <v>PASTEURIZATOR PTR.BERE</v>
          </cell>
          <cell r="C400">
            <v>35635</v>
          </cell>
          <cell r="D400">
            <v>7</v>
          </cell>
          <cell r="E400">
            <v>6</v>
          </cell>
          <cell r="F400">
            <v>2006764940</v>
          </cell>
          <cell r="G400">
            <v>2006764940</v>
          </cell>
          <cell r="H400">
            <v>2006764940</v>
          </cell>
          <cell r="I400">
            <v>3051848606.4574337</v>
          </cell>
          <cell r="J400">
            <v>0</v>
          </cell>
          <cell r="K400">
            <v>2006764940</v>
          </cell>
          <cell r="L400">
            <v>806201766.42999995</v>
          </cell>
          <cell r="M400">
            <v>1200563173.5700002</v>
          </cell>
          <cell r="N400">
            <v>5058613546.4574337</v>
          </cell>
          <cell r="O400">
            <v>1165242778.9000001</v>
          </cell>
          <cell r="P400">
            <v>3893370767.5574336</v>
          </cell>
          <cell r="Q400">
            <v>0</v>
          </cell>
          <cell r="R400">
            <v>0</v>
          </cell>
          <cell r="S400">
            <v>0</v>
          </cell>
          <cell r="T400">
            <v>4</v>
          </cell>
        </row>
        <row r="401">
          <cell r="A401">
            <v>40162</v>
          </cell>
          <cell r="B401" t="str">
            <v xml:space="preserve">POMPA SADU 65-50      </v>
          </cell>
          <cell r="C401">
            <v>35657</v>
          </cell>
          <cell r="D401">
            <v>5</v>
          </cell>
          <cell r="E401">
            <v>10</v>
          </cell>
          <cell r="F401">
            <v>9850000</v>
          </cell>
          <cell r="G401">
            <v>9850000</v>
          </cell>
          <cell r="H401">
            <v>9850000</v>
          </cell>
          <cell r="I401">
            <v>13949597.86831033</v>
          </cell>
          <cell r="J401">
            <v>0</v>
          </cell>
          <cell r="K401">
            <v>9850000</v>
          </cell>
          <cell r="L401">
            <v>5253596.8</v>
          </cell>
          <cell r="M401">
            <v>4596403.2</v>
          </cell>
          <cell r="N401">
            <v>23799597.868310332</v>
          </cell>
          <cell r="O401">
            <v>7789887.3499999996</v>
          </cell>
          <cell r="P401">
            <v>16009710.518310333</v>
          </cell>
          <cell r="Q401">
            <v>0</v>
          </cell>
          <cell r="R401">
            <v>0</v>
          </cell>
          <cell r="S401">
            <v>0</v>
          </cell>
          <cell r="T401">
            <v>4</v>
          </cell>
        </row>
        <row r="402">
          <cell r="A402">
            <v>40163</v>
          </cell>
          <cell r="B402" t="str">
            <v xml:space="preserve">STATIE INCARCARE CU   </v>
          </cell>
          <cell r="C402">
            <v>35742</v>
          </cell>
          <cell r="D402">
            <v>11</v>
          </cell>
          <cell r="E402">
            <v>10</v>
          </cell>
          <cell r="F402">
            <v>11224200</v>
          </cell>
          <cell r="G402">
            <v>11224200</v>
          </cell>
          <cell r="H402">
            <v>11224200</v>
          </cell>
          <cell r="I402">
            <v>14785150.395732485</v>
          </cell>
          <cell r="J402">
            <v>0</v>
          </cell>
          <cell r="K402">
            <v>11224200</v>
          </cell>
          <cell r="L402">
            <v>2996993.18</v>
          </cell>
          <cell r="M402">
            <v>8227206.8200000003</v>
          </cell>
          <cell r="N402">
            <v>26009350.395732485</v>
          </cell>
          <cell r="O402">
            <v>4016658.7</v>
          </cell>
          <cell r="P402">
            <v>21992691.695732486</v>
          </cell>
          <cell r="Q402">
            <v>0</v>
          </cell>
          <cell r="R402">
            <v>0</v>
          </cell>
          <cell r="S402">
            <v>0</v>
          </cell>
          <cell r="T402">
            <v>4</v>
          </cell>
        </row>
        <row r="403">
          <cell r="A403">
            <v>40170</v>
          </cell>
          <cell r="B403" t="str">
            <v xml:space="preserve">LINIE IMBUTELIAT BERE </v>
          </cell>
          <cell r="C403">
            <v>36251</v>
          </cell>
          <cell r="D403">
            <v>7</v>
          </cell>
          <cell r="E403">
            <v>6</v>
          </cell>
          <cell r="F403">
            <v>31762796823</v>
          </cell>
          <cell r="G403">
            <v>31762796823</v>
          </cell>
          <cell r="H403">
            <v>31762796823</v>
          </cell>
          <cell r="I403">
            <v>29853738664.192188</v>
          </cell>
          <cell r="J403">
            <v>0</v>
          </cell>
          <cell r="K403">
            <v>31762796823</v>
          </cell>
          <cell r="L403">
            <v>10269711847.790001</v>
          </cell>
          <cell r="M403">
            <v>21493084975.209999</v>
          </cell>
          <cell r="N403">
            <v>61616535487.192184</v>
          </cell>
          <cell r="O403">
            <v>13781916396.5</v>
          </cell>
          <cell r="P403">
            <v>47834619090.692184</v>
          </cell>
          <cell r="Q403">
            <v>0</v>
          </cell>
          <cell r="R403">
            <v>0</v>
          </cell>
          <cell r="S403">
            <v>0</v>
          </cell>
          <cell r="T403">
            <v>4</v>
          </cell>
        </row>
        <row r="404">
          <cell r="A404">
            <v>40171</v>
          </cell>
          <cell r="B404" t="str">
            <v xml:space="preserve">COMPRESOR AER HAFFI   </v>
          </cell>
          <cell r="C404">
            <v>35915</v>
          </cell>
          <cell r="D404">
            <v>12</v>
          </cell>
          <cell r="E404">
            <v>10</v>
          </cell>
          <cell r="F404">
            <v>264583129</v>
          </cell>
          <cell r="G404">
            <v>264583129</v>
          </cell>
          <cell r="H404">
            <v>264583129</v>
          </cell>
          <cell r="I404">
            <v>231278567.89691436</v>
          </cell>
          <cell r="J404">
            <v>0</v>
          </cell>
          <cell r="K404">
            <v>264583129</v>
          </cell>
          <cell r="L404">
            <v>53901461.5</v>
          </cell>
          <cell r="M404">
            <v>210681667.5</v>
          </cell>
          <cell r="N404">
            <v>495861696.89691436</v>
          </cell>
          <cell r="O404">
            <v>68356372</v>
          </cell>
          <cell r="P404">
            <v>427505324.89691436</v>
          </cell>
          <cell r="Q404">
            <v>0</v>
          </cell>
          <cell r="R404">
            <v>0</v>
          </cell>
          <cell r="S404">
            <v>0</v>
          </cell>
          <cell r="T404">
            <v>4</v>
          </cell>
        </row>
        <row r="405">
          <cell r="A405">
            <v>40172</v>
          </cell>
          <cell r="B405" t="str">
            <v xml:space="preserve">POMPA SUBMERSIBILA    </v>
          </cell>
          <cell r="C405">
            <v>35888</v>
          </cell>
          <cell r="D405">
            <v>6</v>
          </cell>
          <cell r="E405">
            <v>10</v>
          </cell>
          <cell r="F405">
            <v>19453000</v>
          </cell>
          <cell r="G405">
            <v>19453000</v>
          </cell>
          <cell r="H405">
            <v>19453000</v>
          </cell>
          <cell r="I405">
            <v>26017190.999263026</v>
          </cell>
          <cell r="J405">
            <v>0</v>
          </cell>
          <cell r="K405">
            <v>19453000</v>
          </cell>
          <cell r="L405">
            <v>7925586.6699999999</v>
          </cell>
          <cell r="M405">
            <v>11527413.33</v>
          </cell>
          <cell r="N405">
            <v>45470190.999263026</v>
          </cell>
          <cell r="O405">
            <v>11642328.24</v>
          </cell>
          <cell r="P405">
            <v>33827862.759263024</v>
          </cell>
          <cell r="Q405">
            <v>0</v>
          </cell>
          <cell r="R405">
            <v>0</v>
          </cell>
          <cell r="S405">
            <v>0</v>
          </cell>
          <cell r="T405">
            <v>4</v>
          </cell>
        </row>
        <row r="406">
          <cell r="A406">
            <v>40173</v>
          </cell>
          <cell r="B406" t="str">
            <v xml:space="preserve">POMPA SADU 65-50-120  </v>
          </cell>
          <cell r="C406">
            <v>35945</v>
          </cell>
          <cell r="D406">
            <v>6</v>
          </cell>
          <cell r="E406">
            <v>10</v>
          </cell>
          <cell r="F406">
            <v>10195000</v>
          </cell>
          <cell r="G406">
            <v>10195000</v>
          </cell>
          <cell r="H406">
            <v>10195000</v>
          </cell>
          <cell r="I406">
            <v>13103933.504480084</v>
          </cell>
          <cell r="J406">
            <v>0</v>
          </cell>
          <cell r="K406">
            <v>10195000</v>
          </cell>
          <cell r="L406">
            <v>4059254.67</v>
          </cell>
          <cell r="M406">
            <v>6135745.3300000001</v>
          </cell>
          <cell r="N406">
            <v>23298933.504480086</v>
          </cell>
          <cell r="O406">
            <v>5931245.2400000002</v>
          </cell>
          <cell r="P406">
            <v>17367688.264480084</v>
          </cell>
          <cell r="Q406">
            <v>0</v>
          </cell>
          <cell r="R406">
            <v>0</v>
          </cell>
          <cell r="S406">
            <v>0</v>
          </cell>
          <cell r="T406">
            <v>4</v>
          </cell>
        </row>
        <row r="407">
          <cell r="A407">
            <v>40279</v>
          </cell>
          <cell r="B407" t="str">
            <v xml:space="preserve">POMPA PRESIUNE        </v>
          </cell>
          <cell r="C407">
            <v>36056</v>
          </cell>
          <cell r="D407">
            <v>6</v>
          </cell>
          <cell r="E407">
            <v>10</v>
          </cell>
          <cell r="F407">
            <v>12250696</v>
          </cell>
          <cell r="G407">
            <v>12250696</v>
          </cell>
          <cell r="H407">
            <v>12250696</v>
          </cell>
          <cell r="I407">
            <v>13405218.335684346</v>
          </cell>
          <cell r="J407">
            <v>0</v>
          </cell>
          <cell r="K407">
            <v>12250696</v>
          </cell>
          <cell r="L407">
            <v>4423931.33</v>
          </cell>
          <cell r="M407">
            <v>7826764.6699999999</v>
          </cell>
          <cell r="N407">
            <v>25655914.335684344</v>
          </cell>
          <cell r="O407">
            <v>6338962.4699999997</v>
          </cell>
          <cell r="P407">
            <v>19316951.865684345</v>
          </cell>
          <cell r="Q407">
            <v>0</v>
          </cell>
          <cell r="R407">
            <v>0</v>
          </cell>
          <cell r="S407">
            <v>0</v>
          </cell>
          <cell r="T407">
            <v>4</v>
          </cell>
        </row>
        <row r="408">
          <cell r="A408">
            <v>40280</v>
          </cell>
          <cell r="B408" t="str">
            <v xml:space="preserve">POMPA KRAZIE          </v>
          </cell>
          <cell r="C408">
            <v>36049</v>
          </cell>
          <cell r="D408">
            <v>6</v>
          </cell>
          <cell r="E408">
            <v>10</v>
          </cell>
          <cell r="F408">
            <v>13432882</v>
          </cell>
          <cell r="G408">
            <v>13432882</v>
          </cell>
          <cell r="H408">
            <v>13432882</v>
          </cell>
          <cell r="I408">
            <v>14698813.725173542</v>
          </cell>
          <cell r="J408">
            <v>0</v>
          </cell>
          <cell r="K408">
            <v>13432882</v>
          </cell>
          <cell r="L408">
            <v>4850837.33</v>
          </cell>
          <cell r="M408">
            <v>8582044.6699999999</v>
          </cell>
          <cell r="N408">
            <v>28131695.72517354</v>
          </cell>
          <cell r="O408">
            <v>6950667.9000000004</v>
          </cell>
          <cell r="P408">
            <v>21181027.825173542</v>
          </cell>
          <cell r="Q408">
            <v>0</v>
          </cell>
          <cell r="R408">
            <v>0</v>
          </cell>
          <cell r="S408">
            <v>0</v>
          </cell>
          <cell r="T408">
            <v>4</v>
          </cell>
        </row>
        <row r="409">
          <cell r="A409">
            <v>40281</v>
          </cell>
          <cell r="B409" t="str">
            <v xml:space="preserve">INST.SUDARE IN ARGON  </v>
          </cell>
          <cell r="C409">
            <v>36047</v>
          </cell>
          <cell r="D409">
            <v>8</v>
          </cell>
          <cell r="E409">
            <v>10</v>
          </cell>
          <cell r="F409">
            <v>38825278</v>
          </cell>
          <cell r="G409">
            <v>38825278</v>
          </cell>
          <cell r="H409">
            <v>38825278</v>
          </cell>
          <cell r="I409">
            <v>40579761.252619505</v>
          </cell>
          <cell r="J409">
            <v>0</v>
          </cell>
          <cell r="K409">
            <v>38825278</v>
          </cell>
          <cell r="L409">
            <v>10616287</v>
          </cell>
          <cell r="M409">
            <v>28208991</v>
          </cell>
          <cell r="N409">
            <v>79405039.252619505</v>
          </cell>
          <cell r="O409">
            <v>14674263.1</v>
          </cell>
          <cell r="P409">
            <v>64730776.152619503</v>
          </cell>
          <cell r="Q409">
            <v>0</v>
          </cell>
          <cell r="R409">
            <v>0</v>
          </cell>
          <cell r="S409">
            <v>0</v>
          </cell>
          <cell r="T409">
            <v>4</v>
          </cell>
        </row>
        <row r="410">
          <cell r="A410">
            <v>40282</v>
          </cell>
          <cell r="B410" t="str">
            <v>APARAT SUDURA IN ARGON</v>
          </cell>
          <cell r="C410">
            <v>36171</v>
          </cell>
          <cell r="D410">
            <v>7</v>
          </cell>
          <cell r="E410">
            <v>10</v>
          </cell>
          <cell r="F410">
            <v>20456400</v>
          </cell>
          <cell r="G410">
            <v>20456400</v>
          </cell>
          <cell r="H410">
            <v>20456400</v>
          </cell>
          <cell r="I410">
            <v>12224951.676181033</v>
          </cell>
          <cell r="J410">
            <v>0</v>
          </cell>
          <cell r="K410">
            <v>20456400</v>
          </cell>
          <cell r="L410">
            <v>5601157.1399999997</v>
          </cell>
          <cell r="M410">
            <v>14855242.859999999</v>
          </cell>
          <cell r="N410">
            <v>32681351.676181033</v>
          </cell>
          <cell r="O410">
            <v>7018542.8799999999</v>
          </cell>
          <cell r="P410">
            <v>25662808.796181034</v>
          </cell>
          <cell r="Q410">
            <v>0</v>
          </cell>
          <cell r="R410">
            <v>0</v>
          </cell>
          <cell r="S410">
            <v>0</v>
          </cell>
          <cell r="T410">
            <v>4</v>
          </cell>
        </row>
        <row r="411">
          <cell r="A411">
            <v>40508</v>
          </cell>
          <cell r="B411" t="str">
            <v xml:space="preserve">STATIE FILTRARE       </v>
          </cell>
          <cell r="C411">
            <v>36220</v>
          </cell>
          <cell r="D411">
            <v>24</v>
          </cell>
          <cell r="E411">
            <v>10</v>
          </cell>
          <cell r="F411">
            <v>478423755</v>
          </cell>
          <cell r="G411">
            <v>478423755</v>
          </cell>
          <cell r="H411">
            <v>478423755</v>
          </cell>
          <cell r="I411">
            <v>104139508.48567837</v>
          </cell>
          <cell r="J411">
            <v>0</v>
          </cell>
          <cell r="K411">
            <v>478423755</v>
          </cell>
          <cell r="L411">
            <v>34885065.469999999</v>
          </cell>
          <cell r="M411">
            <v>443538689.52999997</v>
          </cell>
          <cell r="N411">
            <v>582563263.48567843</v>
          </cell>
          <cell r="O411">
            <v>37914578.43</v>
          </cell>
          <cell r="P411">
            <v>544648685.05567849</v>
          </cell>
          <cell r="Q411">
            <v>0</v>
          </cell>
          <cell r="R411">
            <v>0</v>
          </cell>
          <cell r="S411">
            <v>0</v>
          </cell>
          <cell r="T411">
            <v>4</v>
          </cell>
        </row>
        <row r="412">
          <cell r="A412">
            <v>40550</v>
          </cell>
          <cell r="B412" t="str">
            <v xml:space="preserve">INST.SPALARE DEZINS.C </v>
          </cell>
          <cell r="C412">
            <v>36230</v>
          </cell>
          <cell r="D412">
            <v>10</v>
          </cell>
          <cell r="E412">
            <v>10</v>
          </cell>
          <cell r="F412">
            <v>140000000</v>
          </cell>
          <cell r="G412">
            <v>140000000</v>
          </cell>
          <cell r="H412">
            <v>140000000</v>
          </cell>
          <cell r="I412">
            <v>36599095.477386922</v>
          </cell>
          <cell r="J412">
            <v>0</v>
          </cell>
          <cell r="K412">
            <v>140000000</v>
          </cell>
          <cell r="L412">
            <v>24500000</v>
          </cell>
          <cell r="M412">
            <v>115500000</v>
          </cell>
          <cell r="N412">
            <v>176599095.47738692</v>
          </cell>
          <cell r="O412">
            <v>27236380.93</v>
          </cell>
          <cell r="P412">
            <v>149362714.54738691</v>
          </cell>
          <cell r="Q412">
            <v>0</v>
          </cell>
          <cell r="R412">
            <v>0</v>
          </cell>
          <cell r="S412">
            <v>0</v>
          </cell>
          <cell r="T412">
            <v>4</v>
          </cell>
        </row>
        <row r="413">
          <cell r="A413">
            <v>40563</v>
          </cell>
          <cell r="B413" t="str">
            <v xml:space="preserve">COMPRESOR AER HAFI    </v>
          </cell>
          <cell r="C413">
            <v>36270</v>
          </cell>
          <cell r="D413">
            <v>8</v>
          </cell>
          <cell r="E413">
            <v>10</v>
          </cell>
          <cell r="F413">
            <v>426283398</v>
          </cell>
          <cell r="G413">
            <v>426283398</v>
          </cell>
          <cell r="H413">
            <v>426283398</v>
          </cell>
          <cell r="I413">
            <v>112732035.9743396</v>
          </cell>
          <cell r="J413">
            <v>0</v>
          </cell>
          <cell r="K413">
            <v>426283398</v>
          </cell>
          <cell r="L413">
            <v>88809041.25</v>
          </cell>
          <cell r="M413">
            <v>337474356.75</v>
          </cell>
          <cell r="N413">
            <v>539015433.9743396</v>
          </cell>
          <cell r="O413">
            <v>99545425.629999995</v>
          </cell>
          <cell r="P413">
            <v>439470008.34433961</v>
          </cell>
          <cell r="Q413">
            <v>0</v>
          </cell>
          <cell r="R413">
            <v>0</v>
          </cell>
          <cell r="S413">
            <v>0</v>
          </cell>
          <cell r="T413">
            <v>4</v>
          </cell>
        </row>
        <row r="414">
          <cell r="A414">
            <v>40628</v>
          </cell>
          <cell r="B414" t="str">
            <v>PANOU DISTRIBUTIE BERE</v>
          </cell>
          <cell r="C414">
            <v>36332</v>
          </cell>
          <cell r="D414">
            <v>10</v>
          </cell>
          <cell r="E414">
            <v>10</v>
          </cell>
          <cell r="F414">
            <v>16233750</v>
          </cell>
          <cell r="G414">
            <v>16233750</v>
          </cell>
          <cell r="H414">
            <v>16233750</v>
          </cell>
          <cell r="I414">
            <v>3286719.4602272734</v>
          </cell>
          <cell r="J414">
            <v>0</v>
          </cell>
          <cell r="K414">
            <v>16233750</v>
          </cell>
          <cell r="L414">
            <v>2435062.5</v>
          </cell>
          <cell r="M414">
            <v>13798687.5</v>
          </cell>
          <cell r="N414">
            <v>19520469.460227273</v>
          </cell>
          <cell r="O414">
            <v>2674096.61</v>
          </cell>
          <cell r="P414">
            <v>16846372.850227274</v>
          </cell>
          <cell r="Q414">
            <v>0</v>
          </cell>
          <cell r="R414">
            <v>0</v>
          </cell>
          <cell r="S414">
            <v>0</v>
          </cell>
          <cell r="T414">
            <v>4</v>
          </cell>
        </row>
        <row r="415">
          <cell r="A415">
            <v>40629</v>
          </cell>
          <cell r="B415" t="str">
            <v xml:space="preserve">INSTALATIE AER        </v>
          </cell>
          <cell r="C415">
            <v>36332</v>
          </cell>
          <cell r="D415">
            <v>8</v>
          </cell>
          <cell r="E415">
            <v>10</v>
          </cell>
          <cell r="F415">
            <v>220479630</v>
          </cell>
          <cell r="G415">
            <v>220479630</v>
          </cell>
          <cell r="H415">
            <v>220479630</v>
          </cell>
          <cell r="I415">
            <v>39771936.291647702</v>
          </cell>
          <cell r="J415">
            <v>0</v>
          </cell>
          <cell r="K415">
            <v>220479630</v>
          </cell>
          <cell r="L415">
            <v>41339930.630000003</v>
          </cell>
          <cell r="M415">
            <v>179139699.37</v>
          </cell>
          <cell r="N415">
            <v>260251566.2916477</v>
          </cell>
          <cell r="O415">
            <v>45039645.609999999</v>
          </cell>
          <cell r="P415">
            <v>215211920.68164772</v>
          </cell>
          <cell r="Q415">
            <v>0</v>
          </cell>
          <cell r="R415">
            <v>0</v>
          </cell>
          <cell r="S415">
            <v>0</v>
          </cell>
          <cell r="T415">
            <v>4</v>
          </cell>
        </row>
        <row r="416">
          <cell r="A416">
            <v>40630</v>
          </cell>
          <cell r="B416" t="str">
            <v xml:space="preserve">STOCATOR CO2          </v>
          </cell>
          <cell r="C416">
            <v>36332</v>
          </cell>
          <cell r="D416">
            <v>12</v>
          </cell>
          <cell r="E416">
            <v>10</v>
          </cell>
          <cell r="F416">
            <v>1796044670</v>
          </cell>
          <cell r="G416">
            <v>1796044670</v>
          </cell>
          <cell r="H416">
            <v>1796044670</v>
          </cell>
          <cell r="I416">
            <v>286567771.25452638</v>
          </cell>
          <cell r="J416">
            <v>0</v>
          </cell>
          <cell r="K416">
            <v>1796044670</v>
          </cell>
          <cell r="L416">
            <v>224505583.75</v>
          </cell>
          <cell r="M416">
            <v>1571539086.25</v>
          </cell>
          <cell r="N416">
            <v>2082612441.2545264</v>
          </cell>
          <cell r="O416">
            <v>249978274.50999999</v>
          </cell>
          <cell r="P416">
            <v>1832634166.7445264</v>
          </cell>
          <cell r="Q416">
            <v>0</v>
          </cell>
          <cell r="R416">
            <v>0</v>
          </cell>
          <cell r="S416">
            <v>0</v>
          </cell>
          <cell r="T416">
            <v>4</v>
          </cell>
        </row>
        <row r="417">
          <cell r="A417">
            <v>41001</v>
          </cell>
          <cell r="B417" t="str">
            <v xml:space="preserve">SNEC CU JGHEAB        </v>
          </cell>
          <cell r="C417">
            <v>36447</v>
          </cell>
          <cell r="D417">
            <v>4</v>
          </cell>
          <cell r="E417">
            <v>7</v>
          </cell>
          <cell r="F417">
            <v>24423000</v>
          </cell>
          <cell r="G417">
            <v>24423000</v>
          </cell>
          <cell r="H417">
            <v>24423000</v>
          </cell>
          <cell r="I417">
            <v>3022714.2116182558</v>
          </cell>
          <cell r="J417">
            <v>0</v>
          </cell>
          <cell r="K417">
            <v>24423000</v>
          </cell>
          <cell r="L417">
            <v>7123375</v>
          </cell>
          <cell r="M417">
            <v>17299625</v>
          </cell>
          <cell r="N417">
            <v>27445714.211618256</v>
          </cell>
          <cell r="O417">
            <v>7699130.0499999998</v>
          </cell>
          <cell r="P417">
            <v>19746584.161618255</v>
          </cell>
          <cell r="Q417">
            <v>0</v>
          </cell>
          <cell r="R417">
            <v>0</v>
          </cell>
          <cell r="S417">
            <v>0</v>
          </cell>
          <cell r="T417">
            <v>4</v>
          </cell>
        </row>
        <row r="418">
          <cell r="A418">
            <v>41002</v>
          </cell>
          <cell r="B418" t="str">
            <v xml:space="preserve">MATIZ ALB-TM.06.GDV   </v>
          </cell>
          <cell r="C418">
            <v>36494</v>
          </cell>
          <cell r="D418">
            <v>5</v>
          </cell>
          <cell r="F418">
            <v>111155442</v>
          </cell>
          <cell r="G418">
            <v>111155442</v>
          </cell>
          <cell r="H418">
            <v>111155442</v>
          </cell>
          <cell r="I418">
            <v>47983331.729999997</v>
          </cell>
          <cell r="J418">
            <v>0</v>
          </cell>
          <cell r="K418">
            <v>111155442</v>
          </cell>
          <cell r="L418">
            <v>60831896.530000001</v>
          </cell>
          <cell r="M418">
            <v>50323545.469999999</v>
          </cell>
          <cell r="N418">
            <v>159138773.72999999</v>
          </cell>
          <cell r="O418">
            <v>67811290.280000001</v>
          </cell>
          <cell r="P418">
            <v>91327483.449999988</v>
          </cell>
          <cell r="Q418">
            <v>0</v>
          </cell>
          <cell r="R418">
            <v>0</v>
          </cell>
          <cell r="S418">
            <v>0</v>
          </cell>
          <cell r="T418">
            <v>4</v>
          </cell>
        </row>
        <row r="419">
          <cell r="A419">
            <v>41003</v>
          </cell>
          <cell r="B419" t="str">
            <v xml:space="preserve">MATIZ ALB-TM.06.GDT   </v>
          </cell>
          <cell r="C419">
            <v>36494</v>
          </cell>
          <cell r="D419">
            <v>5</v>
          </cell>
          <cell r="F419">
            <v>111155442</v>
          </cell>
          <cell r="G419">
            <v>111155442</v>
          </cell>
          <cell r="H419">
            <v>111155442</v>
          </cell>
          <cell r="I419">
            <v>47983331.729999997</v>
          </cell>
          <cell r="J419">
            <v>0</v>
          </cell>
          <cell r="K419">
            <v>111155442</v>
          </cell>
          <cell r="L419">
            <v>60831896.530000001</v>
          </cell>
          <cell r="M419">
            <v>50323545.469999999</v>
          </cell>
          <cell r="N419">
            <v>159138773.72999999</v>
          </cell>
          <cell r="O419">
            <v>67811290.280000001</v>
          </cell>
          <cell r="P419">
            <v>91327483.449999988</v>
          </cell>
          <cell r="Q419">
            <v>0</v>
          </cell>
          <cell r="R419">
            <v>0</v>
          </cell>
          <cell r="S419">
            <v>0</v>
          </cell>
          <cell r="T419">
            <v>4</v>
          </cell>
        </row>
        <row r="420">
          <cell r="A420">
            <v>41004</v>
          </cell>
          <cell r="B420" t="str">
            <v xml:space="preserve">TICO ROSU             </v>
          </cell>
          <cell r="C420">
            <v>36494</v>
          </cell>
          <cell r="D420">
            <v>4</v>
          </cell>
          <cell r="F420">
            <v>65654402</v>
          </cell>
          <cell r="G420">
            <v>65654402</v>
          </cell>
          <cell r="H420">
            <v>65654402</v>
          </cell>
          <cell r="I420">
            <v>45288188.689999998</v>
          </cell>
          <cell r="J420">
            <v>0</v>
          </cell>
          <cell r="K420">
            <v>65654402</v>
          </cell>
          <cell r="L420">
            <v>50488072.939999998</v>
          </cell>
          <cell r="M420">
            <v>15166329.060000002</v>
          </cell>
          <cell r="N420">
            <v>110942590.69</v>
          </cell>
          <cell r="O420">
            <v>58913782.520000003</v>
          </cell>
          <cell r="P420">
            <v>52028808.169999994</v>
          </cell>
          <cell r="Q420">
            <v>0</v>
          </cell>
          <cell r="R420">
            <v>0</v>
          </cell>
          <cell r="S420">
            <v>0</v>
          </cell>
          <cell r="T420">
            <v>4</v>
          </cell>
        </row>
        <row r="421">
          <cell r="A421">
            <v>41005</v>
          </cell>
          <cell r="B421" t="str">
            <v xml:space="preserve">TICO ROSU             </v>
          </cell>
          <cell r="C421">
            <v>36494</v>
          </cell>
          <cell r="D421">
            <v>4</v>
          </cell>
          <cell r="F421">
            <v>65654402</v>
          </cell>
          <cell r="G421">
            <v>65654402</v>
          </cell>
          <cell r="H421">
            <v>65654402</v>
          </cell>
          <cell r="I421">
            <v>45288188.689999998</v>
          </cell>
          <cell r="J421">
            <v>0</v>
          </cell>
          <cell r="K421">
            <v>65654402</v>
          </cell>
          <cell r="L421">
            <v>50488072.939999998</v>
          </cell>
          <cell r="M421">
            <v>15166329.060000002</v>
          </cell>
          <cell r="N421">
            <v>110942590.69</v>
          </cell>
          <cell r="O421">
            <v>58913782.520000003</v>
          </cell>
          <cell r="P421">
            <v>52028808.169999994</v>
          </cell>
          <cell r="Q421">
            <v>0</v>
          </cell>
          <cell r="R421">
            <v>0</v>
          </cell>
          <cell r="S421">
            <v>0</v>
          </cell>
          <cell r="T421">
            <v>4</v>
          </cell>
        </row>
        <row r="422">
          <cell r="A422">
            <v>41006</v>
          </cell>
          <cell r="B422" t="str">
            <v xml:space="preserve">TICO ROSU             </v>
          </cell>
          <cell r="C422">
            <v>36494</v>
          </cell>
          <cell r="D422">
            <v>4</v>
          </cell>
          <cell r="F422">
            <v>65654402</v>
          </cell>
          <cell r="G422">
            <v>65654402</v>
          </cell>
          <cell r="H422">
            <v>65654402</v>
          </cell>
          <cell r="I422">
            <v>45288188.689999998</v>
          </cell>
          <cell r="J422">
            <v>0</v>
          </cell>
          <cell r="K422">
            <v>65654402</v>
          </cell>
          <cell r="L422">
            <v>50488072.939999998</v>
          </cell>
          <cell r="M422">
            <v>15166329.060000002</v>
          </cell>
          <cell r="N422">
            <v>110942590.69</v>
          </cell>
          <cell r="O422">
            <v>58913782.520000003</v>
          </cell>
          <cell r="P422">
            <v>52028808.169999994</v>
          </cell>
          <cell r="Q422">
            <v>0</v>
          </cell>
          <cell r="R422">
            <v>0</v>
          </cell>
          <cell r="S422">
            <v>0</v>
          </cell>
          <cell r="T422">
            <v>4</v>
          </cell>
        </row>
        <row r="423">
          <cell r="A423">
            <v>41008</v>
          </cell>
          <cell r="B423" t="str">
            <v xml:space="preserve">TICO ROSU             </v>
          </cell>
          <cell r="C423">
            <v>36494</v>
          </cell>
          <cell r="D423">
            <v>4</v>
          </cell>
          <cell r="F423">
            <v>65654402</v>
          </cell>
          <cell r="G423">
            <v>65654402</v>
          </cell>
          <cell r="H423">
            <v>65654402</v>
          </cell>
          <cell r="I423">
            <v>45288188.689999998</v>
          </cell>
          <cell r="J423">
            <v>0</v>
          </cell>
          <cell r="K423">
            <v>65654402</v>
          </cell>
          <cell r="L423">
            <v>50488072.939999998</v>
          </cell>
          <cell r="M423">
            <v>15166329.060000002</v>
          </cell>
          <cell r="N423">
            <v>110942590.69</v>
          </cell>
          <cell r="O423">
            <v>58913782.520000003</v>
          </cell>
          <cell r="P423">
            <v>52028808.169999994</v>
          </cell>
          <cell r="Q423">
            <v>0</v>
          </cell>
          <cell r="R423">
            <v>0</v>
          </cell>
          <cell r="S423">
            <v>0</v>
          </cell>
          <cell r="T423">
            <v>4</v>
          </cell>
        </row>
        <row r="424">
          <cell r="A424">
            <v>41009</v>
          </cell>
          <cell r="B424" t="str">
            <v>TICO SL BLUE-TM.06.EDP</v>
          </cell>
          <cell r="C424">
            <v>36494</v>
          </cell>
          <cell r="D424">
            <v>5</v>
          </cell>
          <cell r="F424">
            <v>70805812</v>
          </cell>
          <cell r="G424">
            <v>70805812</v>
          </cell>
          <cell r="H424">
            <v>70805812</v>
          </cell>
          <cell r="I424">
            <v>35078205.649999999</v>
          </cell>
          <cell r="J424">
            <v>0</v>
          </cell>
          <cell r="K424">
            <v>70805812</v>
          </cell>
          <cell r="L424">
            <v>42344837.450000003</v>
          </cell>
          <cell r="M424">
            <v>28460974.549999997</v>
          </cell>
          <cell r="N424">
            <v>105884017.65000001</v>
          </cell>
          <cell r="O424">
            <v>47447121.960000001</v>
          </cell>
          <cell r="P424">
            <v>58436895.690000005</v>
          </cell>
          <cell r="Q424">
            <v>0</v>
          </cell>
          <cell r="R424">
            <v>0</v>
          </cell>
          <cell r="S424">
            <v>0</v>
          </cell>
          <cell r="T424">
            <v>4</v>
          </cell>
        </row>
        <row r="425">
          <cell r="A425">
            <v>41010</v>
          </cell>
          <cell r="B425" t="str">
            <v xml:space="preserve">TICO BLUE             </v>
          </cell>
          <cell r="C425">
            <v>36494</v>
          </cell>
          <cell r="D425">
            <v>5</v>
          </cell>
          <cell r="F425">
            <v>70805812</v>
          </cell>
          <cell r="G425">
            <v>70805812</v>
          </cell>
          <cell r="H425">
            <v>70805812</v>
          </cell>
          <cell r="I425">
            <v>35078205.649999999</v>
          </cell>
          <cell r="J425">
            <v>0</v>
          </cell>
          <cell r="K425">
            <v>70805812</v>
          </cell>
          <cell r="L425">
            <v>42344837.450000003</v>
          </cell>
          <cell r="M425">
            <v>28460974.549999997</v>
          </cell>
          <cell r="N425">
            <v>105884017.65000001</v>
          </cell>
          <cell r="O425">
            <v>47447121.960000001</v>
          </cell>
          <cell r="P425">
            <v>58436895.690000005</v>
          </cell>
          <cell r="Q425">
            <v>0</v>
          </cell>
          <cell r="R425">
            <v>0</v>
          </cell>
          <cell r="S425">
            <v>0</v>
          </cell>
          <cell r="T425">
            <v>4</v>
          </cell>
        </row>
        <row r="426">
          <cell r="A426">
            <v>41011</v>
          </cell>
          <cell r="B426" t="str">
            <v xml:space="preserve">TICO                  </v>
          </cell>
          <cell r="C426">
            <v>36494</v>
          </cell>
          <cell r="D426">
            <v>5</v>
          </cell>
          <cell r="F426">
            <v>70805812</v>
          </cell>
          <cell r="G426">
            <v>70805812</v>
          </cell>
          <cell r="H426">
            <v>70805812</v>
          </cell>
          <cell r="I426">
            <v>35078205.649999999</v>
          </cell>
          <cell r="J426">
            <v>0</v>
          </cell>
          <cell r="K426">
            <v>70805812</v>
          </cell>
          <cell r="L426">
            <v>42344837.450000003</v>
          </cell>
          <cell r="M426">
            <v>28460974.549999997</v>
          </cell>
          <cell r="N426">
            <v>105884017.65000001</v>
          </cell>
          <cell r="O426">
            <v>47447121.960000001</v>
          </cell>
          <cell r="P426">
            <v>58436895.690000005</v>
          </cell>
          <cell r="Q426">
            <v>0</v>
          </cell>
          <cell r="R426">
            <v>0</v>
          </cell>
          <cell r="S426">
            <v>0</v>
          </cell>
          <cell r="T426">
            <v>4</v>
          </cell>
        </row>
        <row r="427">
          <cell r="A427">
            <v>41012</v>
          </cell>
          <cell r="B427" t="str">
            <v xml:space="preserve">CIELO ALB-TM.06.EDT   </v>
          </cell>
          <cell r="C427">
            <v>36494</v>
          </cell>
          <cell r="D427">
            <v>5</v>
          </cell>
          <cell r="F427">
            <v>167140639</v>
          </cell>
          <cell r="G427">
            <v>167140639</v>
          </cell>
          <cell r="H427">
            <v>167140639</v>
          </cell>
          <cell r="I427">
            <v>94732162.319999993</v>
          </cell>
          <cell r="J427">
            <v>0</v>
          </cell>
          <cell r="K427">
            <v>167140639</v>
          </cell>
          <cell r="L427">
            <v>109459310.12</v>
          </cell>
          <cell r="M427">
            <v>57681328.879999995</v>
          </cell>
          <cell r="N427">
            <v>261872801.31999999</v>
          </cell>
          <cell r="O427">
            <v>123238533.68000001</v>
          </cell>
          <cell r="P427">
            <v>138634267.63999999</v>
          </cell>
          <cell r="Q427">
            <v>0</v>
          </cell>
          <cell r="R427">
            <v>0</v>
          </cell>
          <cell r="S427">
            <v>0</v>
          </cell>
          <cell r="T427">
            <v>4</v>
          </cell>
        </row>
        <row r="428">
          <cell r="A428">
            <v>41013</v>
          </cell>
          <cell r="B428" t="str">
            <v xml:space="preserve">MATIZ S ALB-TM.06.GDS </v>
          </cell>
          <cell r="C428">
            <v>36494</v>
          </cell>
          <cell r="D428">
            <v>5</v>
          </cell>
          <cell r="F428">
            <v>111155442</v>
          </cell>
          <cell r="G428">
            <v>111155442</v>
          </cell>
          <cell r="H428">
            <v>111155442</v>
          </cell>
          <cell r="I428">
            <v>47983331.729999997</v>
          </cell>
          <cell r="J428">
            <v>0</v>
          </cell>
          <cell r="K428">
            <v>111155442</v>
          </cell>
          <cell r="L428">
            <v>60831896.530000001</v>
          </cell>
          <cell r="M428">
            <v>50323545.469999999</v>
          </cell>
          <cell r="N428">
            <v>159138773.72999999</v>
          </cell>
          <cell r="O428">
            <v>67811290.280000001</v>
          </cell>
          <cell r="P428">
            <v>91327483.449999988</v>
          </cell>
          <cell r="Q428">
            <v>0</v>
          </cell>
          <cell r="R428">
            <v>0</v>
          </cell>
          <cell r="S428">
            <v>0</v>
          </cell>
          <cell r="T428">
            <v>4</v>
          </cell>
        </row>
        <row r="429">
          <cell r="A429">
            <v>41014</v>
          </cell>
          <cell r="B429" t="str">
            <v>TICO VISINIU-TM.06.GDU</v>
          </cell>
          <cell r="C429">
            <v>36494</v>
          </cell>
          <cell r="D429">
            <v>5</v>
          </cell>
          <cell r="F429">
            <v>72083344</v>
          </cell>
          <cell r="G429">
            <v>72083344</v>
          </cell>
          <cell r="H429">
            <v>72083344</v>
          </cell>
          <cell r="I429">
            <v>33403053.149999999</v>
          </cell>
          <cell r="J429">
            <v>0</v>
          </cell>
          <cell r="K429">
            <v>72083344</v>
          </cell>
          <cell r="L429">
            <v>41270230.950000003</v>
          </cell>
          <cell r="M429">
            <v>30813113.049999997</v>
          </cell>
          <cell r="N429">
            <v>105486397.15000001</v>
          </cell>
          <cell r="O429">
            <v>46128856.840000004</v>
          </cell>
          <cell r="P429">
            <v>59357540.310000002</v>
          </cell>
          <cell r="Q429">
            <v>0</v>
          </cell>
          <cell r="R429">
            <v>0</v>
          </cell>
          <cell r="S429">
            <v>0</v>
          </cell>
          <cell r="T429">
            <v>4</v>
          </cell>
        </row>
        <row r="430">
          <cell r="A430">
            <v>41015</v>
          </cell>
          <cell r="B430" t="str">
            <v xml:space="preserve">CIELO ROSU-TM.06.GEC  </v>
          </cell>
          <cell r="C430">
            <v>36494</v>
          </cell>
          <cell r="D430">
            <v>5</v>
          </cell>
          <cell r="F430">
            <v>133637201</v>
          </cell>
          <cell r="G430">
            <v>133637201</v>
          </cell>
          <cell r="H430">
            <v>133637201</v>
          </cell>
          <cell r="I430">
            <v>62481787.950000003</v>
          </cell>
          <cell r="J430">
            <v>0</v>
          </cell>
          <cell r="K430">
            <v>133637201</v>
          </cell>
          <cell r="L430">
            <v>76954075.349999994</v>
          </cell>
          <cell r="M430">
            <v>56683125.650000006</v>
          </cell>
          <cell r="N430">
            <v>196118988.94999999</v>
          </cell>
          <cell r="O430">
            <v>86042335.420000002</v>
          </cell>
          <cell r="P430">
            <v>110076653.52999999</v>
          </cell>
          <cell r="Q430">
            <v>0</v>
          </cell>
          <cell r="R430">
            <v>0</v>
          </cell>
          <cell r="S430">
            <v>0</v>
          </cell>
          <cell r="T430">
            <v>4</v>
          </cell>
        </row>
        <row r="431">
          <cell r="A431">
            <v>41016</v>
          </cell>
          <cell r="B431" t="str">
            <v xml:space="preserve">TICO ROSU-TM.15.RSG   </v>
          </cell>
          <cell r="C431">
            <v>36494</v>
          </cell>
          <cell r="D431">
            <v>5</v>
          </cell>
          <cell r="F431">
            <v>79765542</v>
          </cell>
          <cell r="G431">
            <v>79765542</v>
          </cell>
          <cell r="H431">
            <v>79765542</v>
          </cell>
          <cell r="I431">
            <v>39921188.030000001</v>
          </cell>
          <cell r="J431">
            <v>0</v>
          </cell>
          <cell r="K431">
            <v>79765542</v>
          </cell>
          <cell r="L431">
            <v>48025124.43</v>
          </cell>
          <cell r="M431">
            <v>31740417.57</v>
          </cell>
          <cell r="N431">
            <v>119686730.03</v>
          </cell>
          <cell r="O431">
            <v>53831842.68</v>
          </cell>
          <cell r="P431">
            <v>65854887.350000001</v>
          </cell>
          <cell r="Q431">
            <v>0</v>
          </cell>
          <cell r="R431">
            <v>0</v>
          </cell>
          <cell r="S431">
            <v>0</v>
          </cell>
          <cell r="T431">
            <v>4</v>
          </cell>
        </row>
        <row r="432">
          <cell r="A432">
            <v>41017</v>
          </cell>
          <cell r="B432" t="str">
            <v>AUTOT. MATIZ-HD.04.KEG</v>
          </cell>
          <cell r="C432">
            <v>36627</v>
          </cell>
          <cell r="D432">
            <v>5</v>
          </cell>
          <cell r="E432">
            <v>5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98538460</v>
          </cell>
          <cell r="K432">
            <v>98538460</v>
          </cell>
          <cell r="L432">
            <v>13138461.33</v>
          </cell>
          <cell r="M432">
            <v>85399998.670000002</v>
          </cell>
          <cell r="N432">
            <v>98538460</v>
          </cell>
          <cell r="O432">
            <v>13138461.33</v>
          </cell>
          <cell r="P432">
            <v>85399998.670000002</v>
          </cell>
          <cell r="Q432">
            <v>0</v>
          </cell>
          <cell r="R432">
            <v>0</v>
          </cell>
          <cell r="S432">
            <v>0</v>
          </cell>
          <cell r="T432">
            <v>4</v>
          </cell>
        </row>
        <row r="433">
          <cell r="A433">
            <v>41018</v>
          </cell>
          <cell r="B433" t="str">
            <v xml:space="preserve">AUTOTURISM TICO       </v>
          </cell>
          <cell r="C433">
            <v>36635</v>
          </cell>
          <cell r="D433">
            <v>5</v>
          </cell>
          <cell r="E433">
            <v>5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83996795</v>
          </cell>
          <cell r="K433">
            <v>83996795</v>
          </cell>
          <cell r="L433">
            <v>11199572.67</v>
          </cell>
          <cell r="M433">
            <v>72797222.329999998</v>
          </cell>
          <cell r="N433">
            <v>83996795</v>
          </cell>
          <cell r="O433">
            <v>11199572.67</v>
          </cell>
          <cell r="P433">
            <v>72797222.329999998</v>
          </cell>
          <cell r="Q433">
            <v>0</v>
          </cell>
          <cell r="R433">
            <v>0</v>
          </cell>
          <cell r="S433">
            <v>0</v>
          </cell>
          <cell r="T433">
            <v>4</v>
          </cell>
        </row>
        <row r="434">
          <cell r="A434">
            <v>41019</v>
          </cell>
          <cell r="B434" t="str">
            <v xml:space="preserve">AUTOTURISM            </v>
          </cell>
          <cell r="C434">
            <v>36636</v>
          </cell>
          <cell r="D434">
            <v>5</v>
          </cell>
          <cell r="E434">
            <v>5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83996795</v>
          </cell>
          <cell r="K434">
            <v>83996795</v>
          </cell>
          <cell r="L434">
            <v>11199572.67</v>
          </cell>
          <cell r="M434">
            <v>72797222.329999998</v>
          </cell>
          <cell r="N434">
            <v>83996795</v>
          </cell>
          <cell r="O434">
            <v>11199572.67</v>
          </cell>
          <cell r="P434">
            <v>72797222.329999998</v>
          </cell>
          <cell r="Q434">
            <v>0</v>
          </cell>
          <cell r="R434">
            <v>0</v>
          </cell>
          <cell r="S434">
            <v>0</v>
          </cell>
          <cell r="T434">
            <v>4</v>
          </cell>
        </row>
        <row r="435">
          <cell r="A435">
            <v>41020</v>
          </cell>
          <cell r="B435" t="str">
            <v xml:space="preserve">TROLIU MANUAL         </v>
          </cell>
          <cell r="C435">
            <v>36636</v>
          </cell>
          <cell r="D435">
            <v>10</v>
          </cell>
          <cell r="E435">
            <v>10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8374080</v>
          </cell>
          <cell r="K435">
            <v>8374080</v>
          </cell>
          <cell r="L435">
            <v>558272</v>
          </cell>
          <cell r="M435">
            <v>7815808</v>
          </cell>
          <cell r="N435">
            <v>8374080</v>
          </cell>
          <cell r="O435">
            <v>558272</v>
          </cell>
          <cell r="P435">
            <v>7815808</v>
          </cell>
          <cell r="Q435">
            <v>0</v>
          </cell>
          <cell r="R435">
            <v>0</v>
          </cell>
          <cell r="S435">
            <v>0</v>
          </cell>
          <cell r="T435">
            <v>4</v>
          </cell>
        </row>
        <row r="436">
          <cell r="A436">
            <v>41025</v>
          </cell>
          <cell r="B436" t="str">
            <v xml:space="preserve">TICO 1B HD-04-SBP     </v>
          </cell>
          <cell r="C436">
            <v>36707</v>
          </cell>
          <cell r="D436">
            <v>5</v>
          </cell>
          <cell r="E436">
            <v>5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82394687</v>
          </cell>
          <cell r="K436">
            <v>82394687</v>
          </cell>
          <cell r="L436">
            <v>8239468.7000000002</v>
          </cell>
          <cell r="M436">
            <v>74155218.299999997</v>
          </cell>
          <cell r="N436">
            <v>82394687</v>
          </cell>
          <cell r="O436">
            <v>8239468.7000000002</v>
          </cell>
          <cell r="P436">
            <v>74155218.299999997</v>
          </cell>
          <cell r="Q436">
            <v>0</v>
          </cell>
          <cell r="R436">
            <v>0</v>
          </cell>
          <cell r="S436">
            <v>0</v>
          </cell>
          <cell r="T436">
            <v>4</v>
          </cell>
        </row>
        <row r="437">
          <cell r="A437">
            <v>41026</v>
          </cell>
          <cell r="B437" t="str">
            <v xml:space="preserve">TICO 1B HD-04-SBO     </v>
          </cell>
          <cell r="C437">
            <v>36707</v>
          </cell>
          <cell r="D437">
            <v>5</v>
          </cell>
          <cell r="E437">
            <v>5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82394687</v>
          </cell>
          <cell r="K437">
            <v>82394687</v>
          </cell>
          <cell r="L437">
            <v>8239468.7000000002</v>
          </cell>
          <cell r="M437">
            <v>74155218.299999997</v>
          </cell>
          <cell r="N437">
            <v>82394687</v>
          </cell>
          <cell r="O437">
            <v>8239468.7000000002</v>
          </cell>
          <cell r="P437">
            <v>74155218.299999997</v>
          </cell>
          <cell r="Q437">
            <v>0</v>
          </cell>
          <cell r="R437">
            <v>0</v>
          </cell>
          <cell r="S437">
            <v>0</v>
          </cell>
          <cell r="T437">
            <v>4</v>
          </cell>
        </row>
        <row r="438">
          <cell r="A438">
            <v>41027</v>
          </cell>
          <cell r="B438" t="str">
            <v xml:space="preserve">MOTOSTIVUITOR         </v>
          </cell>
          <cell r="C438">
            <v>36732</v>
          </cell>
          <cell r="D438">
            <v>6</v>
          </cell>
          <cell r="E438">
            <v>5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365883450</v>
          </cell>
          <cell r="K438">
            <v>365883450</v>
          </cell>
          <cell r="L438">
            <v>25408572.920000002</v>
          </cell>
          <cell r="M438">
            <v>340474877.07999998</v>
          </cell>
          <cell r="N438">
            <v>365883450</v>
          </cell>
          <cell r="O438">
            <v>25408572.920000002</v>
          </cell>
          <cell r="P438">
            <v>340474877.07999998</v>
          </cell>
          <cell r="Q438">
            <v>0</v>
          </cell>
          <cell r="R438">
            <v>0</v>
          </cell>
          <cell r="S438">
            <v>0</v>
          </cell>
          <cell r="T438">
            <v>4</v>
          </cell>
        </row>
        <row r="439">
          <cell r="A439">
            <v>41028</v>
          </cell>
          <cell r="B439" t="str">
            <v xml:space="preserve">B 067912              </v>
          </cell>
          <cell r="C439">
            <v>36766</v>
          </cell>
          <cell r="D439">
            <v>5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183624942.66999999</v>
          </cell>
          <cell r="K439">
            <v>183624942.66999999</v>
          </cell>
          <cell r="L439">
            <v>12241662.84</v>
          </cell>
          <cell r="M439">
            <v>171383279.82999998</v>
          </cell>
          <cell r="N439">
            <v>183624942.66999999</v>
          </cell>
          <cell r="O439">
            <v>12241662.84</v>
          </cell>
          <cell r="P439">
            <v>171383279.82999998</v>
          </cell>
          <cell r="Q439">
            <v>0</v>
          </cell>
          <cell r="R439">
            <v>0</v>
          </cell>
          <cell r="S439">
            <v>0</v>
          </cell>
          <cell r="T439">
            <v>4</v>
          </cell>
        </row>
        <row r="440">
          <cell r="A440">
            <v>41029</v>
          </cell>
          <cell r="B440" t="str">
            <v xml:space="preserve">B 067913              </v>
          </cell>
          <cell r="C440">
            <v>36769</v>
          </cell>
          <cell r="D440">
            <v>5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183624942.66999999</v>
          </cell>
          <cell r="K440">
            <v>183624942.66999999</v>
          </cell>
          <cell r="L440">
            <v>12241662.84</v>
          </cell>
          <cell r="M440">
            <v>171383279.82999998</v>
          </cell>
          <cell r="N440">
            <v>183624942.66999999</v>
          </cell>
          <cell r="O440">
            <v>12241662.84</v>
          </cell>
          <cell r="P440">
            <v>171383279.82999998</v>
          </cell>
          <cell r="Q440">
            <v>0</v>
          </cell>
          <cell r="R440">
            <v>0</v>
          </cell>
          <cell r="S440">
            <v>0</v>
          </cell>
          <cell r="T440">
            <v>4</v>
          </cell>
        </row>
        <row r="441">
          <cell r="A441">
            <v>41030</v>
          </cell>
          <cell r="B441" t="str">
            <v xml:space="preserve">B 067914              </v>
          </cell>
          <cell r="C441">
            <v>36769</v>
          </cell>
          <cell r="D441">
            <v>5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183624942.66999999</v>
          </cell>
          <cell r="K441">
            <v>183624942.66999999</v>
          </cell>
          <cell r="L441">
            <v>12241662.84</v>
          </cell>
          <cell r="M441">
            <v>171383279.82999998</v>
          </cell>
          <cell r="N441">
            <v>183624942.66999999</v>
          </cell>
          <cell r="O441">
            <v>12241662.84</v>
          </cell>
          <cell r="P441">
            <v>171383279.82999998</v>
          </cell>
          <cell r="Q441">
            <v>0</v>
          </cell>
          <cell r="R441">
            <v>0</v>
          </cell>
          <cell r="S441">
            <v>0</v>
          </cell>
          <cell r="T441">
            <v>4</v>
          </cell>
        </row>
        <row r="442">
          <cell r="A442">
            <v>41031</v>
          </cell>
          <cell r="B442" t="str">
            <v xml:space="preserve">B 067915              </v>
          </cell>
          <cell r="C442">
            <v>36769</v>
          </cell>
          <cell r="D442">
            <v>5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183624942.66999999</v>
          </cell>
          <cell r="K442">
            <v>183624942.66999999</v>
          </cell>
          <cell r="L442">
            <v>12241662.84</v>
          </cell>
          <cell r="M442">
            <v>171383279.82999998</v>
          </cell>
          <cell r="N442">
            <v>183624942.66999999</v>
          </cell>
          <cell r="O442">
            <v>12241662.84</v>
          </cell>
          <cell r="P442">
            <v>171383279.82999998</v>
          </cell>
          <cell r="Q442">
            <v>0</v>
          </cell>
          <cell r="R442">
            <v>0</v>
          </cell>
          <cell r="S442">
            <v>0</v>
          </cell>
          <cell r="T442">
            <v>4</v>
          </cell>
        </row>
        <row r="443">
          <cell r="A443">
            <v>41032</v>
          </cell>
          <cell r="B443" t="str">
            <v xml:space="preserve">B 067916              </v>
          </cell>
          <cell r="C443">
            <v>36769</v>
          </cell>
          <cell r="D443">
            <v>5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183624942.66999999</v>
          </cell>
          <cell r="K443">
            <v>183624942.66999999</v>
          </cell>
          <cell r="L443">
            <v>12241662.84</v>
          </cell>
          <cell r="M443">
            <v>171383279.82999998</v>
          </cell>
          <cell r="N443">
            <v>183624942.66999999</v>
          </cell>
          <cell r="O443">
            <v>12241662.84</v>
          </cell>
          <cell r="P443">
            <v>171383279.82999998</v>
          </cell>
          <cell r="Q443">
            <v>0</v>
          </cell>
          <cell r="R443">
            <v>0</v>
          </cell>
          <cell r="S443">
            <v>0</v>
          </cell>
          <cell r="T443">
            <v>4</v>
          </cell>
        </row>
        <row r="444">
          <cell r="A444">
            <v>41033</v>
          </cell>
          <cell r="B444" t="str">
            <v xml:space="preserve">B 065959              </v>
          </cell>
          <cell r="C444">
            <v>36769</v>
          </cell>
          <cell r="D444">
            <v>5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183624942.65000001</v>
          </cell>
          <cell r="K444">
            <v>183624942.65000001</v>
          </cell>
          <cell r="L444">
            <v>12241662.84</v>
          </cell>
          <cell r="M444">
            <v>171383279.81</v>
          </cell>
          <cell r="N444">
            <v>183624942.65000001</v>
          </cell>
          <cell r="O444">
            <v>12241662.84</v>
          </cell>
          <cell r="P444">
            <v>171383279.81</v>
          </cell>
          <cell r="Q444">
            <v>0</v>
          </cell>
          <cell r="R444">
            <v>0</v>
          </cell>
          <cell r="S444">
            <v>0</v>
          </cell>
          <cell r="T444">
            <v>4</v>
          </cell>
        </row>
        <row r="445">
          <cell r="A445">
            <v>41034</v>
          </cell>
          <cell r="B445" t="str">
            <v xml:space="preserve">CRIC HIDRAULIC        </v>
          </cell>
          <cell r="C445">
            <v>36790</v>
          </cell>
          <cell r="D445">
            <v>10</v>
          </cell>
          <cell r="E445">
            <v>5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25013640</v>
          </cell>
          <cell r="K445">
            <v>25013640</v>
          </cell>
          <cell r="L445">
            <v>625341</v>
          </cell>
          <cell r="M445">
            <v>24388299</v>
          </cell>
          <cell r="N445">
            <v>25013640</v>
          </cell>
          <cell r="O445">
            <v>625341</v>
          </cell>
          <cell r="P445">
            <v>24388299</v>
          </cell>
          <cell r="Q445">
            <v>0</v>
          </cell>
          <cell r="R445">
            <v>0</v>
          </cell>
          <cell r="S445">
            <v>0</v>
          </cell>
          <cell r="T445">
            <v>4</v>
          </cell>
        </row>
        <row r="446">
          <cell r="A446">
            <v>41035</v>
          </cell>
          <cell r="B446" t="str">
            <v xml:space="preserve">AUTOTURISM VOLVO      </v>
          </cell>
          <cell r="C446">
            <v>36881</v>
          </cell>
          <cell r="D446">
            <v>2</v>
          </cell>
          <cell r="E446">
            <v>2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230252560</v>
          </cell>
          <cell r="K446">
            <v>230252560</v>
          </cell>
          <cell r="L446">
            <v>0</v>
          </cell>
          <cell r="M446">
            <v>230252560</v>
          </cell>
          <cell r="N446">
            <v>230252560</v>
          </cell>
          <cell r="O446">
            <v>0</v>
          </cell>
          <cell r="P446">
            <v>230252560</v>
          </cell>
          <cell r="Q446">
            <v>0</v>
          </cell>
          <cell r="R446">
            <v>0</v>
          </cell>
          <cell r="S446">
            <v>0</v>
          </cell>
          <cell r="T446">
            <v>4</v>
          </cell>
        </row>
        <row r="447">
          <cell r="A447">
            <v>60001</v>
          </cell>
          <cell r="B447" t="str">
            <v xml:space="preserve">CASA VALORI           </v>
          </cell>
          <cell r="C447">
            <v>36483</v>
          </cell>
          <cell r="D447">
            <v>30</v>
          </cell>
          <cell r="E447">
            <v>10</v>
          </cell>
          <cell r="F447">
            <v>5500000</v>
          </cell>
          <cell r="G447">
            <v>5500000</v>
          </cell>
          <cell r="H447">
            <v>5500000</v>
          </cell>
          <cell r="I447">
            <v>15277.780000000261</v>
          </cell>
          <cell r="J447">
            <v>0</v>
          </cell>
          <cell r="K447">
            <v>5500000</v>
          </cell>
          <cell r="L447">
            <v>198611.11</v>
          </cell>
          <cell r="M447">
            <v>5301388.8899999997</v>
          </cell>
          <cell r="N447">
            <v>5515277.7800000003</v>
          </cell>
          <cell r="O447">
            <v>198955.4</v>
          </cell>
          <cell r="P447">
            <v>5316322.38</v>
          </cell>
          <cell r="Q447">
            <v>0</v>
          </cell>
          <cell r="R447">
            <v>0</v>
          </cell>
          <cell r="S447">
            <v>0</v>
          </cell>
          <cell r="T447">
            <v>4</v>
          </cell>
        </row>
        <row r="448">
          <cell r="A448">
            <v>60002</v>
          </cell>
          <cell r="B448" t="str">
            <v xml:space="preserve">MOBILIER LABORATOR    </v>
          </cell>
          <cell r="C448">
            <v>36496</v>
          </cell>
          <cell r="D448">
            <v>10</v>
          </cell>
          <cell r="E448">
            <v>10</v>
          </cell>
          <cell r="F448">
            <v>97013971</v>
          </cell>
          <cell r="G448">
            <v>97013971</v>
          </cell>
          <cell r="H448">
            <v>97013971</v>
          </cell>
          <cell r="I448">
            <v>0</v>
          </cell>
          <cell r="J448">
            <v>0</v>
          </cell>
          <cell r="K448">
            <v>97013971</v>
          </cell>
          <cell r="L448">
            <v>9701397.0999999996</v>
          </cell>
          <cell r="M448">
            <v>87312573.900000006</v>
          </cell>
          <cell r="N448">
            <v>97013971</v>
          </cell>
          <cell r="O448">
            <v>9701397.0999999996</v>
          </cell>
          <cell r="P448">
            <v>87312573.900000006</v>
          </cell>
          <cell r="Q448">
            <v>0</v>
          </cell>
          <cell r="R448">
            <v>0</v>
          </cell>
          <cell r="S448">
            <v>0</v>
          </cell>
          <cell r="T448">
            <v>4</v>
          </cell>
        </row>
        <row r="449">
          <cell r="A449">
            <v>60009</v>
          </cell>
          <cell r="B449" t="str">
            <v xml:space="preserve">DISTRUGATOR DOCUMENTE </v>
          </cell>
          <cell r="C449">
            <v>36580</v>
          </cell>
          <cell r="D449">
            <v>5</v>
          </cell>
          <cell r="E449">
            <v>10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5585563</v>
          </cell>
          <cell r="K449">
            <v>5585563</v>
          </cell>
          <cell r="L449">
            <v>930927.17</v>
          </cell>
          <cell r="M449">
            <v>4654635.83</v>
          </cell>
          <cell r="N449">
            <v>5585563</v>
          </cell>
          <cell r="O449">
            <v>930927.17</v>
          </cell>
          <cell r="P449">
            <v>4654635.83</v>
          </cell>
          <cell r="Q449">
            <v>0</v>
          </cell>
          <cell r="R449">
            <v>0</v>
          </cell>
          <cell r="S449">
            <v>0</v>
          </cell>
          <cell r="T449">
            <v>4</v>
          </cell>
        </row>
        <row r="450">
          <cell r="A450">
            <v>60010</v>
          </cell>
          <cell r="B450" t="str">
            <v xml:space="preserve">RETROPROIECTOR        </v>
          </cell>
          <cell r="C450">
            <v>36613</v>
          </cell>
          <cell r="D450">
            <v>5</v>
          </cell>
          <cell r="E450">
            <v>10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7760221</v>
          </cell>
          <cell r="K450">
            <v>7760221</v>
          </cell>
          <cell r="L450">
            <v>1164033.1499999999</v>
          </cell>
          <cell r="M450">
            <v>6596187.8499999996</v>
          </cell>
          <cell r="N450">
            <v>7760221</v>
          </cell>
          <cell r="O450">
            <v>1164033.1499999999</v>
          </cell>
          <cell r="P450">
            <v>6596187.8499999996</v>
          </cell>
          <cell r="Q450">
            <v>0</v>
          </cell>
          <cell r="R450">
            <v>0</v>
          </cell>
          <cell r="S450">
            <v>0</v>
          </cell>
          <cell r="T450">
            <v>4</v>
          </cell>
        </row>
        <row r="451">
          <cell r="A451">
            <v>60011</v>
          </cell>
          <cell r="B451" t="str">
            <v xml:space="preserve">COPIATOR CANON        </v>
          </cell>
          <cell r="C451">
            <v>36717</v>
          </cell>
          <cell r="D451">
            <v>5</v>
          </cell>
          <cell r="E451">
            <v>10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9567537</v>
          </cell>
          <cell r="K451">
            <v>9567537</v>
          </cell>
          <cell r="L451">
            <v>797294.75</v>
          </cell>
          <cell r="M451">
            <v>8770242.25</v>
          </cell>
          <cell r="N451">
            <v>9567537</v>
          </cell>
          <cell r="O451">
            <v>797294.75</v>
          </cell>
          <cell r="P451">
            <v>8770242.25</v>
          </cell>
          <cell r="Q451">
            <v>0</v>
          </cell>
          <cell r="R451">
            <v>0</v>
          </cell>
          <cell r="S451">
            <v>0</v>
          </cell>
          <cell r="T451">
            <v>4</v>
          </cell>
        </row>
        <row r="452">
          <cell r="A452">
            <v>60012</v>
          </cell>
          <cell r="B452" t="str">
            <v xml:space="preserve">SISTEM TV CIRCUIT     </v>
          </cell>
          <cell r="C452">
            <v>36769</v>
          </cell>
          <cell r="D452">
            <v>15</v>
          </cell>
          <cell r="E452">
            <v>10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38765717</v>
          </cell>
          <cell r="K452">
            <v>38765717</v>
          </cell>
          <cell r="L452">
            <v>861460.38</v>
          </cell>
          <cell r="M452">
            <v>37904256.619999997</v>
          </cell>
          <cell r="N452">
            <v>38765717</v>
          </cell>
          <cell r="O452">
            <v>861460.38</v>
          </cell>
          <cell r="P452">
            <v>37904256.619999997</v>
          </cell>
          <cell r="Q452">
            <v>0</v>
          </cell>
          <cell r="R452">
            <v>0</v>
          </cell>
          <cell r="S452">
            <v>0</v>
          </cell>
          <cell r="T452">
            <v>4</v>
          </cell>
        </row>
        <row r="453">
          <cell r="A453">
            <v>60013</v>
          </cell>
          <cell r="B453" t="str">
            <v>BAR MOBIL</v>
          </cell>
          <cell r="C453">
            <v>36790</v>
          </cell>
          <cell r="D453">
            <v>3</v>
          </cell>
          <cell r="E453">
            <v>10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11787500</v>
          </cell>
          <cell r="K453">
            <v>11787500</v>
          </cell>
          <cell r="L453">
            <v>982291.67</v>
          </cell>
          <cell r="M453">
            <v>10805208.33</v>
          </cell>
          <cell r="N453">
            <v>11787500</v>
          </cell>
          <cell r="O453">
            <v>982291.67</v>
          </cell>
          <cell r="P453">
            <v>10805208.33</v>
          </cell>
          <cell r="Q453">
            <v>0</v>
          </cell>
          <cell r="R453">
            <v>0</v>
          </cell>
          <cell r="S453">
            <v>0</v>
          </cell>
          <cell r="T453">
            <v>4</v>
          </cell>
        </row>
        <row r="454">
          <cell r="A454" t="str">
            <v>1038-1039</v>
          </cell>
          <cell r="B454" t="str">
            <v xml:space="preserve">CORTURI DEMONTABILE   </v>
          </cell>
          <cell r="C454">
            <v>35730</v>
          </cell>
          <cell r="D454">
            <v>7</v>
          </cell>
          <cell r="E454">
            <v>7</v>
          </cell>
          <cell r="F454">
            <v>39253489</v>
          </cell>
          <cell r="G454">
            <v>39253489</v>
          </cell>
          <cell r="H454">
            <v>39253489</v>
          </cell>
          <cell r="I454">
            <v>49150299.098892741</v>
          </cell>
          <cell r="J454">
            <v>0</v>
          </cell>
          <cell r="K454">
            <v>39253489</v>
          </cell>
          <cell r="L454">
            <v>18224836.140000001</v>
          </cell>
          <cell r="M454">
            <v>21028652.859999999</v>
          </cell>
          <cell r="N454">
            <v>88403788.098892748</v>
          </cell>
          <cell r="O454">
            <v>24007224.260000002</v>
          </cell>
          <cell r="P454">
            <v>64396563.838892743</v>
          </cell>
          <cell r="Q454">
            <v>0</v>
          </cell>
          <cell r="R454">
            <v>0</v>
          </cell>
          <cell r="S454">
            <v>0</v>
          </cell>
          <cell r="T454">
            <v>4</v>
          </cell>
        </row>
        <row r="455">
          <cell r="A455" t="str">
            <v>17799B</v>
          </cell>
          <cell r="B455" t="str">
            <v xml:space="preserve">MOBILIER BIROU        </v>
          </cell>
          <cell r="C455">
            <v>36217</v>
          </cell>
          <cell r="D455">
            <v>15</v>
          </cell>
          <cell r="E455">
            <v>10</v>
          </cell>
          <cell r="F455">
            <v>18213300</v>
          </cell>
          <cell r="G455">
            <v>18213300</v>
          </cell>
          <cell r="H455">
            <v>18213300</v>
          </cell>
          <cell r="I455">
            <v>8826715.9229685254</v>
          </cell>
          <cell r="J455">
            <v>0</v>
          </cell>
          <cell r="K455">
            <v>18213300</v>
          </cell>
          <cell r="L455">
            <v>2226070</v>
          </cell>
          <cell r="M455">
            <v>15987230</v>
          </cell>
          <cell r="N455">
            <v>27040015.922968525</v>
          </cell>
          <cell r="O455">
            <v>2651453.9</v>
          </cell>
          <cell r="P455">
            <v>24388562.022968527</v>
          </cell>
          <cell r="Q455">
            <v>0</v>
          </cell>
          <cell r="R455">
            <v>0</v>
          </cell>
          <cell r="S455">
            <v>0</v>
          </cell>
          <cell r="T455">
            <v>4</v>
          </cell>
        </row>
        <row r="456">
          <cell r="A456" t="str">
            <v>20009-20088</v>
          </cell>
          <cell r="B456" t="str">
            <v xml:space="preserve">RACIT. BERE MOD V200  </v>
          </cell>
          <cell r="C456">
            <v>36494</v>
          </cell>
          <cell r="D456">
            <v>6</v>
          </cell>
          <cell r="E456">
            <v>10</v>
          </cell>
          <cell r="F456">
            <v>1331562263</v>
          </cell>
          <cell r="G456">
            <v>1331562263</v>
          </cell>
          <cell r="H456">
            <v>1331562263</v>
          </cell>
          <cell r="I456">
            <v>18493920.319999933</v>
          </cell>
          <cell r="J456">
            <v>0</v>
          </cell>
          <cell r="K456">
            <v>1331562263</v>
          </cell>
          <cell r="L456">
            <v>240420964.15000001</v>
          </cell>
          <cell r="M456">
            <v>1091141298.8499999</v>
          </cell>
          <cell r="N456">
            <v>1350056183.3199999</v>
          </cell>
          <cell r="O456">
            <v>242629193.40000001</v>
          </cell>
          <cell r="P456">
            <v>1107426989.9199998</v>
          </cell>
          <cell r="Q456">
            <v>0</v>
          </cell>
          <cell r="R456">
            <v>0</v>
          </cell>
          <cell r="S456">
            <v>0</v>
          </cell>
          <cell r="T456">
            <v>4</v>
          </cell>
        </row>
        <row r="457">
          <cell r="A457" t="str">
            <v>20027-20076</v>
          </cell>
          <cell r="B457" t="str">
            <v xml:space="preserve">Dozatoare bere        </v>
          </cell>
          <cell r="C457">
            <v>36762</v>
          </cell>
          <cell r="D457">
            <v>10</v>
          </cell>
          <cell r="E457">
            <v>10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750530700</v>
          </cell>
          <cell r="K457">
            <v>750530700</v>
          </cell>
          <cell r="L457">
            <v>25017690</v>
          </cell>
          <cell r="M457">
            <v>725513010</v>
          </cell>
          <cell r="N457">
            <v>750530700</v>
          </cell>
          <cell r="O457">
            <v>25017690</v>
          </cell>
          <cell r="P457">
            <v>725513010</v>
          </cell>
          <cell r="Q457">
            <v>0</v>
          </cell>
          <cell r="R457">
            <v>0</v>
          </cell>
          <cell r="S457">
            <v>0</v>
          </cell>
          <cell r="T457">
            <v>4</v>
          </cell>
        </row>
        <row r="458">
          <cell r="A458" t="str">
            <v>20083-20122</v>
          </cell>
          <cell r="B458" t="str">
            <v xml:space="preserve">DOZATOARE BERE        </v>
          </cell>
          <cell r="C458">
            <v>36860</v>
          </cell>
          <cell r="D458">
            <v>10</v>
          </cell>
          <cell r="E458">
            <v>6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531210240</v>
          </cell>
          <cell r="K458">
            <v>531210240</v>
          </cell>
          <cell r="L458">
            <v>4426752</v>
          </cell>
          <cell r="M458">
            <v>526783488</v>
          </cell>
          <cell r="N458">
            <v>531210240</v>
          </cell>
          <cell r="O458">
            <v>4426752</v>
          </cell>
          <cell r="P458">
            <v>526783488</v>
          </cell>
          <cell r="Q458">
            <v>0</v>
          </cell>
          <cell r="R458">
            <v>0</v>
          </cell>
          <cell r="S458">
            <v>0</v>
          </cell>
          <cell r="T458">
            <v>4</v>
          </cell>
        </row>
        <row r="459">
          <cell r="A459" t="str">
            <v>20089-20108</v>
          </cell>
          <cell r="B459" t="str">
            <v xml:space="preserve">RACIT. BERE MOD V400  </v>
          </cell>
          <cell r="C459">
            <v>36494</v>
          </cell>
          <cell r="D459">
            <v>6</v>
          </cell>
          <cell r="E459">
            <v>10</v>
          </cell>
          <cell r="F459">
            <v>464652655</v>
          </cell>
          <cell r="G459">
            <v>464652655</v>
          </cell>
          <cell r="H459">
            <v>464652655</v>
          </cell>
          <cell r="I459">
            <v>6453509.1000000238</v>
          </cell>
          <cell r="J459">
            <v>0</v>
          </cell>
          <cell r="K459">
            <v>464652655</v>
          </cell>
          <cell r="L459">
            <v>83895618.260000005</v>
          </cell>
          <cell r="M459">
            <v>380757036.74000001</v>
          </cell>
          <cell r="N459">
            <v>471106164.10000002</v>
          </cell>
          <cell r="O459">
            <v>84666186.5</v>
          </cell>
          <cell r="P459">
            <v>386439977.60000002</v>
          </cell>
          <cell r="Q459">
            <v>0</v>
          </cell>
          <cell r="R459">
            <v>0</v>
          </cell>
          <cell r="S459">
            <v>0</v>
          </cell>
          <cell r="T459">
            <v>4</v>
          </cell>
        </row>
        <row r="460">
          <cell r="A460" t="str">
            <v>20109-20183</v>
          </cell>
          <cell r="B460" t="str">
            <v xml:space="preserve">RACIT. BERE V200 CU 1 </v>
          </cell>
          <cell r="C460">
            <v>36494</v>
          </cell>
          <cell r="D460">
            <v>7</v>
          </cell>
          <cell r="E460">
            <v>10</v>
          </cell>
          <cell r="F460">
            <v>1198757655</v>
          </cell>
          <cell r="G460">
            <v>1198757655</v>
          </cell>
          <cell r="H460">
            <v>1198757655</v>
          </cell>
          <cell r="I460">
            <v>14270924.460000038</v>
          </cell>
          <cell r="J460">
            <v>0</v>
          </cell>
          <cell r="K460">
            <v>1198757655</v>
          </cell>
          <cell r="L460">
            <v>185522018.03999999</v>
          </cell>
          <cell r="M460">
            <v>1013235636.96</v>
          </cell>
          <cell r="N460">
            <v>1213028579.46</v>
          </cell>
          <cell r="O460">
            <v>186967174.90000001</v>
          </cell>
          <cell r="P460">
            <v>1026061404.5600001</v>
          </cell>
          <cell r="Q460">
            <v>0</v>
          </cell>
          <cell r="R460">
            <v>0</v>
          </cell>
          <cell r="S460">
            <v>0</v>
          </cell>
          <cell r="T460">
            <v>4</v>
          </cell>
        </row>
        <row r="461">
          <cell r="A461" t="str">
            <v>20184-20208</v>
          </cell>
          <cell r="B461" t="str">
            <v xml:space="preserve">RACIT BERE V200 CU 2  </v>
          </cell>
          <cell r="C461">
            <v>36494</v>
          </cell>
          <cell r="D461">
            <v>7</v>
          </cell>
          <cell r="E461">
            <v>10</v>
          </cell>
          <cell r="F461">
            <v>413336925</v>
          </cell>
          <cell r="G461">
            <v>413336925</v>
          </cell>
          <cell r="H461">
            <v>413336925</v>
          </cell>
          <cell r="I461">
            <v>4920677.6800000072</v>
          </cell>
          <cell r="J461">
            <v>0</v>
          </cell>
          <cell r="K461">
            <v>413336925</v>
          </cell>
          <cell r="L461">
            <v>63968809.82</v>
          </cell>
          <cell r="M461">
            <v>349368115.18000001</v>
          </cell>
          <cell r="N461">
            <v>418257602.68000001</v>
          </cell>
          <cell r="O461">
            <v>64467106.329999998</v>
          </cell>
          <cell r="P461">
            <v>353790496.35000002</v>
          </cell>
          <cell r="Q461">
            <v>0</v>
          </cell>
          <cell r="R461">
            <v>0</v>
          </cell>
          <cell r="S461">
            <v>0</v>
          </cell>
          <cell r="T461">
            <v>4</v>
          </cell>
        </row>
        <row r="462">
          <cell r="A462" t="str">
            <v>20213-20214</v>
          </cell>
          <cell r="B462" t="str">
            <v>TANC FARA PRESIUNE CIP</v>
          </cell>
          <cell r="C462">
            <v>36537</v>
          </cell>
          <cell r="D462">
            <v>10</v>
          </cell>
          <cell r="E462">
            <v>10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317943594</v>
          </cell>
          <cell r="K462">
            <v>317943594</v>
          </cell>
          <cell r="L462">
            <v>29023520.41</v>
          </cell>
          <cell r="M462">
            <v>288920073.58999997</v>
          </cell>
          <cell r="N462">
            <v>317943594</v>
          </cell>
          <cell r="O462">
            <v>29023520.41</v>
          </cell>
          <cell r="P462">
            <v>288920073.58999997</v>
          </cell>
          <cell r="Q462">
            <v>0</v>
          </cell>
          <cell r="R462">
            <v>0</v>
          </cell>
          <cell r="S462">
            <v>0</v>
          </cell>
          <cell r="T462">
            <v>4</v>
          </cell>
        </row>
        <row r="463">
          <cell r="A463" t="str">
            <v>2176-2326</v>
          </cell>
          <cell r="B463" t="str">
            <v xml:space="preserve">RACITOARE CODIFESA    </v>
          </cell>
          <cell r="C463">
            <v>36306</v>
          </cell>
          <cell r="D463">
            <v>10</v>
          </cell>
          <cell r="E463">
            <v>10</v>
          </cell>
          <cell r="F463">
            <v>1781134050</v>
          </cell>
          <cell r="G463">
            <v>1781134050</v>
          </cell>
          <cell r="H463">
            <v>1781134050</v>
          </cell>
          <cell r="I463">
            <v>362472902.71364069</v>
          </cell>
          <cell r="J463">
            <v>0</v>
          </cell>
          <cell r="K463">
            <v>1781134050</v>
          </cell>
          <cell r="L463">
            <v>282012891.25</v>
          </cell>
          <cell r="M463">
            <v>1499121158.75</v>
          </cell>
          <cell r="N463">
            <v>2143606952.7136407</v>
          </cell>
          <cell r="O463">
            <v>308616407.06999999</v>
          </cell>
          <cell r="P463">
            <v>1834990545.6436408</v>
          </cell>
          <cell r="Q463">
            <v>0</v>
          </cell>
          <cell r="R463">
            <v>0</v>
          </cell>
          <cell r="S463">
            <v>0</v>
          </cell>
          <cell r="T463">
            <v>4</v>
          </cell>
        </row>
        <row r="464">
          <cell r="A464" t="str">
            <v>2327-2367</v>
          </cell>
          <cell r="B464" t="str">
            <v xml:space="preserve">RACITOARE BERE        </v>
          </cell>
          <cell r="C464">
            <v>36306</v>
          </cell>
          <cell r="D464">
            <v>10</v>
          </cell>
          <cell r="E464">
            <v>10</v>
          </cell>
          <cell r="F464">
            <v>420351002</v>
          </cell>
          <cell r="G464">
            <v>420351002</v>
          </cell>
          <cell r="H464">
            <v>420351002</v>
          </cell>
          <cell r="I464">
            <v>85521384.328552008</v>
          </cell>
          <cell r="J464">
            <v>0</v>
          </cell>
          <cell r="K464">
            <v>420351002</v>
          </cell>
          <cell r="L464">
            <v>66555575.32</v>
          </cell>
          <cell r="M464">
            <v>353795426.68000001</v>
          </cell>
          <cell r="N464">
            <v>505872386.32855201</v>
          </cell>
          <cell r="O464">
            <v>72832374.150000006</v>
          </cell>
          <cell r="P464">
            <v>433040012.17855203</v>
          </cell>
          <cell r="Q464">
            <v>0</v>
          </cell>
          <cell r="R464">
            <v>0</v>
          </cell>
          <cell r="S464">
            <v>0</v>
          </cell>
          <cell r="T464">
            <v>4</v>
          </cell>
        </row>
        <row r="465">
          <cell r="A465" t="str">
            <v>2341-2384</v>
          </cell>
          <cell r="B465" t="str">
            <v xml:space="preserve">RACITOARE BERE        </v>
          </cell>
          <cell r="C465">
            <v>36433</v>
          </cell>
          <cell r="D465">
            <v>10</v>
          </cell>
          <cell r="E465">
            <v>10</v>
          </cell>
          <cell r="F465">
            <v>503471716</v>
          </cell>
          <cell r="G465">
            <v>503471716</v>
          </cell>
          <cell r="H465">
            <v>503471716</v>
          </cell>
          <cell r="I465">
            <v>55394713.73093152</v>
          </cell>
          <cell r="J465">
            <v>0</v>
          </cell>
          <cell r="K465">
            <v>503471716</v>
          </cell>
          <cell r="L465">
            <v>62933964.5</v>
          </cell>
          <cell r="M465">
            <v>440537751.5</v>
          </cell>
          <cell r="N465">
            <v>558866429.73093152</v>
          </cell>
          <cell r="O465">
            <v>66855714.159999996</v>
          </cell>
          <cell r="P465">
            <v>492010715.57093155</v>
          </cell>
          <cell r="Q465">
            <v>0</v>
          </cell>
          <cell r="R465">
            <v>0</v>
          </cell>
          <cell r="S465">
            <v>0</v>
          </cell>
          <cell r="T465">
            <v>4</v>
          </cell>
        </row>
        <row r="466">
          <cell r="A466" t="str">
            <v>2369-2406</v>
          </cell>
          <cell r="B466" t="str">
            <v xml:space="preserve">DOZATOARE CODIFESA    </v>
          </cell>
          <cell r="C466">
            <v>36363</v>
          </cell>
          <cell r="D466">
            <v>10</v>
          </cell>
          <cell r="E466">
            <v>10</v>
          </cell>
          <cell r="F466">
            <v>454295282</v>
          </cell>
          <cell r="G466">
            <v>454295282</v>
          </cell>
          <cell r="H466">
            <v>454295282</v>
          </cell>
          <cell r="I466">
            <v>71417822.609637737</v>
          </cell>
          <cell r="J466">
            <v>0</v>
          </cell>
          <cell r="K466">
            <v>454295282</v>
          </cell>
          <cell r="L466">
            <v>64358498.280000001</v>
          </cell>
          <cell r="M466">
            <v>389936783.72000003</v>
          </cell>
          <cell r="N466">
            <v>525713104.60963774</v>
          </cell>
          <cell r="O466">
            <v>69505728.769999996</v>
          </cell>
          <cell r="P466">
            <v>456207375.83963776</v>
          </cell>
          <cell r="Q466">
            <v>0</v>
          </cell>
          <cell r="R466">
            <v>0</v>
          </cell>
          <cell r="S466">
            <v>0</v>
          </cell>
          <cell r="T466">
            <v>4</v>
          </cell>
        </row>
        <row r="467">
          <cell r="A467" t="str">
            <v>2385-2402</v>
          </cell>
          <cell r="B467" t="str">
            <v xml:space="preserve">RACITOARE BERE        </v>
          </cell>
          <cell r="C467">
            <v>36433</v>
          </cell>
          <cell r="D467">
            <v>10</v>
          </cell>
          <cell r="E467">
            <v>10</v>
          </cell>
          <cell r="F467">
            <v>236576322</v>
          </cell>
          <cell r="G467">
            <v>236576322</v>
          </cell>
          <cell r="H467">
            <v>236576322</v>
          </cell>
          <cell r="I467">
            <v>26029421.745524019</v>
          </cell>
          <cell r="J467">
            <v>0</v>
          </cell>
          <cell r="K467">
            <v>236576322</v>
          </cell>
          <cell r="L467">
            <v>29572040.25</v>
          </cell>
          <cell r="M467">
            <v>207004281.75</v>
          </cell>
          <cell r="N467">
            <v>262605743.74552402</v>
          </cell>
          <cell r="O467">
            <v>31414831.190000001</v>
          </cell>
          <cell r="P467">
            <v>231190912.55552402</v>
          </cell>
          <cell r="Q467">
            <v>0</v>
          </cell>
          <cell r="R467">
            <v>0</v>
          </cell>
          <cell r="S467">
            <v>0</v>
          </cell>
          <cell r="T467">
            <v>4</v>
          </cell>
        </row>
        <row r="468">
          <cell r="A468" t="str">
            <v>2407-2456</v>
          </cell>
          <cell r="B468" t="str">
            <v>RACITOARE TERMOTEHNIKA</v>
          </cell>
          <cell r="C468">
            <v>36363</v>
          </cell>
          <cell r="D468">
            <v>10</v>
          </cell>
          <cell r="E468">
            <v>10</v>
          </cell>
          <cell r="F468">
            <v>542165550</v>
          </cell>
          <cell r="G468">
            <v>542165550</v>
          </cell>
          <cell r="H468">
            <v>542165550</v>
          </cell>
          <cell r="I468">
            <v>85231532.465626359</v>
          </cell>
          <cell r="J468">
            <v>0</v>
          </cell>
          <cell r="K468">
            <v>542165550</v>
          </cell>
          <cell r="L468">
            <v>76806786.25</v>
          </cell>
          <cell r="M468">
            <v>465358763.75</v>
          </cell>
          <cell r="N468">
            <v>627397082.46562636</v>
          </cell>
          <cell r="O468">
            <v>82949599.370000005</v>
          </cell>
          <cell r="P468">
            <v>544447483.09562635</v>
          </cell>
          <cell r="Q468">
            <v>0</v>
          </cell>
          <cell r="R468">
            <v>0</v>
          </cell>
          <cell r="S468">
            <v>0</v>
          </cell>
          <cell r="T468">
            <v>4</v>
          </cell>
        </row>
        <row r="469">
          <cell r="A469" t="str">
            <v>2467-2522</v>
          </cell>
          <cell r="B469" t="str">
            <v xml:space="preserve">RACITOARE BERE        </v>
          </cell>
          <cell r="C469">
            <v>36391</v>
          </cell>
          <cell r="D469">
            <v>10</v>
          </cell>
          <cell r="E469">
            <v>10</v>
          </cell>
          <cell r="F469">
            <v>624193845</v>
          </cell>
          <cell r="G469">
            <v>624193845</v>
          </cell>
          <cell r="H469">
            <v>624193845</v>
          </cell>
          <cell r="I469">
            <v>85069180.474445105</v>
          </cell>
          <cell r="J469">
            <v>0</v>
          </cell>
          <cell r="K469">
            <v>624193845</v>
          </cell>
          <cell r="L469">
            <v>83225846</v>
          </cell>
          <cell r="M469">
            <v>540967999</v>
          </cell>
          <cell r="N469">
            <v>709263025.4744451</v>
          </cell>
          <cell r="O469">
            <v>89302216</v>
          </cell>
          <cell r="P469">
            <v>619960809.4744451</v>
          </cell>
          <cell r="Q469">
            <v>0</v>
          </cell>
          <cell r="R469">
            <v>0</v>
          </cell>
          <cell r="S469">
            <v>0</v>
          </cell>
          <cell r="T469">
            <v>4</v>
          </cell>
        </row>
        <row r="470">
          <cell r="A470" t="str">
            <v>2527-2528</v>
          </cell>
          <cell r="B470" t="str">
            <v xml:space="preserve">REZERVOR APA INOX     </v>
          </cell>
          <cell r="C470">
            <v>36416</v>
          </cell>
          <cell r="D470">
            <v>20</v>
          </cell>
          <cell r="E470">
            <v>10</v>
          </cell>
          <cell r="F470">
            <v>1268987321</v>
          </cell>
          <cell r="G470">
            <v>1268987321</v>
          </cell>
          <cell r="H470">
            <v>1268987321</v>
          </cell>
          <cell r="I470">
            <v>123758588.7995379</v>
          </cell>
          <cell r="J470">
            <v>0</v>
          </cell>
          <cell r="K470">
            <v>1268987321</v>
          </cell>
          <cell r="L470">
            <v>79311707.560000002</v>
          </cell>
          <cell r="M470">
            <v>1189675613.4400001</v>
          </cell>
          <cell r="N470">
            <v>1392745909.7995379</v>
          </cell>
          <cell r="O470">
            <v>83560929.5</v>
          </cell>
          <cell r="P470">
            <v>1309184980.2995379</v>
          </cell>
          <cell r="Q470">
            <v>0</v>
          </cell>
          <cell r="R470">
            <v>0</v>
          </cell>
          <cell r="S470">
            <v>0</v>
          </cell>
          <cell r="T470">
            <v>4</v>
          </cell>
        </row>
        <row r="471">
          <cell r="A471" t="str">
            <v>3018A</v>
          </cell>
          <cell r="B471" t="str">
            <v xml:space="preserve">Modernizare celule    </v>
          </cell>
          <cell r="C471">
            <v>36824</v>
          </cell>
          <cell r="D471">
            <v>5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619265900</v>
          </cell>
          <cell r="K471">
            <v>619265900</v>
          </cell>
          <cell r="L471">
            <v>20642196.670000002</v>
          </cell>
          <cell r="M471">
            <v>598623703.33000004</v>
          </cell>
          <cell r="N471">
            <v>619265900</v>
          </cell>
          <cell r="O471">
            <v>20642196.670000002</v>
          </cell>
          <cell r="P471">
            <v>598623703.33000004</v>
          </cell>
          <cell r="Q471">
            <v>0</v>
          </cell>
          <cell r="R471">
            <v>0</v>
          </cell>
          <cell r="S471">
            <v>0</v>
          </cell>
          <cell r="T471">
            <v>4</v>
          </cell>
        </row>
        <row r="472">
          <cell r="A472" t="str">
            <v>3040-3045</v>
          </cell>
          <cell r="B472" t="str">
            <v xml:space="preserve">CAMERA ECRAN          </v>
          </cell>
          <cell r="C472">
            <v>35739</v>
          </cell>
          <cell r="D472">
            <v>7</v>
          </cell>
          <cell r="E472">
            <v>25</v>
          </cell>
          <cell r="F472">
            <v>12116214</v>
          </cell>
          <cell r="G472">
            <v>23975600</v>
          </cell>
          <cell r="H472">
            <v>23975600</v>
          </cell>
          <cell r="I472">
            <v>-5694772.0319745205</v>
          </cell>
          <cell r="J472">
            <v>0</v>
          </cell>
          <cell r="K472">
            <v>23975600</v>
          </cell>
          <cell r="L472">
            <v>7614389.29</v>
          </cell>
          <cell r="M472">
            <v>16361210.710000001</v>
          </cell>
          <cell r="N472">
            <v>18280827.968025479</v>
          </cell>
          <cell r="O472">
            <v>6944416.1100000003</v>
          </cell>
          <cell r="P472">
            <v>11336411.85802548</v>
          </cell>
          <cell r="Q472">
            <v>11859386</v>
          </cell>
          <cell r="R472">
            <v>0</v>
          </cell>
          <cell r="S472">
            <v>294629.43</v>
          </cell>
          <cell r="T472">
            <v>6</v>
          </cell>
        </row>
        <row r="473">
          <cell r="A473" t="str">
            <v>3171-3186</v>
          </cell>
          <cell r="B473" t="str">
            <v xml:space="preserve">SCHIMBATOR DE CALDURA </v>
          </cell>
          <cell r="C473">
            <v>34394</v>
          </cell>
          <cell r="D473">
            <v>6</v>
          </cell>
          <cell r="E473">
            <v>8</v>
          </cell>
          <cell r="F473">
            <v>31867222</v>
          </cell>
          <cell r="G473">
            <v>42170065</v>
          </cell>
          <cell r="H473">
            <v>42170065</v>
          </cell>
          <cell r="I473">
            <v>929299528.01999986</v>
          </cell>
          <cell r="J473">
            <v>0</v>
          </cell>
          <cell r="K473">
            <v>42170065</v>
          </cell>
          <cell r="L473">
            <v>24916907.68</v>
          </cell>
          <cell r="M473">
            <v>17253157.32</v>
          </cell>
          <cell r="N473">
            <v>971469593.01999986</v>
          </cell>
          <cell r="O473">
            <v>157673983.11000001</v>
          </cell>
          <cell r="P473">
            <v>813795609.90999985</v>
          </cell>
          <cell r="Q473">
            <v>10302843</v>
          </cell>
          <cell r="R473">
            <v>0</v>
          </cell>
          <cell r="S473">
            <v>339578.2</v>
          </cell>
          <cell r="T473">
            <v>6</v>
          </cell>
        </row>
        <row r="474">
          <cell r="A474" t="str">
            <v>3195-96</v>
          </cell>
          <cell r="B474" t="str">
            <v xml:space="preserve">COMPRESOR AER         </v>
          </cell>
          <cell r="C474">
            <v>34700</v>
          </cell>
          <cell r="D474">
            <v>10</v>
          </cell>
          <cell r="E474">
            <v>10</v>
          </cell>
          <cell r="F474">
            <v>180922848</v>
          </cell>
          <cell r="G474">
            <v>180922848</v>
          </cell>
          <cell r="H474">
            <v>180922848</v>
          </cell>
          <cell r="I474">
            <v>12380155567.309092</v>
          </cell>
          <cell r="J474">
            <v>0</v>
          </cell>
          <cell r="K474">
            <v>180922848</v>
          </cell>
          <cell r="L474">
            <v>65146684.799999997</v>
          </cell>
          <cell r="M474">
            <v>115776163.2</v>
          </cell>
          <cell r="N474">
            <v>12561078415.309092</v>
          </cell>
          <cell r="O474">
            <v>1017466343.8</v>
          </cell>
          <cell r="P474">
            <v>11543612071.509092</v>
          </cell>
          <cell r="Q474">
            <v>0</v>
          </cell>
          <cell r="R474">
            <v>0</v>
          </cell>
          <cell r="S474">
            <v>0</v>
          </cell>
          <cell r="T474">
            <v>6</v>
          </cell>
        </row>
        <row r="475">
          <cell r="A475" t="str">
            <v>3223-3226</v>
          </cell>
          <cell r="B475" t="str">
            <v xml:space="preserve">STATIE MAXON CU       </v>
          </cell>
          <cell r="C475">
            <v>35611</v>
          </cell>
          <cell r="D475">
            <v>11</v>
          </cell>
          <cell r="E475">
            <v>10</v>
          </cell>
          <cell r="F475">
            <v>10677996</v>
          </cell>
          <cell r="G475">
            <v>10677996</v>
          </cell>
          <cell r="H475">
            <v>10677996</v>
          </cell>
          <cell r="I475">
            <v>16378184.785988331</v>
          </cell>
          <cell r="J475">
            <v>0</v>
          </cell>
          <cell r="K475">
            <v>10677996</v>
          </cell>
          <cell r="L475">
            <v>2949211.64</v>
          </cell>
          <cell r="M475">
            <v>7728784.3599999994</v>
          </cell>
          <cell r="N475">
            <v>27056180.785988331</v>
          </cell>
          <cell r="O475">
            <v>4078741.64</v>
          </cell>
          <cell r="P475">
            <v>22977439.14598833</v>
          </cell>
          <cell r="Q475">
            <v>0</v>
          </cell>
          <cell r="R475">
            <v>0</v>
          </cell>
          <cell r="S475">
            <v>0</v>
          </cell>
          <cell r="T475">
            <v>6</v>
          </cell>
        </row>
        <row r="476">
          <cell r="A476" t="str">
            <v>3243-3244</v>
          </cell>
          <cell r="B476" t="str">
            <v xml:space="preserve">FILTRU CU             </v>
          </cell>
          <cell r="C476">
            <v>36098</v>
          </cell>
          <cell r="D476">
            <v>10</v>
          </cell>
          <cell r="E476">
            <v>8</v>
          </cell>
          <cell r="F476">
            <v>4091198406</v>
          </cell>
          <cell r="G476">
            <v>4091198406</v>
          </cell>
          <cell r="H476">
            <v>4091198406</v>
          </cell>
          <cell r="I476">
            <v>4181989319.4542527</v>
          </cell>
          <cell r="J476">
            <v>0</v>
          </cell>
          <cell r="K476">
            <v>4091198406</v>
          </cell>
          <cell r="L476">
            <v>905872943.20000005</v>
          </cell>
          <cell r="M476">
            <v>3185325462.8000002</v>
          </cell>
          <cell r="N476">
            <v>8273187725.4542522</v>
          </cell>
          <cell r="O476">
            <v>1227564429.28</v>
          </cell>
          <cell r="P476">
            <v>7045623296.1742525</v>
          </cell>
          <cell r="Q476">
            <v>0</v>
          </cell>
          <cell r="R476">
            <v>0</v>
          </cell>
          <cell r="S476">
            <v>0</v>
          </cell>
          <cell r="T476">
            <v>6</v>
          </cell>
        </row>
        <row r="477">
          <cell r="A477" t="str">
            <v>3245-3246</v>
          </cell>
          <cell r="B477" t="str">
            <v xml:space="preserve">MASINA SPALARE BUTOI  </v>
          </cell>
          <cell r="C477">
            <v>36098</v>
          </cell>
          <cell r="D477">
            <v>10</v>
          </cell>
          <cell r="E477">
            <v>8</v>
          </cell>
          <cell r="F477">
            <v>770654170</v>
          </cell>
          <cell r="G477">
            <v>770654170</v>
          </cell>
          <cell r="H477">
            <v>770654170</v>
          </cell>
          <cell r="I477">
            <v>784640353.95275199</v>
          </cell>
          <cell r="J477">
            <v>0</v>
          </cell>
          <cell r="K477">
            <v>770654170</v>
          </cell>
          <cell r="L477">
            <v>164406222.80000001</v>
          </cell>
          <cell r="M477">
            <v>606247947.20000005</v>
          </cell>
          <cell r="N477">
            <v>1555294523.9527521</v>
          </cell>
          <cell r="O477">
            <v>224763173.11000001</v>
          </cell>
          <cell r="P477">
            <v>1330531350.842752</v>
          </cell>
          <cell r="Q477">
            <v>0</v>
          </cell>
          <cell r="R477">
            <v>0</v>
          </cell>
          <cell r="S477">
            <v>0</v>
          </cell>
          <cell r="T477">
            <v>6</v>
          </cell>
        </row>
        <row r="478">
          <cell r="A478" t="str">
            <v>40152-40155</v>
          </cell>
          <cell r="B478" t="str">
            <v xml:space="preserve">POMPE CERNA           </v>
          </cell>
          <cell r="C478">
            <v>35510</v>
          </cell>
          <cell r="D478">
            <v>5</v>
          </cell>
          <cell r="E478">
            <v>10</v>
          </cell>
          <cell r="F478">
            <v>29221500</v>
          </cell>
          <cell r="G478">
            <v>29221500</v>
          </cell>
          <cell r="H478">
            <v>29221500</v>
          </cell>
          <cell r="I478">
            <v>48115551.806161739</v>
          </cell>
          <cell r="J478">
            <v>0</v>
          </cell>
          <cell r="K478">
            <v>29221500</v>
          </cell>
          <cell r="L478">
            <v>16803381</v>
          </cell>
          <cell r="M478">
            <v>12418119</v>
          </cell>
          <cell r="N478">
            <v>77337051.806161731</v>
          </cell>
          <cell r="O478">
            <v>25551663.18</v>
          </cell>
          <cell r="P478">
            <v>51785388.626161732</v>
          </cell>
          <cell r="Q478">
            <v>0</v>
          </cell>
          <cell r="R478">
            <v>0</v>
          </cell>
          <cell r="S478">
            <v>0</v>
          </cell>
          <cell r="T478">
            <v>6</v>
          </cell>
        </row>
        <row r="479">
          <cell r="A479" t="str">
            <v>40156-40157</v>
          </cell>
          <cell r="B479" t="str">
            <v xml:space="preserve">POMPA SADU 65-50-120  </v>
          </cell>
          <cell r="C479">
            <v>35576</v>
          </cell>
          <cell r="D479">
            <v>5</v>
          </cell>
          <cell r="E479">
            <v>10</v>
          </cell>
          <cell r="F479">
            <v>19700000</v>
          </cell>
          <cell r="G479">
            <v>19700000</v>
          </cell>
          <cell r="H479">
            <v>19700000</v>
          </cell>
          <cell r="I479">
            <v>31368513.613269601</v>
          </cell>
          <cell r="J479">
            <v>0</v>
          </cell>
          <cell r="K479">
            <v>19700000</v>
          </cell>
          <cell r="L479">
            <v>10999792.4</v>
          </cell>
          <cell r="M479">
            <v>8700207.5999999996</v>
          </cell>
          <cell r="N479">
            <v>51068513.613269597</v>
          </cell>
          <cell r="O479">
            <v>16703158.58</v>
          </cell>
          <cell r="P479">
            <v>34365355.033269599</v>
          </cell>
          <cell r="Q479">
            <v>0</v>
          </cell>
          <cell r="R479">
            <v>0</v>
          </cell>
          <cell r="S479">
            <v>0</v>
          </cell>
          <cell r="T479">
            <v>6</v>
          </cell>
        </row>
        <row r="480">
          <cell r="A480" t="str">
            <v>40158-40159</v>
          </cell>
          <cell r="B480" t="str">
            <v xml:space="preserve">POMPA SADU 65         </v>
          </cell>
          <cell r="C480">
            <v>35632</v>
          </cell>
          <cell r="D480">
            <v>5</v>
          </cell>
          <cell r="E480">
            <v>10</v>
          </cell>
          <cell r="F480">
            <v>19700000</v>
          </cell>
          <cell r="G480">
            <v>19700000</v>
          </cell>
          <cell r="H480">
            <v>19700000</v>
          </cell>
          <cell r="I480">
            <v>31284058.832032859</v>
          </cell>
          <cell r="J480">
            <v>0</v>
          </cell>
          <cell r="K480">
            <v>19700000</v>
          </cell>
          <cell r="L480">
            <v>10671393.199999999</v>
          </cell>
          <cell r="M480">
            <v>9028606.8000000007</v>
          </cell>
          <cell r="N480">
            <v>50984058.832032859</v>
          </cell>
          <cell r="O480">
            <v>16359403.93</v>
          </cell>
          <cell r="P480">
            <v>34624654.90203286</v>
          </cell>
          <cell r="Q480">
            <v>0</v>
          </cell>
          <cell r="R480">
            <v>0</v>
          </cell>
          <cell r="S480">
            <v>0</v>
          </cell>
          <cell r="T480">
            <v>6</v>
          </cell>
        </row>
        <row r="481">
          <cell r="A481" t="str">
            <v>40164-40168</v>
          </cell>
          <cell r="B481" t="str">
            <v xml:space="preserve">RACITOARE RAS         </v>
          </cell>
          <cell r="C481">
            <v>35874</v>
          </cell>
          <cell r="D481">
            <v>12</v>
          </cell>
          <cell r="E481">
            <v>10</v>
          </cell>
          <cell r="F481">
            <v>54000000</v>
          </cell>
          <cell r="G481">
            <v>54000000</v>
          </cell>
          <cell r="H481">
            <v>54000000</v>
          </cell>
          <cell r="I481">
            <v>64052703.582802534</v>
          </cell>
          <cell r="J481">
            <v>0</v>
          </cell>
          <cell r="K481">
            <v>54000000</v>
          </cell>
          <cell r="L481">
            <v>11811375</v>
          </cell>
          <cell r="M481">
            <v>42188625</v>
          </cell>
          <cell r="N481">
            <v>118052703.58280253</v>
          </cell>
          <cell r="O481">
            <v>15814669</v>
          </cell>
          <cell r="P481">
            <v>102238034.58280253</v>
          </cell>
          <cell r="Q481">
            <v>0</v>
          </cell>
          <cell r="R481">
            <v>0</v>
          </cell>
          <cell r="S481">
            <v>0</v>
          </cell>
          <cell r="T481">
            <v>6</v>
          </cell>
        </row>
        <row r="482">
          <cell r="A482" t="str">
            <v>40174-40274</v>
          </cell>
          <cell r="B482" t="str">
            <v xml:space="preserve">RACITOR DE BERE       </v>
          </cell>
          <cell r="C482">
            <v>35976</v>
          </cell>
          <cell r="D482">
            <v>10</v>
          </cell>
          <cell r="E482">
            <v>10</v>
          </cell>
          <cell r="F482">
            <v>814693600</v>
          </cell>
          <cell r="G482">
            <v>814693600</v>
          </cell>
          <cell r="H482">
            <v>814693600</v>
          </cell>
          <cell r="I482">
            <v>933035595.87474012</v>
          </cell>
          <cell r="J482">
            <v>0</v>
          </cell>
          <cell r="K482">
            <v>814693600</v>
          </cell>
          <cell r="L482">
            <v>195526462.40000001</v>
          </cell>
          <cell r="M482">
            <v>619167137.60000002</v>
          </cell>
          <cell r="N482">
            <v>1747729195.8747401</v>
          </cell>
          <cell r="O482">
            <v>267298431.31999999</v>
          </cell>
          <cell r="P482">
            <v>1480430764.5547402</v>
          </cell>
          <cell r="Q482">
            <v>0</v>
          </cell>
          <cell r="R482">
            <v>0</v>
          </cell>
          <cell r="S482">
            <v>0</v>
          </cell>
          <cell r="T482">
            <v>6</v>
          </cell>
        </row>
        <row r="483">
          <cell r="A483" t="str">
            <v>40275-40276</v>
          </cell>
          <cell r="B483" t="str">
            <v xml:space="preserve">POMPA 10 HP           </v>
          </cell>
          <cell r="C483">
            <v>36056</v>
          </cell>
          <cell r="D483">
            <v>6</v>
          </cell>
          <cell r="E483">
            <v>10</v>
          </cell>
          <cell r="F483">
            <v>22034118</v>
          </cell>
          <cell r="G483">
            <v>22034118</v>
          </cell>
          <cell r="H483">
            <v>22034118</v>
          </cell>
          <cell r="I483">
            <v>24110642.470039286</v>
          </cell>
          <cell r="J483">
            <v>0</v>
          </cell>
          <cell r="K483">
            <v>22034118</v>
          </cell>
          <cell r="L483">
            <v>7956888</v>
          </cell>
          <cell r="M483">
            <v>14077230</v>
          </cell>
          <cell r="N483">
            <v>46144760.470039286</v>
          </cell>
          <cell r="O483">
            <v>11401265.43</v>
          </cell>
          <cell r="P483">
            <v>34743495.040039286</v>
          </cell>
          <cell r="Q483">
            <v>0</v>
          </cell>
          <cell r="R483">
            <v>0</v>
          </cell>
          <cell r="S483">
            <v>0</v>
          </cell>
          <cell r="T483">
            <v>6</v>
          </cell>
        </row>
        <row r="484">
          <cell r="A484" t="str">
            <v>40277-40278</v>
          </cell>
          <cell r="B484" t="str">
            <v xml:space="preserve">POMPA 5 HP            </v>
          </cell>
          <cell r="C484">
            <v>36056</v>
          </cell>
          <cell r="D484">
            <v>6</v>
          </cell>
          <cell r="E484">
            <v>10</v>
          </cell>
          <cell r="F484">
            <v>18367476</v>
          </cell>
          <cell r="G484">
            <v>18367476</v>
          </cell>
          <cell r="H484">
            <v>18367476</v>
          </cell>
          <cell r="I484">
            <v>20098450.848722979</v>
          </cell>
          <cell r="J484">
            <v>0</v>
          </cell>
          <cell r="K484">
            <v>18367476</v>
          </cell>
          <cell r="L484">
            <v>6632802</v>
          </cell>
          <cell r="M484">
            <v>11734674</v>
          </cell>
          <cell r="N484">
            <v>38465926.848722979</v>
          </cell>
          <cell r="O484">
            <v>9504009.2899999991</v>
          </cell>
          <cell r="P484">
            <v>28961917.55872298</v>
          </cell>
          <cell r="Q484">
            <v>0</v>
          </cell>
          <cell r="R484">
            <v>0</v>
          </cell>
          <cell r="S484">
            <v>0</v>
          </cell>
          <cell r="T484">
            <v>6</v>
          </cell>
        </row>
        <row r="485">
          <cell r="A485" t="str">
            <v>40625-40627</v>
          </cell>
          <cell r="B485" t="str">
            <v xml:space="preserve">IZOLATII TANCURI      </v>
          </cell>
          <cell r="C485">
            <v>36322</v>
          </cell>
          <cell r="D485">
            <v>10</v>
          </cell>
          <cell r="E485">
            <v>10</v>
          </cell>
          <cell r="F485">
            <v>142777388</v>
          </cell>
          <cell r="G485">
            <v>142777388</v>
          </cell>
          <cell r="H485">
            <v>142777388</v>
          </cell>
          <cell r="I485">
            <v>28907012.835606068</v>
          </cell>
          <cell r="J485">
            <v>0</v>
          </cell>
          <cell r="K485">
            <v>142777388</v>
          </cell>
          <cell r="L485">
            <v>21416608.199999999</v>
          </cell>
          <cell r="M485">
            <v>121360779.8</v>
          </cell>
          <cell r="N485">
            <v>171684400.83560607</v>
          </cell>
          <cell r="O485">
            <v>23518936.420000002</v>
          </cell>
          <cell r="P485">
            <v>148165464.41560608</v>
          </cell>
          <cell r="Q485">
            <v>0</v>
          </cell>
          <cell r="R485">
            <v>0</v>
          </cell>
          <cell r="S485">
            <v>0</v>
          </cell>
          <cell r="T485">
            <v>6</v>
          </cell>
        </row>
        <row r="486">
          <cell r="A486" t="str">
            <v>41021-41024</v>
          </cell>
          <cell r="B486" t="str">
            <v xml:space="preserve">MOTOSTIVUITOR DP15-K  </v>
          </cell>
          <cell r="C486">
            <v>36675</v>
          </cell>
          <cell r="D486">
            <v>6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1252100400</v>
          </cell>
          <cell r="K486">
            <v>1252100400</v>
          </cell>
          <cell r="L486">
            <v>121731983.33</v>
          </cell>
          <cell r="M486">
            <v>1130368416.6700001</v>
          </cell>
          <cell r="N486">
            <v>1252100400</v>
          </cell>
          <cell r="O486">
            <v>121731983.33</v>
          </cell>
          <cell r="P486">
            <v>1130368416.6700001</v>
          </cell>
          <cell r="Q486">
            <v>0</v>
          </cell>
          <cell r="R486">
            <v>0</v>
          </cell>
          <cell r="S486">
            <v>0</v>
          </cell>
          <cell r="T486">
            <v>6</v>
          </cell>
        </row>
        <row r="487">
          <cell r="A487" t="str">
            <v>5473-5474</v>
          </cell>
          <cell r="B487" t="str">
            <v xml:space="preserve">CALCULATOR DTK        </v>
          </cell>
          <cell r="C487">
            <v>34394</v>
          </cell>
          <cell r="D487">
            <v>2</v>
          </cell>
          <cell r="E487">
            <v>5</v>
          </cell>
          <cell r="F487">
            <v>6839900</v>
          </cell>
          <cell r="G487">
            <v>6839900</v>
          </cell>
          <cell r="H487">
            <v>6839900</v>
          </cell>
          <cell r="I487">
            <v>6247402.7147763846</v>
          </cell>
          <cell r="J487">
            <v>0</v>
          </cell>
          <cell r="K487">
            <v>6839900</v>
          </cell>
          <cell r="L487">
            <v>6686233.8399999999</v>
          </cell>
          <cell r="M487">
            <v>153666.16000000015</v>
          </cell>
          <cell r="N487">
            <v>13087302.714776386</v>
          </cell>
          <cell r="O487">
            <v>12933636.84</v>
          </cell>
          <cell r="P487">
            <v>153665.87477638572</v>
          </cell>
          <cell r="Q487">
            <v>0</v>
          </cell>
          <cell r="R487">
            <v>0</v>
          </cell>
          <cell r="S487">
            <v>0</v>
          </cell>
          <cell r="T487">
            <v>6</v>
          </cell>
        </row>
        <row r="488">
          <cell r="A488" t="str">
            <v>5475-5476</v>
          </cell>
          <cell r="B488" t="str">
            <v xml:space="preserve">CALCULATOR DTK 386    </v>
          </cell>
          <cell r="C488">
            <v>34394</v>
          </cell>
          <cell r="D488">
            <v>2</v>
          </cell>
          <cell r="E488">
            <v>5</v>
          </cell>
          <cell r="F488">
            <v>5777000</v>
          </cell>
          <cell r="G488">
            <v>5777000</v>
          </cell>
          <cell r="H488">
            <v>5777000</v>
          </cell>
          <cell r="I488">
            <v>5276570.1339892643</v>
          </cell>
          <cell r="J488">
            <v>0</v>
          </cell>
          <cell r="K488">
            <v>5777000</v>
          </cell>
          <cell r="L488">
            <v>5647213.0999999996</v>
          </cell>
          <cell r="M488">
            <v>129786.90000000037</v>
          </cell>
          <cell r="N488">
            <v>11053570.133989263</v>
          </cell>
          <cell r="O488">
            <v>10923783.1</v>
          </cell>
          <cell r="P488">
            <v>129787.0339892637</v>
          </cell>
          <cell r="Q488">
            <v>0</v>
          </cell>
          <cell r="R488">
            <v>0</v>
          </cell>
          <cell r="S488">
            <v>0</v>
          </cell>
          <cell r="T488">
            <v>6</v>
          </cell>
        </row>
        <row r="489">
          <cell r="A489" t="str">
            <v>5477-5479</v>
          </cell>
          <cell r="B489" t="str">
            <v>IMPRIMANTA SEIKOSHA BP</v>
          </cell>
          <cell r="C489">
            <v>34335</v>
          </cell>
          <cell r="D489">
            <v>2</v>
          </cell>
          <cell r="E489">
            <v>5</v>
          </cell>
          <cell r="F489">
            <v>9975000</v>
          </cell>
          <cell r="G489">
            <v>9975000</v>
          </cell>
          <cell r="H489">
            <v>9975000</v>
          </cell>
          <cell r="I489">
            <v>3543204.2722003628</v>
          </cell>
          <cell r="J489">
            <v>0</v>
          </cell>
          <cell r="K489">
            <v>9975000</v>
          </cell>
          <cell r="L489">
            <v>9750900.2400000002</v>
          </cell>
          <cell r="M489">
            <v>224099.75999999978</v>
          </cell>
          <cell r="N489">
            <v>13518204.272200363</v>
          </cell>
          <cell r="O489">
            <v>13294104.24</v>
          </cell>
          <cell r="P489">
            <v>224100.03220036253</v>
          </cell>
          <cell r="Q489">
            <v>0</v>
          </cell>
          <cell r="R489">
            <v>0</v>
          </cell>
          <cell r="S489">
            <v>0</v>
          </cell>
          <cell r="T489">
            <v>6</v>
          </cell>
        </row>
        <row r="490">
          <cell r="A490" t="str">
            <v>5515-5517</v>
          </cell>
          <cell r="B490" t="str">
            <v xml:space="preserve">LANTERNA DE CONTROL   </v>
          </cell>
          <cell r="C490">
            <v>35125</v>
          </cell>
          <cell r="D490">
            <v>9</v>
          </cell>
          <cell r="E490">
            <v>10</v>
          </cell>
          <cell r="F490">
            <v>26402815</v>
          </cell>
          <cell r="G490">
            <v>26402815</v>
          </cell>
          <cell r="H490">
            <v>26402815</v>
          </cell>
          <cell r="I490">
            <v>87766373.155076593</v>
          </cell>
          <cell r="J490">
            <v>0</v>
          </cell>
          <cell r="K490">
            <v>26402815</v>
          </cell>
          <cell r="L490">
            <v>9862316.6699999999</v>
          </cell>
          <cell r="M490">
            <v>16540498.33</v>
          </cell>
          <cell r="N490">
            <v>114169188.15507659</v>
          </cell>
          <cell r="O490">
            <v>17494175.190000001</v>
          </cell>
          <cell r="P490">
            <v>96675012.965076596</v>
          </cell>
          <cell r="Q490">
            <v>0</v>
          </cell>
          <cell r="R490">
            <v>0</v>
          </cell>
          <cell r="S490">
            <v>0</v>
          </cell>
          <cell r="T490">
            <v>6</v>
          </cell>
        </row>
        <row r="491">
          <cell r="A491" t="str">
            <v>5555-5556</v>
          </cell>
          <cell r="B491" t="str">
            <v xml:space="preserve">CALCULATOR COMPAQ     </v>
          </cell>
          <cell r="C491">
            <v>35945</v>
          </cell>
          <cell r="D491">
            <v>4</v>
          </cell>
          <cell r="E491">
            <v>5</v>
          </cell>
          <cell r="F491">
            <v>18852460</v>
          </cell>
          <cell r="G491">
            <v>18852460</v>
          </cell>
          <cell r="H491">
            <v>18852460</v>
          </cell>
          <cell r="I491">
            <v>5431833.5393020771</v>
          </cell>
          <cell r="J491">
            <v>0</v>
          </cell>
          <cell r="K491">
            <v>18852460</v>
          </cell>
          <cell r="L491">
            <v>10342852</v>
          </cell>
          <cell r="M491">
            <v>8509608</v>
          </cell>
          <cell r="N491">
            <v>24284293.539302077</v>
          </cell>
          <cell r="O491">
            <v>11700810.5</v>
          </cell>
          <cell r="P491">
            <v>12583483.039302077</v>
          </cell>
          <cell r="Q491">
            <v>0</v>
          </cell>
          <cell r="R491">
            <v>0</v>
          </cell>
          <cell r="S491">
            <v>0</v>
          </cell>
          <cell r="T491">
            <v>6</v>
          </cell>
        </row>
        <row r="492">
          <cell r="A492" t="str">
            <v>5569-5571</v>
          </cell>
          <cell r="B492" t="str">
            <v xml:space="preserve">IMPRIMANTAFX1180      </v>
          </cell>
          <cell r="C492">
            <v>36084</v>
          </cell>
          <cell r="D492">
            <v>4</v>
          </cell>
          <cell r="E492">
            <v>5</v>
          </cell>
          <cell r="F492">
            <v>17746560</v>
          </cell>
          <cell r="G492">
            <v>17746560</v>
          </cell>
          <cell r="H492">
            <v>17746560</v>
          </cell>
          <cell r="I492">
            <v>2258325.7268557101</v>
          </cell>
          <cell r="J492">
            <v>0</v>
          </cell>
          <cell r="K492">
            <v>17746560</v>
          </cell>
          <cell r="L492">
            <v>9119809</v>
          </cell>
          <cell r="M492">
            <v>8626751</v>
          </cell>
          <cell r="N492">
            <v>20004885.72685571</v>
          </cell>
          <cell r="O492">
            <v>9684390.5</v>
          </cell>
          <cell r="P492">
            <v>10320495.22685571</v>
          </cell>
          <cell r="Q492">
            <v>0</v>
          </cell>
          <cell r="R492">
            <v>0</v>
          </cell>
          <cell r="S492">
            <v>0</v>
          </cell>
          <cell r="T492">
            <v>6</v>
          </cell>
        </row>
        <row r="493">
          <cell r="A493" t="str">
            <v>5574-5578</v>
          </cell>
          <cell r="B493" t="str">
            <v xml:space="preserve">CALCULATOR PC COMPAQ  </v>
          </cell>
          <cell r="C493">
            <v>36090</v>
          </cell>
          <cell r="D493">
            <v>4</v>
          </cell>
          <cell r="E493">
            <v>5</v>
          </cell>
          <cell r="F493">
            <v>77285000</v>
          </cell>
          <cell r="G493">
            <v>77285000</v>
          </cell>
          <cell r="H493">
            <v>77285000</v>
          </cell>
          <cell r="I493">
            <v>-19582117.374270231</v>
          </cell>
          <cell r="J493">
            <v>0</v>
          </cell>
          <cell r="K493">
            <v>77285000</v>
          </cell>
          <cell r="L493">
            <v>39716117</v>
          </cell>
          <cell r="M493">
            <v>37568883</v>
          </cell>
          <cell r="N493">
            <v>57702882.625729769</v>
          </cell>
          <cell r="O493">
            <v>34820587.75</v>
          </cell>
          <cell r="P493">
            <v>22882294.875729769</v>
          </cell>
          <cell r="Q493">
            <v>0</v>
          </cell>
          <cell r="R493">
            <v>0</v>
          </cell>
          <cell r="S493">
            <v>0</v>
          </cell>
          <cell r="T493">
            <v>6</v>
          </cell>
        </row>
        <row r="494">
          <cell r="A494" t="str">
            <v>5582-5583</v>
          </cell>
          <cell r="B494" t="str">
            <v>TRANSPALETA HIDRAULICA</v>
          </cell>
          <cell r="C494">
            <v>36339</v>
          </cell>
          <cell r="D494">
            <v>6</v>
          </cell>
          <cell r="E494">
            <v>5</v>
          </cell>
          <cell r="F494">
            <v>12000000</v>
          </cell>
          <cell r="G494">
            <v>12000000</v>
          </cell>
          <cell r="H494">
            <v>12000000</v>
          </cell>
          <cell r="I494">
            <v>2138068.1818181816</v>
          </cell>
          <cell r="J494">
            <v>0</v>
          </cell>
          <cell r="K494">
            <v>12000000</v>
          </cell>
          <cell r="L494">
            <v>3000000</v>
          </cell>
          <cell r="M494">
            <v>9000000</v>
          </cell>
          <cell r="N494">
            <v>14138068.181818182</v>
          </cell>
          <cell r="O494">
            <v>3275879.74</v>
          </cell>
          <cell r="P494">
            <v>10862188.441818181</v>
          </cell>
          <cell r="Q494">
            <v>0</v>
          </cell>
          <cell r="R494">
            <v>0</v>
          </cell>
          <cell r="S494">
            <v>0</v>
          </cell>
          <cell r="T494">
            <v>6</v>
          </cell>
        </row>
        <row r="495">
          <cell r="A495" t="str">
            <v>5588AMC</v>
          </cell>
          <cell r="B495" t="str">
            <v xml:space="preserve">CALCULATOR            </v>
          </cell>
          <cell r="C495">
            <v>36217</v>
          </cell>
          <cell r="D495">
            <v>3</v>
          </cell>
          <cell r="E495">
            <v>5</v>
          </cell>
          <cell r="F495">
            <v>17287500</v>
          </cell>
          <cell r="G495">
            <v>17287500</v>
          </cell>
          <cell r="H495">
            <v>17287500</v>
          </cell>
          <cell r="I495">
            <v>2337660.4788961932</v>
          </cell>
          <cell r="J495">
            <v>0</v>
          </cell>
          <cell r="K495">
            <v>17287500</v>
          </cell>
          <cell r="L495">
            <v>10564583.33</v>
          </cell>
          <cell r="M495">
            <v>6722916.6699999999</v>
          </cell>
          <cell r="N495">
            <v>19625160.478896193</v>
          </cell>
          <cell r="O495">
            <v>11414641.51</v>
          </cell>
          <cell r="P495">
            <v>8210518.9688961934</v>
          </cell>
          <cell r="Q495">
            <v>0</v>
          </cell>
          <cell r="R495">
            <v>0</v>
          </cell>
          <cell r="S495">
            <v>0</v>
          </cell>
          <cell r="T495">
            <v>6</v>
          </cell>
        </row>
        <row r="496">
          <cell r="A496" t="str">
            <v>5589 A.M.C</v>
          </cell>
          <cell r="B496" t="str">
            <v xml:space="preserve">IMPRIMANTA            </v>
          </cell>
          <cell r="C496">
            <v>36213</v>
          </cell>
          <cell r="D496">
            <v>3</v>
          </cell>
          <cell r="E496">
            <v>5</v>
          </cell>
          <cell r="F496">
            <v>7315000</v>
          </cell>
          <cell r="G496">
            <v>7315000</v>
          </cell>
          <cell r="H496">
            <v>7315000</v>
          </cell>
          <cell r="I496">
            <v>989153.22346641589</v>
          </cell>
          <cell r="J496">
            <v>0</v>
          </cell>
          <cell r="K496">
            <v>7315000</v>
          </cell>
          <cell r="L496">
            <v>4470277.78</v>
          </cell>
          <cell r="M496">
            <v>2844722.2199999997</v>
          </cell>
          <cell r="N496">
            <v>8304153.2234664159</v>
          </cell>
          <cell r="O496">
            <v>4829969.78</v>
          </cell>
          <cell r="P496">
            <v>3474183.4434664156</v>
          </cell>
          <cell r="Q496">
            <v>0</v>
          </cell>
          <cell r="R496">
            <v>0</v>
          </cell>
          <cell r="S496">
            <v>0</v>
          </cell>
          <cell r="T496">
            <v>6</v>
          </cell>
        </row>
        <row r="497">
          <cell r="A497" t="str">
            <v>5602AMC</v>
          </cell>
          <cell r="B497" t="str">
            <v xml:space="preserve">INSTALATIE DISTILARE  </v>
          </cell>
          <cell r="C497">
            <v>36196</v>
          </cell>
          <cell r="D497">
            <v>5</v>
          </cell>
          <cell r="E497">
            <v>10</v>
          </cell>
          <cell r="F497">
            <v>14353891</v>
          </cell>
          <cell r="G497">
            <v>14353891</v>
          </cell>
          <cell r="H497">
            <v>14353891</v>
          </cell>
          <cell r="I497">
            <v>2397371.7309441045</v>
          </cell>
          <cell r="J497">
            <v>0</v>
          </cell>
          <cell r="K497">
            <v>14353891</v>
          </cell>
          <cell r="L497">
            <v>5263093.37</v>
          </cell>
          <cell r="M497">
            <v>9090797.629999999</v>
          </cell>
          <cell r="N497">
            <v>16751262.730944104</v>
          </cell>
          <cell r="O497">
            <v>5680027.6299999999</v>
          </cell>
          <cell r="P497">
            <v>11071235.100944106</v>
          </cell>
          <cell r="Q497">
            <v>0</v>
          </cell>
          <cell r="R497">
            <v>0</v>
          </cell>
          <cell r="S497">
            <v>0</v>
          </cell>
          <cell r="T497">
            <v>6</v>
          </cell>
        </row>
        <row r="498">
          <cell r="A498" t="str">
            <v>5620-5621</v>
          </cell>
          <cell r="B498" t="str">
            <v xml:space="preserve">CALCULATOR TARGA      </v>
          </cell>
          <cell r="C498">
            <v>36270</v>
          </cell>
          <cell r="D498">
            <v>3</v>
          </cell>
          <cell r="E498">
            <v>5</v>
          </cell>
          <cell r="F498">
            <v>25378000</v>
          </cell>
          <cell r="G498">
            <v>25378000</v>
          </cell>
          <cell r="H498">
            <v>25378000</v>
          </cell>
          <cell r="I498">
            <v>-1197540.3578228429</v>
          </cell>
          <cell r="J498">
            <v>0</v>
          </cell>
          <cell r="K498">
            <v>25378000</v>
          </cell>
          <cell r="L498">
            <v>14098888.890000001</v>
          </cell>
          <cell r="M498">
            <v>11279111.109999999</v>
          </cell>
          <cell r="N498">
            <v>24180459.642177157</v>
          </cell>
          <cell r="O498">
            <v>13699708.890000001</v>
          </cell>
          <cell r="P498">
            <v>10480750.752177157</v>
          </cell>
          <cell r="Q498">
            <v>0</v>
          </cell>
          <cell r="R498">
            <v>0</v>
          </cell>
          <cell r="S498">
            <v>0</v>
          </cell>
          <cell r="T498">
            <v>6</v>
          </cell>
        </row>
        <row r="499">
          <cell r="A499" t="str">
            <v>5629-5630</v>
          </cell>
          <cell r="B499" t="str">
            <v xml:space="preserve">IMPRIMANTA EPSON      </v>
          </cell>
          <cell r="C499">
            <v>36283</v>
          </cell>
          <cell r="D499">
            <v>3</v>
          </cell>
          <cell r="E499">
            <v>5</v>
          </cell>
          <cell r="F499">
            <v>12200000</v>
          </cell>
          <cell r="G499">
            <v>12200000</v>
          </cell>
          <cell r="H499">
            <v>12200000</v>
          </cell>
          <cell r="I499">
            <v>-1274033.0610139556</v>
          </cell>
          <cell r="J499">
            <v>0</v>
          </cell>
          <cell r="K499">
            <v>12200000</v>
          </cell>
          <cell r="L499">
            <v>6438888.8899999997</v>
          </cell>
          <cell r="M499">
            <v>5761111.1100000003</v>
          </cell>
          <cell r="N499">
            <v>10925966.938986044</v>
          </cell>
          <cell r="O499">
            <v>6031198.3300000001</v>
          </cell>
          <cell r="P499">
            <v>4894768.6089860443</v>
          </cell>
          <cell r="Q499">
            <v>0</v>
          </cell>
          <cell r="R499">
            <v>0</v>
          </cell>
          <cell r="S499">
            <v>0</v>
          </cell>
          <cell r="T499">
            <v>6</v>
          </cell>
        </row>
        <row r="500">
          <cell r="A500" t="str">
            <v>5631-5632</v>
          </cell>
          <cell r="B500" t="str">
            <v xml:space="preserve">IMPRIMANTA            </v>
          </cell>
          <cell r="C500">
            <v>36286</v>
          </cell>
          <cell r="D500">
            <v>3</v>
          </cell>
          <cell r="E500">
            <v>5</v>
          </cell>
          <cell r="F500">
            <v>13647600</v>
          </cell>
          <cell r="G500">
            <v>13647600</v>
          </cell>
          <cell r="H500">
            <v>13647600</v>
          </cell>
          <cell r="I500">
            <v>-1425204.3912431188</v>
          </cell>
          <cell r="J500">
            <v>0</v>
          </cell>
          <cell r="K500">
            <v>13647600</v>
          </cell>
          <cell r="L500">
            <v>7202900</v>
          </cell>
          <cell r="M500">
            <v>6444700</v>
          </cell>
          <cell r="N500">
            <v>12222395.608756881</v>
          </cell>
          <cell r="O500">
            <v>6746834.7199999997</v>
          </cell>
          <cell r="P500">
            <v>5475560.8887568815</v>
          </cell>
          <cell r="Q500">
            <v>0</v>
          </cell>
          <cell r="R500">
            <v>0</v>
          </cell>
          <cell r="S500">
            <v>0</v>
          </cell>
          <cell r="T500">
            <v>6</v>
          </cell>
        </row>
        <row r="501">
          <cell r="A501" t="str">
            <v>5634-5636</v>
          </cell>
          <cell r="B501" t="str">
            <v xml:space="preserve">CALCULATOR COMPAQ     </v>
          </cell>
          <cell r="C501">
            <v>36291</v>
          </cell>
          <cell r="D501">
            <v>3</v>
          </cell>
          <cell r="E501">
            <v>5</v>
          </cell>
          <cell r="F501">
            <v>65269800</v>
          </cell>
          <cell r="G501">
            <v>65269800</v>
          </cell>
          <cell r="H501">
            <v>65269800</v>
          </cell>
          <cell r="I501">
            <v>-6816055.9787479267</v>
          </cell>
          <cell r="J501">
            <v>0</v>
          </cell>
          <cell r="K501">
            <v>65269800</v>
          </cell>
          <cell r="L501">
            <v>34447950</v>
          </cell>
          <cell r="M501">
            <v>30821850</v>
          </cell>
          <cell r="N501">
            <v>58453744.021252073</v>
          </cell>
          <cell r="O501">
            <v>32266812.079999998</v>
          </cell>
          <cell r="P501">
            <v>26186931.941252075</v>
          </cell>
          <cell r="Q501">
            <v>0</v>
          </cell>
          <cell r="R501">
            <v>0</v>
          </cell>
          <cell r="S501">
            <v>0</v>
          </cell>
          <cell r="T501">
            <v>6</v>
          </cell>
        </row>
        <row r="502">
          <cell r="A502" t="str">
            <v>6320-6321</v>
          </cell>
          <cell r="B502" t="str">
            <v xml:space="preserve">MOTOSTIVUITOR         </v>
          </cell>
          <cell r="C502">
            <v>35348</v>
          </cell>
          <cell r="D502">
            <v>4</v>
          </cell>
          <cell r="E502">
            <v>5</v>
          </cell>
          <cell r="F502">
            <v>129504196</v>
          </cell>
          <cell r="G502">
            <v>129504196</v>
          </cell>
          <cell r="H502">
            <v>129504196</v>
          </cell>
          <cell r="I502">
            <v>463308273.60666662</v>
          </cell>
          <cell r="J502">
            <v>0</v>
          </cell>
          <cell r="K502">
            <v>129504196</v>
          </cell>
          <cell r="L502">
            <v>88139475</v>
          </cell>
          <cell r="M502">
            <v>41364721</v>
          </cell>
          <cell r="N502">
            <v>592812469.60666656</v>
          </cell>
          <cell r="O502">
            <v>203966543.5</v>
          </cell>
          <cell r="P502">
            <v>388845926.10666656</v>
          </cell>
          <cell r="Q502">
            <v>0</v>
          </cell>
          <cell r="R502">
            <v>0</v>
          </cell>
          <cell r="S502">
            <v>0</v>
          </cell>
          <cell r="T502">
            <v>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Details"/>
      <sheetName val="ARSummary"/>
      <sheetName val="Graph"/>
      <sheetName val="Sales"/>
      <sheetName val="E"/>
      <sheetName val="100152"/>
      <sheetName val="100143"/>
      <sheetName val="100142"/>
      <sheetName val="Sheet3"/>
      <sheetName val="100152 (2)"/>
      <sheetName val="100143 (2)"/>
      <sheetName val="100142 (2)"/>
      <sheetName val="AMG"/>
      <sheetName val="Eq. Type X LINE"/>
      <sheetName val="Working Capital ratios"/>
      <sheetName val="1ST SEM"/>
    </sheetNames>
    <sheetDataSet>
      <sheetData sheetId="0" refreshError="1"/>
      <sheetData sheetId="1" refreshError="1"/>
      <sheetData sheetId="2" refreshError="1">
        <row r="69">
          <cell r="C69">
            <v>4.7837014499999997</v>
          </cell>
          <cell r="D69">
            <v>4.7837014499999997</v>
          </cell>
        </row>
        <row r="70">
          <cell r="C70">
            <v>2.946913579999999</v>
          </cell>
          <cell r="D70">
            <v>2.946913579999999</v>
          </cell>
        </row>
        <row r="71">
          <cell r="C71">
            <v>2.5844150199999998</v>
          </cell>
          <cell r="D71">
            <v>3.0260697900000002</v>
          </cell>
        </row>
        <row r="72">
          <cell r="C72">
            <v>3.9133342399999997</v>
          </cell>
          <cell r="D72">
            <v>3.9133342399999997</v>
          </cell>
        </row>
        <row r="73">
          <cell r="C73">
            <v>2.62333755</v>
          </cell>
          <cell r="D73">
            <v>2.62333755</v>
          </cell>
        </row>
        <row r="74">
          <cell r="C74">
            <v>2.3457837400000003</v>
          </cell>
          <cell r="D74">
            <v>2.3457837400000003</v>
          </cell>
        </row>
        <row r="75">
          <cell r="C75">
            <v>1.4572855</v>
          </cell>
          <cell r="D75">
            <v>1.4572855</v>
          </cell>
        </row>
        <row r="76">
          <cell r="C76">
            <v>2.78504277</v>
          </cell>
          <cell r="D76">
            <v>2.78504277</v>
          </cell>
        </row>
        <row r="77">
          <cell r="C77">
            <v>1.5696284300000003</v>
          </cell>
          <cell r="D77">
            <v>1.5696284300000003</v>
          </cell>
        </row>
        <row r="78">
          <cell r="C78">
            <v>0.33798090000000003</v>
          </cell>
          <cell r="D78">
            <v>0.33798090000000003</v>
          </cell>
        </row>
        <row r="79">
          <cell r="C79">
            <v>1.1245943700000001</v>
          </cell>
          <cell r="D79">
            <v>1.1245943700000001</v>
          </cell>
        </row>
        <row r="80">
          <cell r="C80">
            <v>-26.472017550000004</v>
          </cell>
          <cell r="D80">
            <v>-26.913672320000007</v>
          </cell>
        </row>
      </sheetData>
      <sheetData sheetId="3" refreshError="1">
        <row r="5">
          <cell r="B5" t="str">
            <v>Richfield marine  c/o Liner Class</v>
          </cell>
        </row>
        <row r="164">
          <cell r="C164">
            <v>5.2789999999999999</v>
          </cell>
        </row>
        <row r="165">
          <cell r="C165">
            <v>3.4540000000000002</v>
          </cell>
        </row>
        <row r="166">
          <cell r="C166">
            <v>2.9180000000000001</v>
          </cell>
        </row>
        <row r="167">
          <cell r="C167">
            <v>2.4900000000000002</v>
          </cell>
        </row>
        <row r="168">
          <cell r="C168">
            <v>2.3879999999999999</v>
          </cell>
        </row>
        <row r="169">
          <cell r="C169">
            <v>2.1749999999999998</v>
          </cell>
        </row>
        <row r="170">
          <cell r="C170">
            <v>2.1680000000000001</v>
          </cell>
        </row>
        <row r="171">
          <cell r="C171">
            <v>1.9990000000000001</v>
          </cell>
        </row>
        <row r="172">
          <cell r="C172">
            <v>1.32</v>
          </cell>
        </row>
        <row r="173">
          <cell r="C173">
            <v>1.2889999999999999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to Load"/>
      <sheetName val="Load"/>
      <sheetName val="Access Lookup"/>
      <sheetName val="Corp 1"/>
      <sheetName val="Corp4"/>
      <sheetName val="Revenue"/>
      <sheetName val="Corp 5,6"/>
      <sheetName val="Cashflow"/>
      <sheetName val="A"/>
      <sheetName val="B"/>
      <sheetName val="C"/>
      <sheetName val="D"/>
      <sheetName val="E"/>
      <sheetName val="G"/>
      <sheetName val="H"/>
      <sheetName val="I"/>
      <sheetName val="J"/>
      <sheetName val="K"/>
      <sheetName val="L"/>
      <sheetName val="M"/>
      <sheetName val="N"/>
      <sheetName val="P"/>
      <sheetName val="Q"/>
      <sheetName val="R"/>
      <sheetName val="S"/>
      <sheetName val="T"/>
      <sheetName val="U V"/>
      <sheetName val="W"/>
      <sheetName val="WT"/>
      <sheetName val="X"/>
      <sheetName val="Y"/>
      <sheetName val="Z"/>
      <sheetName val="Module1"/>
    </sheetNames>
    <sheetDataSet>
      <sheetData sheetId="0" refreshError="1"/>
      <sheetData sheetId="1" refreshError="1"/>
      <sheetData sheetId="2" refreshError="1">
        <row r="16">
          <cell r="A16">
            <v>1001</v>
          </cell>
          <cell r="B16">
            <v>1001</v>
          </cell>
          <cell r="D16">
            <v>3396107</v>
          </cell>
        </row>
        <row r="17">
          <cell r="A17">
            <v>1201</v>
          </cell>
          <cell r="B17">
            <v>1201</v>
          </cell>
          <cell r="D17">
            <v>28344402</v>
          </cell>
        </row>
        <row r="18">
          <cell r="A18">
            <v>1231</v>
          </cell>
          <cell r="B18">
            <v>1231</v>
          </cell>
          <cell r="D18">
            <v>4215127</v>
          </cell>
        </row>
        <row r="19">
          <cell r="A19">
            <v>1241</v>
          </cell>
          <cell r="B19">
            <v>1241</v>
          </cell>
          <cell r="D19">
            <v>-484556</v>
          </cell>
        </row>
        <row r="20">
          <cell r="A20">
            <v>1301</v>
          </cell>
          <cell r="B20">
            <v>1301</v>
          </cell>
          <cell r="D20">
            <v>535560</v>
          </cell>
        </row>
        <row r="21">
          <cell r="A21">
            <v>1411</v>
          </cell>
          <cell r="B21">
            <v>1411</v>
          </cell>
          <cell r="D21">
            <v>321807</v>
          </cell>
        </row>
        <row r="22">
          <cell r="A22">
            <v>1521</v>
          </cell>
          <cell r="B22">
            <v>1521</v>
          </cell>
          <cell r="D22">
            <v>13351070</v>
          </cell>
        </row>
        <row r="23">
          <cell r="A23">
            <v>1701</v>
          </cell>
          <cell r="B23">
            <v>1701</v>
          </cell>
          <cell r="D23">
            <v>34979</v>
          </cell>
        </row>
        <row r="24">
          <cell r="A24">
            <v>1791</v>
          </cell>
          <cell r="B24">
            <v>1791</v>
          </cell>
          <cell r="D24">
            <v>-1319974</v>
          </cell>
        </row>
        <row r="25">
          <cell r="A25">
            <v>1811</v>
          </cell>
          <cell r="B25">
            <v>1811</v>
          </cell>
          <cell r="D25">
            <v>7320984.2400000002</v>
          </cell>
        </row>
        <row r="26">
          <cell r="A26">
            <v>1821</v>
          </cell>
          <cell r="B26">
            <v>1821</v>
          </cell>
          <cell r="D26">
            <v>-520193</v>
          </cell>
        </row>
        <row r="27">
          <cell r="A27">
            <v>1931</v>
          </cell>
          <cell r="B27">
            <v>1931</v>
          </cell>
          <cell r="D27">
            <v>1138983</v>
          </cell>
        </row>
        <row r="28">
          <cell r="A28">
            <v>1941</v>
          </cell>
          <cell r="B28">
            <v>1941</v>
          </cell>
          <cell r="D28">
            <v>-484058</v>
          </cell>
        </row>
        <row r="29">
          <cell r="A29">
            <v>1945</v>
          </cell>
          <cell r="B29">
            <v>1945</v>
          </cell>
          <cell r="D29">
            <v>4688181</v>
          </cell>
        </row>
        <row r="30">
          <cell r="A30">
            <v>1946</v>
          </cell>
          <cell r="B30">
            <v>1946</v>
          </cell>
          <cell r="D30">
            <v>-3493043</v>
          </cell>
        </row>
        <row r="31">
          <cell r="A31">
            <v>1951</v>
          </cell>
          <cell r="B31">
            <v>1951</v>
          </cell>
          <cell r="D31">
            <v>24419</v>
          </cell>
        </row>
        <row r="32">
          <cell r="A32">
            <v>1961</v>
          </cell>
          <cell r="B32">
            <v>1961</v>
          </cell>
          <cell r="D32">
            <v>-24419</v>
          </cell>
        </row>
        <row r="33">
          <cell r="A33">
            <v>1971</v>
          </cell>
          <cell r="B33">
            <v>1971</v>
          </cell>
          <cell r="D33">
            <v>988011</v>
          </cell>
        </row>
        <row r="34">
          <cell r="A34">
            <v>1981</v>
          </cell>
          <cell r="B34">
            <v>1981</v>
          </cell>
          <cell r="D34">
            <v>-240620</v>
          </cell>
        </row>
        <row r="35">
          <cell r="A35">
            <v>2001</v>
          </cell>
          <cell r="B35">
            <v>2001</v>
          </cell>
          <cell r="D35">
            <v>-370197</v>
          </cell>
        </row>
        <row r="36">
          <cell r="A36">
            <v>2011</v>
          </cell>
          <cell r="B36">
            <v>2011</v>
          </cell>
          <cell r="D36">
            <v>-398383</v>
          </cell>
        </row>
        <row r="37">
          <cell r="A37">
            <v>2021</v>
          </cell>
          <cell r="B37">
            <v>2021</v>
          </cell>
          <cell r="D37">
            <v>-3947421</v>
          </cell>
        </row>
        <row r="38">
          <cell r="A38">
            <v>2101</v>
          </cell>
          <cell r="B38">
            <v>2101</v>
          </cell>
          <cell r="D38">
            <v>-696536</v>
          </cell>
        </row>
        <row r="39">
          <cell r="A39">
            <v>2201</v>
          </cell>
          <cell r="B39">
            <v>2201</v>
          </cell>
          <cell r="D39">
            <v>-239851</v>
          </cell>
        </row>
        <row r="40">
          <cell r="A40">
            <v>2211</v>
          </cell>
          <cell r="B40">
            <v>2211</v>
          </cell>
          <cell r="D40">
            <v>159797</v>
          </cell>
        </row>
        <row r="41">
          <cell r="A41">
            <v>2221</v>
          </cell>
          <cell r="B41">
            <v>2221</v>
          </cell>
          <cell r="D41">
            <v>-5793661</v>
          </cell>
        </row>
        <row r="42">
          <cell r="A42">
            <v>2401</v>
          </cell>
          <cell r="B42">
            <v>2401</v>
          </cell>
          <cell r="D42">
            <v>-280623</v>
          </cell>
        </row>
        <row r="43">
          <cell r="A43">
            <v>2411</v>
          </cell>
          <cell r="B43">
            <v>2411</v>
          </cell>
          <cell r="D43">
            <v>0</v>
          </cell>
        </row>
        <row r="44">
          <cell r="A44">
            <v>2511</v>
          </cell>
          <cell r="B44">
            <v>2511</v>
          </cell>
          <cell r="D44">
            <v>-23215554</v>
          </cell>
        </row>
        <row r="45">
          <cell r="A45">
            <v>2521</v>
          </cell>
          <cell r="B45">
            <v>2521</v>
          </cell>
          <cell r="D45">
            <v>-14223411</v>
          </cell>
        </row>
        <row r="46">
          <cell r="A46">
            <v>3101</v>
          </cell>
          <cell r="B46">
            <v>3101</v>
          </cell>
          <cell r="D46">
            <v>-113472</v>
          </cell>
        </row>
        <row r="47">
          <cell r="A47">
            <v>3201</v>
          </cell>
          <cell r="B47">
            <v>3201</v>
          </cell>
          <cell r="D47">
            <v>-2899209</v>
          </cell>
        </row>
        <row r="48">
          <cell r="A48">
            <v>3321</v>
          </cell>
          <cell r="B48">
            <v>3321</v>
          </cell>
          <cell r="D48">
            <v>-9476159.7400000002</v>
          </cell>
        </row>
        <row r="49">
          <cell r="A49">
            <v>3701</v>
          </cell>
          <cell r="B49">
            <v>3701</v>
          </cell>
          <cell r="D49">
            <v>-1000</v>
          </cell>
        </row>
        <row r="50">
          <cell r="A50">
            <v>4001</v>
          </cell>
          <cell r="B50">
            <v>4001</v>
          </cell>
          <cell r="C50">
            <v>-12459302.57</v>
          </cell>
          <cell r="D50">
            <v>-139915804</v>
          </cell>
        </row>
        <row r="51">
          <cell r="A51">
            <v>4101</v>
          </cell>
          <cell r="B51">
            <v>4101</v>
          </cell>
          <cell r="C51">
            <v>-15675</v>
          </cell>
          <cell r="D51">
            <v>-450428</v>
          </cell>
        </row>
        <row r="52">
          <cell r="A52">
            <v>4201</v>
          </cell>
          <cell r="B52">
            <v>4201</v>
          </cell>
          <cell r="C52">
            <v>-266210.93</v>
          </cell>
          <cell r="D52">
            <v>-3360483</v>
          </cell>
        </row>
        <row r="53">
          <cell r="A53">
            <v>5011</v>
          </cell>
          <cell r="B53">
            <v>5011</v>
          </cell>
          <cell r="C53">
            <v>11091084.42</v>
          </cell>
          <cell r="D53">
            <v>124197159</v>
          </cell>
        </row>
        <row r="54">
          <cell r="A54">
            <v>5061</v>
          </cell>
          <cell r="B54">
            <v>5061</v>
          </cell>
          <cell r="C54">
            <v>165545.34</v>
          </cell>
          <cell r="D54">
            <v>1755678</v>
          </cell>
        </row>
        <row r="55">
          <cell r="A55">
            <v>5802</v>
          </cell>
          <cell r="B55">
            <v>5802</v>
          </cell>
          <cell r="C55">
            <v>-6611.09</v>
          </cell>
          <cell r="D55">
            <v>-139376</v>
          </cell>
        </row>
        <row r="56">
          <cell r="A56">
            <v>5803</v>
          </cell>
          <cell r="B56">
            <v>5803</v>
          </cell>
          <cell r="C56">
            <v>-64918.3</v>
          </cell>
          <cell r="D56">
            <v>-445603</v>
          </cell>
        </row>
        <row r="57">
          <cell r="A57">
            <v>6001</v>
          </cell>
          <cell r="B57">
            <v>6001</v>
          </cell>
          <cell r="C57">
            <v>500777.02</v>
          </cell>
          <cell r="D57">
            <v>6269642</v>
          </cell>
        </row>
        <row r="58">
          <cell r="A58">
            <v>6002</v>
          </cell>
          <cell r="B58">
            <v>6002</v>
          </cell>
          <cell r="C58">
            <v>5545.46</v>
          </cell>
          <cell r="D58">
            <v>97050</v>
          </cell>
        </row>
        <row r="59">
          <cell r="A59">
            <v>6101</v>
          </cell>
          <cell r="B59">
            <v>6101</v>
          </cell>
          <cell r="C59">
            <v>48519.03</v>
          </cell>
          <cell r="D59">
            <v>649148</v>
          </cell>
        </row>
        <row r="60">
          <cell r="A60">
            <v>6201</v>
          </cell>
          <cell r="B60">
            <v>6201</v>
          </cell>
          <cell r="C60">
            <v>57264.79</v>
          </cell>
          <cell r="D60">
            <v>685356</v>
          </cell>
        </row>
        <row r="61">
          <cell r="A61">
            <v>6301</v>
          </cell>
          <cell r="B61">
            <v>6301</v>
          </cell>
          <cell r="C61">
            <v>420.45</v>
          </cell>
          <cell r="D61">
            <v>722</v>
          </cell>
        </row>
        <row r="62">
          <cell r="A62">
            <v>6302</v>
          </cell>
          <cell r="B62">
            <v>6302</v>
          </cell>
          <cell r="C62">
            <v>18322.009999999998</v>
          </cell>
          <cell r="D62">
            <v>499070</v>
          </cell>
        </row>
        <row r="63">
          <cell r="A63">
            <v>6401</v>
          </cell>
          <cell r="B63">
            <v>6401</v>
          </cell>
          <cell r="C63">
            <v>25103.77</v>
          </cell>
          <cell r="D63">
            <v>81352</v>
          </cell>
        </row>
        <row r="64">
          <cell r="A64">
            <v>6502</v>
          </cell>
          <cell r="B64">
            <v>6502</v>
          </cell>
          <cell r="C64">
            <v>14860</v>
          </cell>
          <cell r="D64">
            <v>86852</v>
          </cell>
        </row>
        <row r="65">
          <cell r="A65">
            <v>6601</v>
          </cell>
          <cell r="B65">
            <v>6601</v>
          </cell>
          <cell r="C65">
            <v>20435.080000000002</v>
          </cell>
          <cell r="D65">
            <v>281744</v>
          </cell>
        </row>
        <row r="66">
          <cell r="A66">
            <v>6603</v>
          </cell>
          <cell r="B66">
            <v>6603</v>
          </cell>
          <cell r="C66">
            <v>35586.909999999996</v>
          </cell>
          <cell r="D66">
            <v>361480</v>
          </cell>
        </row>
        <row r="67">
          <cell r="A67">
            <v>6605</v>
          </cell>
          <cell r="B67">
            <v>6605</v>
          </cell>
          <cell r="C67">
            <v>26956.48</v>
          </cell>
          <cell r="D67">
            <v>197838</v>
          </cell>
        </row>
        <row r="68">
          <cell r="A68">
            <v>6606</v>
          </cell>
          <cell r="B68">
            <v>6606</v>
          </cell>
          <cell r="C68">
            <v>60266.64</v>
          </cell>
          <cell r="D68">
            <v>689577</v>
          </cell>
        </row>
        <row r="69">
          <cell r="A69">
            <v>6701</v>
          </cell>
          <cell r="B69">
            <v>6701</v>
          </cell>
          <cell r="C69">
            <v>33584.69</v>
          </cell>
          <cell r="D69">
            <v>435212</v>
          </cell>
        </row>
        <row r="70">
          <cell r="A70">
            <v>6801</v>
          </cell>
          <cell r="B70">
            <v>6801</v>
          </cell>
          <cell r="C70">
            <v>2225.1999999999998</v>
          </cell>
          <cell r="D70">
            <v>127360</v>
          </cell>
        </row>
        <row r="71">
          <cell r="A71">
            <v>6821</v>
          </cell>
          <cell r="B71">
            <v>6821</v>
          </cell>
          <cell r="C71">
            <v>20000</v>
          </cell>
          <cell r="D71">
            <v>435038</v>
          </cell>
        </row>
        <row r="72">
          <cell r="A72">
            <v>7001</v>
          </cell>
          <cell r="B72">
            <v>7001</v>
          </cell>
          <cell r="C72">
            <v>399785.67</v>
          </cell>
          <cell r="D72">
            <v>4094212</v>
          </cell>
        </row>
        <row r="73">
          <cell r="A73">
            <v>7002</v>
          </cell>
          <cell r="B73">
            <v>7002</v>
          </cell>
          <cell r="C73">
            <v>38629.9</v>
          </cell>
          <cell r="D73">
            <v>511165</v>
          </cell>
        </row>
        <row r="74">
          <cell r="A74">
            <v>7101</v>
          </cell>
          <cell r="B74">
            <v>7101</v>
          </cell>
          <cell r="C74">
            <v>42519.18</v>
          </cell>
          <cell r="D74">
            <v>477731</v>
          </cell>
        </row>
        <row r="75">
          <cell r="A75">
            <v>7201</v>
          </cell>
          <cell r="B75">
            <v>7201</v>
          </cell>
          <cell r="C75">
            <v>17791.689999999999</v>
          </cell>
          <cell r="D75">
            <v>536226</v>
          </cell>
        </row>
        <row r="76">
          <cell r="A76">
            <v>7301</v>
          </cell>
          <cell r="B76">
            <v>7301</v>
          </cell>
          <cell r="C76">
            <v>30166.49</v>
          </cell>
          <cell r="D76">
            <v>310081</v>
          </cell>
        </row>
        <row r="77">
          <cell r="A77">
            <v>7302</v>
          </cell>
          <cell r="B77">
            <v>7302</v>
          </cell>
          <cell r="C77">
            <v>0</v>
          </cell>
          <cell r="D77">
            <v>110912</v>
          </cell>
        </row>
        <row r="78">
          <cell r="A78">
            <v>7401</v>
          </cell>
          <cell r="B78">
            <v>7401</v>
          </cell>
          <cell r="C78">
            <v>12660</v>
          </cell>
          <cell r="D78">
            <v>60012</v>
          </cell>
        </row>
        <row r="79">
          <cell r="A79">
            <v>7502</v>
          </cell>
          <cell r="B79">
            <v>7502</v>
          </cell>
          <cell r="C79">
            <v>60347.3</v>
          </cell>
          <cell r="D79">
            <v>518255</v>
          </cell>
        </row>
        <row r="80">
          <cell r="A80">
            <v>7503</v>
          </cell>
          <cell r="B80">
            <v>7503</v>
          </cell>
          <cell r="C80">
            <v>25695.82</v>
          </cell>
          <cell r="D80">
            <v>360649</v>
          </cell>
        </row>
        <row r="81">
          <cell r="A81">
            <v>7601</v>
          </cell>
          <cell r="B81">
            <v>7601</v>
          </cell>
          <cell r="C81">
            <v>55265.25</v>
          </cell>
          <cell r="D81">
            <v>743845</v>
          </cell>
        </row>
        <row r="82">
          <cell r="A82">
            <v>7602</v>
          </cell>
          <cell r="B82">
            <v>7602</v>
          </cell>
          <cell r="C82">
            <v>31208.38</v>
          </cell>
          <cell r="D82">
            <v>447847</v>
          </cell>
        </row>
        <row r="83">
          <cell r="A83">
            <v>7603</v>
          </cell>
          <cell r="B83">
            <v>7603</v>
          </cell>
          <cell r="C83">
            <v>19945.21</v>
          </cell>
          <cell r="D83">
            <v>321469</v>
          </cell>
        </row>
        <row r="84">
          <cell r="A84">
            <v>7604</v>
          </cell>
          <cell r="B84">
            <v>7604</v>
          </cell>
          <cell r="C84">
            <v>1955.17</v>
          </cell>
          <cell r="D84">
            <v>23696</v>
          </cell>
        </row>
        <row r="85">
          <cell r="A85">
            <v>7605</v>
          </cell>
          <cell r="B85">
            <v>7605</v>
          </cell>
          <cell r="C85">
            <v>23731.32</v>
          </cell>
          <cell r="D85">
            <v>334500</v>
          </cell>
        </row>
        <row r="86">
          <cell r="A86">
            <v>7606</v>
          </cell>
          <cell r="B86">
            <v>7606</v>
          </cell>
          <cell r="C86">
            <v>98881.68</v>
          </cell>
          <cell r="D86">
            <v>962887</v>
          </cell>
        </row>
        <row r="87">
          <cell r="A87">
            <v>7701</v>
          </cell>
          <cell r="B87">
            <v>7701</v>
          </cell>
          <cell r="C87">
            <v>11136.83</v>
          </cell>
          <cell r="D87">
            <v>-8107</v>
          </cell>
        </row>
        <row r="88">
          <cell r="A88">
            <v>7801</v>
          </cell>
          <cell r="B88">
            <v>7801</v>
          </cell>
          <cell r="C88">
            <v>30289.300000000003</v>
          </cell>
          <cell r="D88">
            <v>363708.57</v>
          </cell>
        </row>
        <row r="89">
          <cell r="A89">
            <v>7811</v>
          </cell>
          <cell r="B89">
            <v>7811</v>
          </cell>
          <cell r="C89">
            <v>132048.95000000001</v>
          </cell>
          <cell r="D89">
            <v>1308740</v>
          </cell>
        </row>
        <row r="90">
          <cell r="A90">
            <v>7901</v>
          </cell>
          <cell r="B90">
            <v>7901</v>
          </cell>
          <cell r="C90">
            <v>-279943</v>
          </cell>
          <cell r="D90">
            <v>-2957171</v>
          </cell>
        </row>
        <row r="91">
          <cell r="A91">
            <v>8001</v>
          </cell>
          <cell r="B91">
            <v>8001</v>
          </cell>
          <cell r="C91">
            <v>-35001</v>
          </cell>
          <cell r="D91">
            <v>-163442</v>
          </cell>
        </row>
        <row r="92">
          <cell r="A92">
            <v>9002</v>
          </cell>
          <cell r="B92">
            <v>9002</v>
          </cell>
          <cell r="D92">
            <v>0</v>
          </cell>
        </row>
        <row r="93">
          <cell r="A93">
            <v>9003</v>
          </cell>
          <cell r="B93">
            <v>9003</v>
          </cell>
          <cell r="C93">
            <v>86179</v>
          </cell>
          <cell r="D93">
            <v>400659</v>
          </cell>
        </row>
        <row r="94">
          <cell r="A94">
            <v>9201</v>
          </cell>
          <cell r="B94">
            <v>9201</v>
          </cell>
          <cell r="C94">
            <v>1126.9000000000001</v>
          </cell>
          <cell r="D94">
            <v>1127</v>
          </cell>
        </row>
        <row r="95">
          <cell r="A95">
            <v>9401</v>
          </cell>
          <cell r="B95">
            <v>9401</v>
          </cell>
          <cell r="C95">
            <v>10000</v>
          </cell>
          <cell r="D95">
            <v>580328</v>
          </cell>
        </row>
        <row r="96">
          <cell r="A96">
            <v>9402</v>
          </cell>
          <cell r="B96">
            <v>9402</v>
          </cell>
          <cell r="C96">
            <v>16187.16</v>
          </cell>
          <cell r="D96">
            <v>157049</v>
          </cell>
        </row>
        <row r="97">
          <cell r="A97">
            <v>9403</v>
          </cell>
          <cell r="B97">
            <v>9403</v>
          </cell>
          <cell r="C97">
            <v>129375</v>
          </cell>
          <cell r="D97">
            <v>1236248</v>
          </cell>
        </row>
        <row r="98">
          <cell r="A98">
            <v>9406</v>
          </cell>
          <cell r="B98">
            <v>9406</v>
          </cell>
          <cell r="C98">
            <v>-41367.440000000002</v>
          </cell>
          <cell r="D98">
            <v>-305082.57</v>
          </cell>
        </row>
        <row r="99">
          <cell r="A99">
            <v>9407</v>
          </cell>
          <cell r="B99">
            <v>9407</v>
          </cell>
          <cell r="D99">
            <v>2713</v>
          </cell>
        </row>
        <row r="100">
          <cell r="A100">
            <v>9408</v>
          </cell>
          <cell r="B100">
            <v>9408</v>
          </cell>
          <cell r="D100">
            <v>25000</v>
          </cell>
        </row>
        <row r="101">
          <cell r="A101">
            <v>9410</v>
          </cell>
          <cell r="B101">
            <v>9410</v>
          </cell>
          <cell r="D10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ESIS"/>
      <sheetName val="Var"/>
      <sheetName val="Instructions"/>
      <sheetName val="GOUT"/>
      <sheetName val="GRAINES"/>
      <sheetName val="Market Information"/>
      <sheetName val="Revenue"/>
      <sheetName val="CashFlow"/>
      <sheetName val="SeedsMvt"/>
    </sheetNames>
    <sheetDataSet>
      <sheetData sheetId="0" refreshError="1"/>
      <sheetData sheetId="1" refreshError="1"/>
      <sheetData sheetId="2" refreshError="1"/>
      <sheetData sheetId="3" refreshError="1">
        <row r="20">
          <cell r="M20">
            <v>2</v>
          </cell>
          <cell r="N20" t="str">
            <v>Market Segment OLIVE</v>
          </cell>
        </row>
        <row r="21">
          <cell r="N21" t="str">
            <v>DOMESTIC MARKET excluding French Overseas Department</v>
          </cell>
        </row>
        <row r="23">
          <cell r="N23" t="str">
            <v>Segment Consummer market 000 T</v>
          </cell>
          <cell r="O23">
            <v>2001</v>
          </cell>
          <cell r="P23">
            <v>2002</v>
          </cell>
          <cell r="Q23">
            <v>2003</v>
          </cell>
          <cell r="R23">
            <v>2004</v>
          </cell>
          <cell r="S23">
            <v>2005</v>
          </cell>
          <cell r="T23">
            <v>2006</v>
          </cell>
          <cell r="U23" t="str">
            <v>CAGR '01 - '06</v>
          </cell>
        </row>
        <row r="24">
          <cell r="N24" t="str">
            <v>Total Segment Size</v>
          </cell>
          <cell r="O24">
            <v>64.400000000000006</v>
          </cell>
          <cell r="P24">
            <v>66.332000000000008</v>
          </cell>
          <cell r="Q24">
            <v>68.321960000000004</v>
          </cell>
          <cell r="R24">
            <v>70.371618800000007</v>
          </cell>
          <cell r="S24">
            <v>71.77905117600001</v>
          </cell>
          <cell r="T24">
            <v>73.214632199520025</v>
          </cell>
          <cell r="U24">
            <v>2.598828880504489E-2</v>
          </cell>
        </row>
        <row r="25">
          <cell r="N25" t="str">
            <v>Cereol / Lesieur brand  Volume</v>
          </cell>
          <cell r="O25">
            <v>12.28016</v>
          </cell>
          <cell r="P25">
            <v>12.5258</v>
          </cell>
          <cell r="Q25">
            <v>13.294</v>
          </cell>
          <cell r="R25">
            <v>14.076000000000001</v>
          </cell>
          <cell r="S25">
            <v>14.812000000000001</v>
          </cell>
          <cell r="T25">
            <v>15.272000000000002</v>
          </cell>
          <cell r="U25">
            <v>4.4571994518437297E-2</v>
          </cell>
        </row>
        <row r="26">
          <cell r="N26" t="str">
            <v>Cereol private labels low price products Volume</v>
          </cell>
          <cell r="O26">
            <v>7</v>
          </cell>
          <cell r="P26">
            <v>7</v>
          </cell>
          <cell r="Q26">
            <v>7</v>
          </cell>
          <cell r="R26">
            <v>7</v>
          </cell>
          <cell r="S26">
            <v>7</v>
          </cell>
          <cell r="T26">
            <v>7</v>
          </cell>
          <cell r="U26">
            <v>0</v>
          </cell>
        </row>
        <row r="27">
          <cell r="N27" t="str">
            <v>Market share Cereol brand business</v>
          </cell>
          <cell r="O27">
            <v>0.19068571428571426</v>
          </cell>
          <cell r="P27">
            <v>0.18883495145631066</v>
          </cell>
          <cell r="Q27">
            <v>0.19457872695689643</v>
          </cell>
          <cell r="R27">
            <v>0.20002381983004772</v>
          </cell>
          <cell r="S27">
            <v>0.206355472207085</v>
          </cell>
          <cell r="T27">
            <v>0.20859218357310988</v>
          </cell>
        </row>
        <row r="28">
          <cell r="N28" t="str">
            <v>Market share Cereol private labels/low price products</v>
          </cell>
          <cell r="O28">
            <v>0.10869565217391304</v>
          </cell>
          <cell r="P28">
            <v>0.10552975939214858</v>
          </cell>
          <cell r="Q28">
            <v>0.1024560770797559</v>
          </cell>
          <cell r="R28">
            <v>9.9471919494908634E-2</v>
          </cell>
          <cell r="S28">
            <v>9.752148970089082E-2</v>
          </cell>
          <cell r="T28">
            <v>9.5609303628324316E-2</v>
          </cell>
        </row>
        <row r="29">
          <cell r="N29" t="str">
            <v>Total Market Share Cereol</v>
          </cell>
          <cell r="O29">
            <v>0.29938136645962732</v>
          </cell>
          <cell r="P29">
            <v>0.29436471084845922</v>
          </cell>
          <cell r="Q29">
            <v>0.29703480403665233</v>
          </cell>
          <cell r="R29">
            <v>0.29949573932495638</v>
          </cell>
          <cell r="S29">
            <v>0.30387696190797581</v>
          </cell>
          <cell r="T29">
            <v>0.3042014872014342</v>
          </cell>
        </row>
        <row r="32">
          <cell r="N32" t="str">
            <v>Segment Catering 000 T</v>
          </cell>
          <cell r="O32">
            <v>2001</v>
          </cell>
          <cell r="P32">
            <v>2002</v>
          </cell>
          <cell r="Q32">
            <v>2003</v>
          </cell>
          <cell r="R32">
            <v>2004</v>
          </cell>
          <cell r="S32">
            <v>2005</v>
          </cell>
          <cell r="T32">
            <v>2006</v>
          </cell>
          <cell r="U32" t="str">
            <v>CAGR '01 - '06</v>
          </cell>
        </row>
        <row r="33">
          <cell r="N33" t="str">
            <v>Total Segment Size</v>
          </cell>
          <cell r="O33">
            <v>4.6000000000000005</v>
          </cell>
          <cell r="P33">
            <v>4.83</v>
          </cell>
          <cell r="Q33">
            <v>5.0232000000000001</v>
          </cell>
          <cell r="R33">
            <v>5.2241280000000003</v>
          </cell>
          <cell r="S33">
            <v>5.4330931199999997</v>
          </cell>
          <cell r="T33">
            <v>5.6504168448000005</v>
          </cell>
          <cell r="U33">
            <v>4.1992351774469361E-2</v>
          </cell>
        </row>
        <row r="34">
          <cell r="N34" t="str">
            <v>Cereol / Lesieur Volume</v>
          </cell>
          <cell r="O34">
            <v>1.0580000000000001</v>
          </cell>
          <cell r="P34">
            <v>1.0580000000000001</v>
          </cell>
          <cell r="Q34">
            <v>1.1040000000000001</v>
          </cell>
          <cell r="R34">
            <v>1.1500000000000001</v>
          </cell>
          <cell r="S34">
            <v>1.1960000000000002</v>
          </cell>
          <cell r="T34">
            <v>1.2420000000000002</v>
          </cell>
          <cell r="U34">
            <v>3.2588266169875757E-2</v>
          </cell>
        </row>
        <row r="35">
          <cell r="N35" t="str">
            <v>Cereol Market Share</v>
          </cell>
          <cell r="O35">
            <v>0.22999999999999998</v>
          </cell>
          <cell r="P35">
            <v>0.21904761904761905</v>
          </cell>
          <cell r="Q35">
            <v>0.2197802197802198</v>
          </cell>
          <cell r="R35">
            <v>0.22013243167089322</v>
          </cell>
          <cell r="S35">
            <v>0.22013243167089325</v>
          </cell>
          <cell r="T35">
            <v>0.21980679197907238</v>
          </cell>
        </row>
      </sheetData>
      <sheetData sheetId="4" refreshError="1">
        <row r="20">
          <cell r="M20">
            <v>2</v>
          </cell>
          <cell r="N20" t="str">
            <v>Market Segment SEEDS</v>
          </cell>
        </row>
        <row r="21">
          <cell r="N21" t="str">
            <v>DOMESTIC MARKET excluding French Overseas Department</v>
          </cell>
        </row>
        <row r="23">
          <cell r="N23" t="str">
            <v>Segment Consummer market en 000 T</v>
          </cell>
          <cell r="O23">
            <v>2001</v>
          </cell>
          <cell r="P23">
            <v>2002</v>
          </cell>
          <cell r="Q23">
            <v>2003</v>
          </cell>
          <cell r="R23">
            <v>2004</v>
          </cell>
          <cell r="S23">
            <v>2005</v>
          </cell>
          <cell r="T23">
            <v>2006</v>
          </cell>
          <cell r="U23" t="str">
            <v>CAGR '01 - '06</v>
          </cell>
        </row>
        <row r="24">
          <cell r="N24" t="str">
            <v>Total Segment Size</v>
          </cell>
          <cell r="O24">
            <v>287.96000000000004</v>
          </cell>
          <cell r="P24">
            <v>279.32120000000003</v>
          </cell>
          <cell r="Q24">
            <v>270.94156400000003</v>
          </cell>
          <cell r="R24">
            <v>262.81331707999999</v>
          </cell>
          <cell r="S24">
            <v>257.55705073839999</v>
          </cell>
          <cell r="T24">
            <v>252.40590972363196</v>
          </cell>
          <cell r="U24">
            <v>-2.6012303566486983E-2</v>
          </cell>
        </row>
        <row r="25">
          <cell r="N25" t="str">
            <v>Cereol / Lesieur brand  Volume</v>
          </cell>
          <cell r="O25">
            <v>98.072000000000003</v>
          </cell>
          <cell r="P25">
            <v>95.587999999999994</v>
          </cell>
          <cell r="Q25">
            <v>92.506</v>
          </cell>
          <cell r="R25">
            <v>91.26400000000001</v>
          </cell>
          <cell r="S25">
            <v>89.792000000000016</v>
          </cell>
          <cell r="T25">
            <v>89.055999999999997</v>
          </cell>
          <cell r="U25">
            <v>-1.9102493521116815E-2</v>
          </cell>
        </row>
        <row r="26">
          <cell r="N26" t="str">
            <v>Cereol private labels low price products Volume</v>
          </cell>
          <cell r="O26">
            <v>61.364000000000004</v>
          </cell>
          <cell r="P26">
            <v>59.800000000000004</v>
          </cell>
          <cell r="Q26">
            <v>59.800000000000004</v>
          </cell>
          <cell r="R26">
            <v>59.34</v>
          </cell>
          <cell r="S26">
            <v>58.88</v>
          </cell>
          <cell r="T26">
            <v>58.42</v>
          </cell>
          <cell r="U26">
            <v>-9.7848234346415985E-3</v>
          </cell>
        </row>
        <row r="27">
          <cell r="N27" t="str">
            <v>Market share Cereol brand business</v>
          </cell>
          <cell r="O27">
            <v>0.34057507987220442</v>
          </cell>
          <cell r="P27">
            <v>0.34221534205065701</v>
          </cell>
          <cell r="Q27">
            <v>0.34142417514058487</v>
          </cell>
          <cell r="R27">
            <v>0.34725789778841148</v>
          </cell>
          <cell r="S27">
            <v>0.34862955505419851</v>
          </cell>
          <cell r="T27">
            <v>0.35282850586783215</v>
          </cell>
        </row>
        <row r="28">
          <cell r="N28" t="str">
            <v>Market share Cereol private labels/low price products</v>
          </cell>
          <cell r="O28">
            <v>0.21309904153354631</v>
          </cell>
          <cell r="P28">
            <v>0.21409044497875562</v>
          </cell>
          <cell r="Q28">
            <v>0.22071179894717075</v>
          </cell>
          <cell r="R28">
            <v>0.22578764523540865</v>
          </cell>
          <cell r="S28">
            <v>0.22860954429783506</v>
          </cell>
          <cell r="T28">
            <v>0.23145258391123288</v>
          </cell>
        </row>
        <row r="29">
          <cell r="N29" t="str">
            <v>Total Market Share Cereol</v>
          </cell>
          <cell r="O29">
            <v>0.55367412140575079</v>
          </cell>
          <cell r="P29">
            <v>0.55630578702941269</v>
          </cell>
          <cell r="Q29">
            <v>0.56213597408775573</v>
          </cell>
          <cell r="R29">
            <v>0.57304554302382016</v>
          </cell>
          <cell r="S29">
            <v>0.57723909935203355</v>
          </cell>
          <cell r="T29">
            <v>0.58428108977906501</v>
          </cell>
        </row>
        <row r="32">
          <cell r="N32" t="str">
            <v>Segment Catering en ML</v>
          </cell>
          <cell r="O32">
            <v>2001</v>
          </cell>
          <cell r="P32">
            <v>2002</v>
          </cell>
          <cell r="Q32">
            <v>2003</v>
          </cell>
          <cell r="R32">
            <v>2004</v>
          </cell>
          <cell r="S32">
            <v>2005</v>
          </cell>
          <cell r="T32">
            <v>2006</v>
          </cell>
          <cell r="U32" t="str">
            <v>CAGR '01 - '06</v>
          </cell>
        </row>
        <row r="33">
          <cell r="N33" t="str">
            <v>Total Segment Size</v>
          </cell>
          <cell r="O33">
            <v>126.04</v>
          </cell>
          <cell r="P33">
            <v>126.04</v>
          </cell>
          <cell r="Q33">
            <v>126.04</v>
          </cell>
          <cell r="R33">
            <v>126.04</v>
          </cell>
          <cell r="S33">
            <v>126.04</v>
          </cell>
          <cell r="T33">
            <v>126.04</v>
          </cell>
          <cell r="U33">
            <v>0</v>
          </cell>
        </row>
        <row r="34">
          <cell r="N34" t="str">
            <v>Cereol / Lesieur Volume</v>
          </cell>
          <cell r="O34">
            <v>37.996000000000002</v>
          </cell>
          <cell r="P34">
            <v>37.72</v>
          </cell>
          <cell r="Q34">
            <v>36.800000000000004</v>
          </cell>
          <cell r="R34">
            <v>37.260000000000005</v>
          </cell>
          <cell r="S34">
            <v>37.72</v>
          </cell>
          <cell r="T34">
            <v>38.18</v>
          </cell>
          <cell r="U34">
            <v>9.666523614597633E-4</v>
          </cell>
        </row>
        <row r="35">
          <cell r="N35" t="str">
            <v>Cereol Market Share</v>
          </cell>
          <cell r="O35">
            <v>0.30145985401459852</v>
          </cell>
          <cell r="P35">
            <v>0.2992700729927007</v>
          </cell>
          <cell r="Q35">
            <v>0.29197080291970806</v>
          </cell>
          <cell r="R35">
            <v>0.29562043795620441</v>
          </cell>
          <cell r="S35">
            <v>0.2992700729927007</v>
          </cell>
          <cell r="T35">
            <v>0.30291970802919704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99"/>
      <sheetName val="DIF REEF 99"/>
      <sheetName val="BAZA 99"/>
      <sheetName val="Sheet8"/>
      <sheetName val="MOD 99"/>
      <sheetName val="Sheet7"/>
      <sheetName val="Sheet9"/>
      <sheetName val="ListingMF31.12.1999 "/>
      <sheetName val="Sheet1"/>
      <sheetName val="ListingMF31.07.2000"/>
      <sheetName val="intrari de mf 2000"/>
      <sheetName val="iesiri de mf 2000"/>
      <sheetName val="LISTINGINVESTINCURS31.07.200"/>
      <sheetName val="ListingInvestincurs31122000"/>
      <sheetName val="ListingInvInCurs31.12.2000"/>
      <sheetName val="SitMFsiInvestInCursBUROdobrogea"/>
      <sheetName val="mod"/>
    </sheetNames>
    <sheetDataSet>
      <sheetData sheetId="0" refreshError="1"/>
      <sheetData sheetId="1" refreshError="1">
        <row r="7">
          <cell r="B7">
            <v>100001</v>
          </cell>
          <cell r="C7">
            <v>1433052372</v>
          </cell>
        </row>
        <row r="8">
          <cell r="B8">
            <v>100002</v>
          </cell>
          <cell r="C8">
            <v>2623443122</v>
          </cell>
        </row>
        <row r="9">
          <cell r="B9">
            <v>100003</v>
          </cell>
          <cell r="C9">
            <v>787352128</v>
          </cell>
        </row>
        <row r="10">
          <cell r="B10">
            <v>100004</v>
          </cell>
          <cell r="C10">
            <v>3849442093</v>
          </cell>
        </row>
        <row r="11">
          <cell r="B11">
            <v>100005</v>
          </cell>
          <cell r="C11">
            <v>2077954588</v>
          </cell>
        </row>
        <row r="12">
          <cell r="B12">
            <v>100007</v>
          </cell>
          <cell r="C12">
            <v>1686610542</v>
          </cell>
        </row>
        <row r="13">
          <cell r="B13">
            <v>100010</v>
          </cell>
          <cell r="C13">
            <v>79290951</v>
          </cell>
        </row>
        <row r="14">
          <cell r="B14">
            <v>100016</v>
          </cell>
          <cell r="C14">
            <v>368787815</v>
          </cell>
        </row>
        <row r="15">
          <cell r="B15">
            <v>100078</v>
          </cell>
          <cell r="C15">
            <v>139822177</v>
          </cell>
        </row>
        <row r="16">
          <cell r="B16">
            <v>100079</v>
          </cell>
          <cell r="C16">
            <v>22348842</v>
          </cell>
        </row>
        <row r="17">
          <cell r="B17">
            <v>100080</v>
          </cell>
          <cell r="C17">
            <v>119731112</v>
          </cell>
        </row>
        <row r="18">
          <cell r="B18">
            <v>100481</v>
          </cell>
          <cell r="C18">
            <v>2256707781</v>
          </cell>
        </row>
        <row r="19">
          <cell r="B19">
            <v>200002</v>
          </cell>
          <cell r="C19">
            <v>3186861</v>
          </cell>
        </row>
        <row r="20">
          <cell r="B20">
            <v>200005</v>
          </cell>
          <cell r="C20">
            <v>2518430</v>
          </cell>
        </row>
        <row r="21">
          <cell r="B21">
            <v>200007</v>
          </cell>
          <cell r="C21">
            <v>6196614</v>
          </cell>
        </row>
        <row r="22">
          <cell r="B22">
            <v>200008</v>
          </cell>
          <cell r="C22">
            <v>1751596</v>
          </cell>
        </row>
        <row r="23">
          <cell r="B23">
            <v>200009</v>
          </cell>
          <cell r="C23">
            <v>2879668</v>
          </cell>
        </row>
        <row r="24">
          <cell r="B24">
            <v>200010</v>
          </cell>
          <cell r="C24">
            <v>8659360</v>
          </cell>
        </row>
        <row r="25">
          <cell r="B25">
            <v>200013</v>
          </cell>
          <cell r="C25">
            <v>4314162</v>
          </cell>
        </row>
        <row r="26">
          <cell r="B26">
            <v>200017</v>
          </cell>
          <cell r="C26">
            <v>67745562</v>
          </cell>
        </row>
        <row r="27">
          <cell r="B27">
            <v>200018</v>
          </cell>
          <cell r="C27">
            <v>67745562</v>
          </cell>
        </row>
        <row r="28">
          <cell r="B28">
            <v>200019</v>
          </cell>
          <cell r="C28">
            <v>67745562</v>
          </cell>
        </row>
        <row r="29">
          <cell r="B29">
            <v>200020</v>
          </cell>
          <cell r="C29">
            <v>67745562</v>
          </cell>
        </row>
        <row r="30">
          <cell r="B30">
            <v>200025</v>
          </cell>
          <cell r="C30">
            <v>8461080</v>
          </cell>
        </row>
        <row r="31">
          <cell r="B31">
            <v>200027</v>
          </cell>
          <cell r="C31">
            <v>22936156</v>
          </cell>
        </row>
        <row r="32">
          <cell r="B32">
            <v>200030</v>
          </cell>
          <cell r="C32">
            <v>34848113</v>
          </cell>
        </row>
        <row r="33">
          <cell r="B33">
            <v>200038</v>
          </cell>
          <cell r="C33">
            <v>81004369</v>
          </cell>
        </row>
        <row r="34">
          <cell r="B34">
            <v>200039</v>
          </cell>
          <cell r="C34">
            <v>22792316</v>
          </cell>
        </row>
        <row r="35">
          <cell r="B35">
            <v>200048</v>
          </cell>
          <cell r="C35">
            <v>105117730</v>
          </cell>
        </row>
        <row r="36">
          <cell r="B36">
            <v>200049</v>
          </cell>
          <cell r="C36">
            <v>39079289</v>
          </cell>
        </row>
        <row r="37">
          <cell r="B37">
            <v>200050</v>
          </cell>
          <cell r="C37">
            <v>41584200</v>
          </cell>
        </row>
        <row r="38">
          <cell r="B38">
            <v>200051</v>
          </cell>
          <cell r="C38">
            <v>769236381</v>
          </cell>
        </row>
        <row r="39">
          <cell r="B39">
            <v>200055</v>
          </cell>
          <cell r="C39">
            <v>53240569</v>
          </cell>
        </row>
        <row r="40">
          <cell r="B40">
            <v>200056</v>
          </cell>
          <cell r="C40">
            <v>170092869</v>
          </cell>
        </row>
        <row r="41">
          <cell r="B41">
            <v>200058</v>
          </cell>
          <cell r="C41">
            <v>174431438</v>
          </cell>
        </row>
        <row r="42">
          <cell r="B42">
            <v>200059</v>
          </cell>
          <cell r="C42">
            <v>41317545</v>
          </cell>
        </row>
        <row r="43">
          <cell r="B43">
            <v>200063</v>
          </cell>
          <cell r="C43">
            <v>1457489</v>
          </cell>
        </row>
        <row r="44">
          <cell r="B44">
            <v>200064</v>
          </cell>
          <cell r="C44">
            <v>22210233</v>
          </cell>
        </row>
        <row r="45">
          <cell r="B45">
            <v>200065</v>
          </cell>
          <cell r="C45">
            <v>9706021</v>
          </cell>
        </row>
        <row r="46">
          <cell r="B46">
            <v>200066</v>
          </cell>
          <cell r="C46">
            <v>597656628</v>
          </cell>
        </row>
        <row r="47">
          <cell r="B47">
            <v>200067</v>
          </cell>
          <cell r="C47">
            <v>140326943</v>
          </cell>
        </row>
        <row r="48">
          <cell r="B48">
            <v>200068</v>
          </cell>
          <cell r="C48">
            <v>376289163</v>
          </cell>
        </row>
        <row r="49">
          <cell r="B49">
            <v>200069</v>
          </cell>
          <cell r="C49">
            <v>291142951</v>
          </cell>
        </row>
        <row r="50">
          <cell r="B50">
            <v>200072</v>
          </cell>
          <cell r="C50">
            <v>47043862</v>
          </cell>
        </row>
        <row r="51">
          <cell r="B51">
            <v>200073</v>
          </cell>
          <cell r="C51">
            <v>4075286</v>
          </cell>
        </row>
        <row r="52">
          <cell r="B52">
            <v>200075</v>
          </cell>
          <cell r="C52">
            <v>6990168</v>
          </cell>
        </row>
        <row r="53">
          <cell r="B53">
            <v>200076</v>
          </cell>
          <cell r="C53">
            <v>7101574</v>
          </cell>
        </row>
        <row r="54">
          <cell r="B54">
            <v>200079</v>
          </cell>
          <cell r="C54">
            <v>21025101</v>
          </cell>
        </row>
        <row r="55">
          <cell r="B55">
            <v>200080</v>
          </cell>
          <cell r="C55">
            <v>10497505</v>
          </cell>
        </row>
        <row r="56">
          <cell r="B56">
            <v>200081</v>
          </cell>
          <cell r="C56">
            <v>70177664</v>
          </cell>
        </row>
        <row r="57">
          <cell r="B57">
            <v>200082</v>
          </cell>
          <cell r="C57">
            <v>70817503</v>
          </cell>
        </row>
        <row r="58">
          <cell r="B58">
            <v>200084</v>
          </cell>
          <cell r="C58">
            <v>6421091</v>
          </cell>
        </row>
        <row r="59">
          <cell r="B59">
            <v>200085</v>
          </cell>
          <cell r="C59">
            <v>212558010</v>
          </cell>
        </row>
        <row r="60">
          <cell r="B60">
            <v>200086</v>
          </cell>
          <cell r="C60">
            <v>164541248</v>
          </cell>
        </row>
        <row r="61">
          <cell r="B61">
            <v>200087</v>
          </cell>
          <cell r="C61">
            <v>64030986</v>
          </cell>
        </row>
        <row r="62">
          <cell r="B62">
            <v>200088</v>
          </cell>
          <cell r="C62">
            <v>125801617</v>
          </cell>
        </row>
        <row r="63">
          <cell r="B63">
            <v>200094</v>
          </cell>
          <cell r="C63">
            <v>80724608</v>
          </cell>
        </row>
        <row r="64">
          <cell r="B64">
            <v>200095</v>
          </cell>
          <cell r="C64">
            <v>13317765</v>
          </cell>
        </row>
        <row r="65">
          <cell r="B65">
            <v>200096</v>
          </cell>
          <cell r="C65">
            <v>279046632</v>
          </cell>
        </row>
        <row r="66">
          <cell r="B66">
            <v>200097</v>
          </cell>
          <cell r="C66">
            <v>1172417779</v>
          </cell>
        </row>
        <row r="67">
          <cell r="B67">
            <v>200098</v>
          </cell>
          <cell r="C67">
            <v>16417726</v>
          </cell>
        </row>
        <row r="68">
          <cell r="B68">
            <v>300072</v>
          </cell>
          <cell r="C68">
            <v>3819917</v>
          </cell>
        </row>
        <row r="69">
          <cell r="B69">
            <v>300073</v>
          </cell>
          <cell r="C69">
            <v>3819917</v>
          </cell>
        </row>
        <row r="70">
          <cell r="B70">
            <v>300074</v>
          </cell>
          <cell r="C70">
            <v>3819918</v>
          </cell>
        </row>
        <row r="71">
          <cell r="B71">
            <v>300143</v>
          </cell>
          <cell r="C71">
            <v>3547972</v>
          </cell>
        </row>
        <row r="72">
          <cell r="B72">
            <v>300157</v>
          </cell>
          <cell r="C72">
            <v>38646082</v>
          </cell>
        </row>
        <row r="73">
          <cell r="B73">
            <v>300160</v>
          </cell>
          <cell r="C73">
            <v>19704234</v>
          </cell>
        </row>
        <row r="74">
          <cell r="B74">
            <v>300192</v>
          </cell>
          <cell r="C74">
            <v>5159000</v>
          </cell>
        </row>
        <row r="75">
          <cell r="B75">
            <v>300220</v>
          </cell>
          <cell r="C75">
            <v>252300914</v>
          </cell>
        </row>
        <row r="76">
          <cell r="B76">
            <v>400360</v>
          </cell>
          <cell r="C76">
            <v>89993949</v>
          </cell>
        </row>
        <row r="77">
          <cell r="B77">
            <v>400361</v>
          </cell>
          <cell r="C77">
            <v>89993949</v>
          </cell>
        </row>
        <row r="78">
          <cell r="B78">
            <v>400640</v>
          </cell>
          <cell r="C78">
            <v>64434934</v>
          </cell>
        </row>
        <row r="79">
          <cell r="B79">
            <v>400641</v>
          </cell>
          <cell r="C79">
            <v>64434934</v>
          </cell>
        </row>
        <row r="80">
          <cell r="B80">
            <v>400642</v>
          </cell>
          <cell r="C80">
            <v>64434934</v>
          </cell>
        </row>
        <row r="81">
          <cell r="B81">
            <v>400643</v>
          </cell>
          <cell r="C81">
            <v>64434934</v>
          </cell>
        </row>
        <row r="82">
          <cell r="B82">
            <v>400644</v>
          </cell>
          <cell r="C82">
            <v>64434934</v>
          </cell>
        </row>
        <row r="83">
          <cell r="B83">
            <v>400645</v>
          </cell>
          <cell r="C83">
            <v>64434934</v>
          </cell>
        </row>
        <row r="84">
          <cell r="B84">
            <v>400646</v>
          </cell>
          <cell r="C84">
            <v>64434928</v>
          </cell>
        </row>
        <row r="85">
          <cell r="B85">
            <v>400647</v>
          </cell>
          <cell r="C85">
            <v>64434934</v>
          </cell>
        </row>
        <row r="86">
          <cell r="B86">
            <v>400648</v>
          </cell>
          <cell r="C86">
            <v>64434934</v>
          </cell>
        </row>
        <row r="87">
          <cell r="B87">
            <v>400649</v>
          </cell>
          <cell r="C87">
            <v>64434934</v>
          </cell>
        </row>
        <row r="88">
          <cell r="B88">
            <v>400650</v>
          </cell>
          <cell r="C88">
            <v>64434934</v>
          </cell>
        </row>
        <row r="89">
          <cell r="B89">
            <v>400651</v>
          </cell>
          <cell r="C89">
            <v>64434934</v>
          </cell>
        </row>
        <row r="90">
          <cell r="B90">
            <v>400652</v>
          </cell>
          <cell r="C90">
            <v>64434934</v>
          </cell>
        </row>
        <row r="91">
          <cell r="B91">
            <v>400653</v>
          </cell>
          <cell r="C91">
            <v>64434934</v>
          </cell>
        </row>
        <row r="92">
          <cell r="B92">
            <v>400654</v>
          </cell>
          <cell r="C92">
            <v>64434934</v>
          </cell>
        </row>
        <row r="93">
          <cell r="B93">
            <v>400655</v>
          </cell>
          <cell r="C93">
            <v>64434934</v>
          </cell>
        </row>
        <row r="94">
          <cell r="B94">
            <v>400656</v>
          </cell>
          <cell r="C94">
            <v>64434934</v>
          </cell>
        </row>
        <row r="95">
          <cell r="B95">
            <v>400657</v>
          </cell>
          <cell r="C95">
            <v>64434934</v>
          </cell>
        </row>
        <row r="96">
          <cell r="B96">
            <v>400658</v>
          </cell>
          <cell r="C96">
            <v>64434934</v>
          </cell>
        </row>
        <row r="97">
          <cell r="B97">
            <v>400659</v>
          </cell>
          <cell r="C97">
            <v>64434934</v>
          </cell>
        </row>
        <row r="98">
          <cell r="B98">
            <v>400660</v>
          </cell>
          <cell r="C98">
            <v>64434934</v>
          </cell>
        </row>
        <row r="99">
          <cell r="B99">
            <v>400661</v>
          </cell>
          <cell r="C99">
            <v>64434934</v>
          </cell>
        </row>
        <row r="100">
          <cell r="B100">
            <v>400662</v>
          </cell>
          <cell r="C100">
            <v>64434934</v>
          </cell>
        </row>
        <row r="101">
          <cell r="B101">
            <v>400663</v>
          </cell>
          <cell r="C101">
            <v>64434934</v>
          </cell>
        </row>
        <row r="102">
          <cell r="B102">
            <v>400664</v>
          </cell>
          <cell r="C102">
            <v>64434934</v>
          </cell>
        </row>
        <row r="103">
          <cell r="B103">
            <v>400665</v>
          </cell>
          <cell r="C103">
            <v>64434934</v>
          </cell>
        </row>
        <row r="104">
          <cell r="B104">
            <v>400666</v>
          </cell>
          <cell r="C104">
            <v>103136197</v>
          </cell>
        </row>
        <row r="105">
          <cell r="B105">
            <v>400667</v>
          </cell>
          <cell r="C105">
            <v>103136197</v>
          </cell>
        </row>
        <row r="106">
          <cell r="B106">
            <v>400668</v>
          </cell>
          <cell r="C106">
            <v>103136197</v>
          </cell>
        </row>
        <row r="107">
          <cell r="B107">
            <v>400669</v>
          </cell>
          <cell r="C107">
            <v>103136197</v>
          </cell>
        </row>
        <row r="108">
          <cell r="B108">
            <v>400670</v>
          </cell>
          <cell r="C108">
            <v>103136197</v>
          </cell>
        </row>
        <row r="109">
          <cell r="B109">
            <v>400671</v>
          </cell>
          <cell r="C109">
            <v>103136197</v>
          </cell>
        </row>
        <row r="110">
          <cell r="B110">
            <v>400672</v>
          </cell>
          <cell r="C110">
            <v>103136197</v>
          </cell>
        </row>
        <row r="111">
          <cell r="B111">
            <v>400673</v>
          </cell>
          <cell r="C111">
            <v>103136197</v>
          </cell>
        </row>
        <row r="112">
          <cell r="B112">
            <v>400674</v>
          </cell>
          <cell r="C112">
            <v>103136197</v>
          </cell>
        </row>
        <row r="113">
          <cell r="B113">
            <v>400675</v>
          </cell>
          <cell r="C113">
            <v>103136197</v>
          </cell>
        </row>
        <row r="114">
          <cell r="B114">
            <v>400676</v>
          </cell>
          <cell r="C114">
            <v>103136197</v>
          </cell>
        </row>
        <row r="115">
          <cell r="B115">
            <v>400677</v>
          </cell>
          <cell r="C115">
            <v>103136197</v>
          </cell>
        </row>
        <row r="116">
          <cell r="B116">
            <v>400678</v>
          </cell>
          <cell r="C116">
            <v>103136201</v>
          </cell>
        </row>
        <row r="117">
          <cell r="B117">
            <v>401242</v>
          </cell>
          <cell r="C117">
            <v>21126129</v>
          </cell>
        </row>
        <row r="118">
          <cell r="B118">
            <v>401278</v>
          </cell>
          <cell r="C118">
            <v>521300</v>
          </cell>
        </row>
        <row r="119">
          <cell r="B119">
            <v>401282</v>
          </cell>
          <cell r="C119">
            <v>9738164</v>
          </cell>
        </row>
        <row r="120">
          <cell r="B120">
            <v>401301</v>
          </cell>
          <cell r="C120">
            <v>366533</v>
          </cell>
        </row>
        <row r="121">
          <cell r="B121">
            <v>500305</v>
          </cell>
          <cell r="C121">
            <v>2844630</v>
          </cell>
        </row>
        <row r="122">
          <cell r="B122">
            <v>500306</v>
          </cell>
          <cell r="C122">
            <v>2014020</v>
          </cell>
        </row>
        <row r="123">
          <cell r="B123">
            <v>500307</v>
          </cell>
          <cell r="C123">
            <v>2109120</v>
          </cell>
        </row>
        <row r="124">
          <cell r="B124">
            <v>500308</v>
          </cell>
          <cell r="C124">
            <v>2109120</v>
          </cell>
        </row>
        <row r="125">
          <cell r="B125">
            <v>500309</v>
          </cell>
          <cell r="C125">
            <v>2547822</v>
          </cell>
        </row>
        <row r="126">
          <cell r="B126">
            <v>500310</v>
          </cell>
          <cell r="C126">
            <v>2743950</v>
          </cell>
        </row>
        <row r="127">
          <cell r="B127">
            <v>500316</v>
          </cell>
          <cell r="C127">
            <v>802953</v>
          </cell>
        </row>
        <row r="128">
          <cell r="B128">
            <v>500318</v>
          </cell>
          <cell r="C128">
            <v>1257564</v>
          </cell>
        </row>
        <row r="129">
          <cell r="B129">
            <v>500319</v>
          </cell>
          <cell r="C129">
            <v>2416000</v>
          </cell>
        </row>
        <row r="130">
          <cell r="B130">
            <v>500330</v>
          </cell>
          <cell r="C130">
            <v>568975</v>
          </cell>
        </row>
        <row r="131">
          <cell r="B131">
            <v>500344</v>
          </cell>
          <cell r="C131">
            <v>500750</v>
          </cell>
        </row>
      </sheetData>
      <sheetData sheetId="2" refreshError="1"/>
      <sheetData sheetId="3" refreshError="1"/>
      <sheetData sheetId="4" refreshError="1">
        <row r="9">
          <cell r="A9">
            <v>100006</v>
          </cell>
          <cell r="B9">
            <v>2214325669</v>
          </cell>
          <cell r="C9">
            <v>4627762970.8892469</v>
          </cell>
        </row>
        <row r="10">
          <cell r="A10">
            <v>100482</v>
          </cell>
          <cell r="B10">
            <v>1094190772</v>
          </cell>
          <cell r="C10">
            <v>2744841073.4977775</v>
          </cell>
        </row>
        <row r="11">
          <cell r="A11">
            <v>100483</v>
          </cell>
          <cell r="B11">
            <v>6362056245</v>
          </cell>
          <cell r="C11">
            <v>14592713359.950438</v>
          </cell>
        </row>
        <row r="12">
          <cell r="A12">
            <v>100484</v>
          </cell>
          <cell r="B12">
            <v>497888816</v>
          </cell>
          <cell r="C12">
            <v>953718622.58509398</v>
          </cell>
        </row>
        <row r="13">
          <cell r="A13">
            <v>100486</v>
          </cell>
          <cell r="B13">
            <v>1649042559</v>
          </cell>
          <cell r="C13">
            <v>3204209284.176919</v>
          </cell>
        </row>
        <row r="14">
          <cell r="A14">
            <v>100487</v>
          </cell>
          <cell r="B14">
            <v>702954328</v>
          </cell>
          <cell r="C14">
            <v>1370287852.2099447</v>
          </cell>
        </row>
        <row r="15">
          <cell r="A15">
            <v>200001</v>
          </cell>
          <cell r="B15">
            <v>1328239302</v>
          </cell>
          <cell r="C15">
            <v>2257280899.7969084</v>
          </cell>
        </row>
        <row r="16">
          <cell r="A16">
            <v>200047</v>
          </cell>
          <cell r="B16">
            <v>1189919798</v>
          </cell>
          <cell r="C16">
            <v>2201956045.3904748</v>
          </cell>
        </row>
        <row r="17">
          <cell r="A17">
            <v>200099</v>
          </cell>
          <cell r="B17">
            <v>1912450</v>
          </cell>
          <cell r="C17">
            <v>3696583.3964528185</v>
          </cell>
        </row>
        <row r="18">
          <cell r="A18">
            <v>200100</v>
          </cell>
          <cell r="B18">
            <v>3332787</v>
          </cell>
          <cell r="C18">
            <v>6146907.741395724</v>
          </cell>
        </row>
        <row r="19">
          <cell r="A19">
            <v>200101</v>
          </cell>
          <cell r="B19">
            <v>1495200</v>
          </cell>
          <cell r="C19">
            <v>2618906.8613231424</v>
          </cell>
        </row>
        <row r="20">
          <cell r="A20">
            <v>200103</v>
          </cell>
          <cell r="B20">
            <v>37122720</v>
          </cell>
          <cell r="C20">
            <v>108520202.28363925</v>
          </cell>
        </row>
        <row r="21">
          <cell r="A21">
            <v>200104</v>
          </cell>
          <cell r="B21">
            <v>37122720</v>
          </cell>
          <cell r="C21">
            <v>108520202.28363925</v>
          </cell>
        </row>
        <row r="22">
          <cell r="A22">
            <v>200105</v>
          </cell>
          <cell r="B22">
            <v>396845000</v>
          </cell>
          <cell r="C22">
            <v>900846175.27810037</v>
          </cell>
        </row>
        <row r="23">
          <cell r="A23">
            <v>200107</v>
          </cell>
          <cell r="B23">
            <v>59543436</v>
          </cell>
          <cell r="C23">
            <v>104292879.27177328</v>
          </cell>
        </row>
        <row r="24">
          <cell r="A24">
            <v>200108</v>
          </cell>
          <cell r="B24">
            <v>791148219</v>
          </cell>
          <cell r="C24">
            <v>1531005494.7103329</v>
          </cell>
        </row>
        <row r="25">
          <cell r="A25">
            <v>200109</v>
          </cell>
          <cell r="B25">
            <v>186590937</v>
          </cell>
          <cell r="C25">
            <v>415667517.52981323</v>
          </cell>
        </row>
        <row r="26">
          <cell r="A26">
            <v>200122</v>
          </cell>
          <cell r="B26">
            <v>2254530521</v>
          </cell>
          <cell r="C26">
            <v>5013489531.4646254</v>
          </cell>
        </row>
        <row r="27">
          <cell r="A27">
            <v>200123</v>
          </cell>
          <cell r="B27">
            <v>16753487238</v>
          </cell>
          <cell r="C27">
            <v>33636824739.961132</v>
          </cell>
        </row>
        <row r="28">
          <cell r="A28">
            <v>200124</v>
          </cell>
          <cell r="B28">
            <v>10594196519</v>
          </cell>
          <cell r="C28">
            <v>21670926821.309589</v>
          </cell>
        </row>
        <row r="29">
          <cell r="A29">
            <v>200125</v>
          </cell>
          <cell r="B29">
            <v>4666587928</v>
          </cell>
          <cell r="C29">
            <v>8906746995.1368217</v>
          </cell>
        </row>
        <row r="30">
          <cell r="A30">
            <v>200132</v>
          </cell>
          <cell r="B30">
            <v>2663934</v>
          </cell>
          <cell r="C30">
            <v>4313601.7276890418</v>
          </cell>
        </row>
        <row r="31">
          <cell r="A31">
            <v>200133</v>
          </cell>
          <cell r="B31">
            <v>2216760</v>
          </cell>
          <cell r="C31">
            <v>3589510.763356735</v>
          </cell>
        </row>
        <row r="32">
          <cell r="A32">
            <v>200134</v>
          </cell>
          <cell r="B32">
            <v>1910520</v>
          </cell>
          <cell r="C32">
            <v>3093628.5856873589</v>
          </cell>
        </row>
        <row r="33">
          <cell r="A33">
            <v>200135</v>
          </cell>
          <cell r="B33">
            <v>1302640187</v>
          </cell>
          <cell r="C33">
            <v>2513020017.3376594</v>
          </cell>
        </row>
        <row r="34">
          <cell r="A34">
            <v>200140</v>
          </cell>
          <cell r="B34">
            <v>1219400</v>
          </cell>
          <cell r="C34">
            <v>2507830.8329248759</v>
          </cell>
        </row>
        <row r="35">
          <cell r="A35">
            <v>200141</v>
          </cell>
          <cell r="B35">
            <v>10319280</v>
          </cell>
          <cell r="C35">
            <v>21222739.509254564</v>
          </cell>
        </row>
        <row r="36">
          <cell r="A36">
            <v>200142</v>
          </cell>
          <cell r="B36">
            <v>10319280</v>
          </cell>
          <cell r="C36">
            <v>21222739.509254564</v>
          </cell>
        </row>
        <row r="37">
          <cell r="A37">
            <v>200143</v>
          </cell>
          <cell r="B37">
            <v>10319280</v>
          </cell>
          <cell r="C37">
            <v>21222739.509254564</v>
          </cell>
        </row>
        <row r="38">
          <cell r="A38">
            <v>200145</v>
          </cell>
          <cell r="B38">
            <v>15000000</v>
          </cell>
          <cell r="C38">
            <v>26273142.669774704</v>
          </cell>
        </row>
        <row r="39">
          <cell r="A39">
            <v>200146</v>
          </cell>
          <cell r="B39">
            <v>2772298760</v>
          </cell>
          <cell r="C39">
            <v>4658795125.3701763</v>
          </cell>
        </row>
        <row r="40">
          <cell r="A40">
            <v>200148</v>
          </cell>
          <cell r="B40">
            <v>65700000</v>
          </cell>
          <cell r="C40">
            <v>139037769.23826152</v>
          </cell>
        </row>
        <row r="41">
          <cell r="A41">
            <v>200149</v>
          </cell>
          <cell r="B41">
            <v>1506331052</v>
          </cell>
          <cell r="C41">
            <v>2731454493.6672931</v>
          </cell>
        </row>
        <row r="42">
          <cell r="A42">
            <v>200150</v>
          </cell>
          <cell r="B42">
            <v>2492209130</v>
          </cell>
          <cell r="C42">
            <v>4806164613.9846048</v>
          </cell>
        </row>
        <row r="43">
          <cell r="A43">
            <v>200151</v>
          </cell>
          <cell r="B43">
            <v>993389731</v>
          </cell>
          <cell r="C43">
            <v>1829492896.7036064</v>
          </cell>
        </row>
        <row r="44">
          <cell r="A44">
            <v>300145</v>
          </cell>
          <cell r="B44">
            <v>8474577</v>
          </cell>
          <cell r="C44">
            <v>30165777.9457714</v>
          </cell>
        </row>
        <row r="45">
          <cell r="A45">
            <v>300156</v>
          </cell>
          <cell r="B45">
            <v>52486442</v>
          </cell>
          <cell r="C45">
            <v>356240630.3830629</v>
          </cell>
        </row>
        <row r="46">
          <cell r="A46">
            <v>300498</v>
          </cell>
          <cell r="B46">
            <v>30980400</v>
          </cell>
          <cell r="C46">
            <v>84481777.019151121</v>
          </cell>
        </row>
        <row r="47">
          <cell r="A47">
            <v>300499</v>
          </cell>
          <cell r="B47">
            <v>98007495</v>
          </cell>
          <cell r="C47">
            <v>257476712.38155353</v>
          </cell>
        </row>
        <row r="48">
          <cell r="A48">
            <v>300500</v>
          </cell>
          <cell r="B48">
            <v>14745902</v>
          </cell>
          <cell r="C48">
            <v>37720684.559579819</v>
          </cell>
        </row>
        <row r="49">
          <cell r="A49">
            <v>300501</v>
          </cell>
          <cell r="B49">
            <v>21072864</v>
          </cell>
          <cell r="C49">
            <v>52693391.639266275</v>
          </cell>
        </row>
        <row r="50">
          <cell r="A50">
            <v>300502</v>
          </cell>
          <cell r="B50">
            <v>7959900</v>
          </cell>
          <cell r="C50">
            <v>20361784.380894393</v>
          </cell>
        </row>
        <row r="51">
          <cell r="A51">
            <v>300503</v>
          </cell>
          <cell r="B51">
            <v>37122718</v>
          </cell>
          <cell r="C51">
            <v>108520196.43707401</v>
          </cell>
        </row>
        <row r="52">
          <cell r="A52">
            <v>300504</v>
          </cell>
          <cell r="B52">
            <v>77503200</v>
          </cell>
          <cell r="C52">
            <v>191312249.24003595</v>
          </cell>
        </row>
        <row r="53">
          <cell r="A53">
            <v>300505</v>
          </cell>
          <cell r="B53">
            <v>24437081</v>
          </cell>
          <cell r="C53">
            <v>59547430.526002668</v>
          </cell>
        </row>
        <row r="54">
          <cell r="A54">
            <v>300506</v>
          </cell>
          <cell r="B54">
            <v>10321587</v>
          </cell>
          <cell r="C54">
            <v>25151284.836376008</v>
          </cell>
        </row>
        <row r="55">
          <cell r="A55">
            <v>300507</v>
          </cell>
          <cell r="B55">
            <v>11900404</v>
          </cell>
          <cell r="C55">
            <v>28998491.285492085</v>
          </cell>
        </row>
        <row r="56">
          <cell r="A56">
            <v>300508</v>
          </cell>
          <cell r="B56">
            <v>11900404</v>
          </cell>
          <cell r="C56">
            <v>28998491.285492085</v>
          </cell>
        </row>
        <row r="57">
          <cell r="A57">
            <v>300509</v>
          </cell>
          <cell r="B57">
            <v>33523644</v>
          </cell>
          <cell r="C57">
            <v>83826977.788464785</v>
          </cell>
        </row>
        <row r="58">
          <cell r="A58">
            <v>300510</v>
          </cell>
          <cell r="B58">
            <v>21072864</v>
          </cell>
          <cell r="C58">
            <v>52693391.639266275</v>
          </cell>
        </row>
        <row r="59">
          <cell r="A59">
            <v>300511</v>
          </cell>
          <cell r="B59">
            <v>98007495</v>
          </cell>
          <cell r="C59">
            <v>241925937.39137968</v>
          </cell>
        </row>
        <row r="60">
          <cell r="A60">
            <v>300512</v>
          </cell>
          <cell r="B60">
            <v>187063977</v>
          </cell>
          <cell r="C60">
            <v>446340090.51366949</v>
          </cell>
        </row>
        <row r="61">
          <cell r="A61">
            <v>300513</v>
          </cell>
          <cell r="B61">
            <v>14200250</v>
          </cell>
          <cell r="C61">
            <v>31633812.234957211</v>
          </cell>
        </row>
        <row r="62">
          <cell r="A62">
            <v>300514</v>
          </cell>
          <cell r="B62">
            <v>24578875</v>
          </cell>
          <cell r="C62">
            <v>54754213.249519125</v>
          </cell>
        </row>
        <row r="63">
          <cell r="A63">
            <v>300515</v>
          </cell>
          <cell r="B63">
            <v>2143862</v>
          </cell>
          <cell r="C63">
            <v>4775868.5914445054</v>
          </cell>
        </row>
        <row r="64">
          <cell r="A64">
            <v>300516</v>
          </cell>
          <cell r="B64">
            <v>1380000</v>
          </cell>
          <cell r="C64">
            <v>3074217.7697041216</v>
          </cell>
        </row>
        <row r="65">
          <cell r="A65">
            <v>300517</v>
          </cell>
          <cell r="B65">
            <v>804289622</v>
          </cell>
          <cell r="C65">
            <v>1991122556.7597201</v>
          </cell>
        </row>
        <row r="66">
          <cell r="A66">
            <v>300518</v>
          </cell>
          <cell r="B66">
            <v>55881711</v>
          </cell>
          <cell r="C66">
            <v>144238835.77135712</v>
          </cell>
        </row>
        <row r="67">
          <cell r="A67">
            <v>300519</v>
          </cell>
          <cell r="B67">
            <v>464047140</v>
          </cell>
          <cell r="C67">
            <v>1119446859.7530885</v>
          </cell>
        </row>
        <row r="68">
          <cell r="A68">
            <v>300520</v>
          </cell>
          <cell r="B68">
            <v>1635666</v>
          </cell>
          <cell r="C68">
            <v>3961962.3444535993</v>
          </cell>
        </row>
        <row r="69">
          <cell r="A69">
            <v>300521</v>
          </cell>
          <cell r="B69">
            <v>1635666</v>
          </cell>
          <cell r="C69">
            <v>3961962.3444535993</v>
          </cell>
        </row>
        <row r="70">
          <cell r="A70">
            <v>300522</v>
          </cell>
          <cell r="B70">
            <v>1635668</v>
          </cell>
          <cell r="C70">
            <v>3961967.1889173766</v>
          </cell>
        </row>
        <row r="71">
          <cell r="A71">
            <v>300523</v>
          </cell>
          <cell r="B71">
            <v>2330783710</v>
          </cell>
          <cell r="C71">
            <v>5781175845.3248053</v>
          </cell>
        </row>
        <row r="72">
          <cell r="A72">
            <v>300524</v>
          </cell>
          <cell r="B72">
            <v>3558850</v>
          </cell>
          <cell r="C72">
            <v>9349499.2179842144</v>
          </cell>
        </row>
        <row r="73">
          <cell r="A73">
            <v>300525</v>
          </cell>
          <cell r="B73">
            <v>3558850</v>
          </cell>
          <cell r="C73">
            <v>9349499.2179842144</v>
          </cell>
        </row>
        <row r="74">
          <cell r="A74">
            <v>300526</v>
          </cell>
          <cell r="B74">
            <v>3311685335</v>
          </cell>
          <cell r="C74">
            <v>5894804010.100503</v>
          </cell>
        </row>
        <row r="75">
          <cell r="A75">
            <v>300527</v>
          </cell>
          <cell r="B75">
            <v>1504098</v>
          </cell>
          <cell r="C75">
            <v>2634492.0895548528</v>
          </cell>
        </row>
        <row r="76">
          <cell r="A76">
            <v>300528</v>
          </cell>
          <cell r="B76">
            <v>1504098</v>
          </cell>
          <cell r="C76">
            <v>2634492.0895548528</v>
          </cell>
        </row>
        <row r="77">
          <cell r="A77">
            <v>300529</v>
          </cell>
          <cell r="B77">
            <v>1504098</v>
          </cell>
          <cell r="C77">
            <v>2634492.0895548528</v>
          </cell>
        </row>
        <row r="78">
          <cell r="A78">
            <v>300530</v>
          </cell>
          <cell r="B78">
            <v>3702706</v>
          </cell>
          <cell r="C78">
            <v>6485448.2001487212</v>
          </cell>
        </row>
        <row r="79">
          <cell r="A79">
            <v>300531</v>
          </cell>
          <cell r="B79">
            <v>19061961</v>
          </cell>
          <cell r="C79">
            <v>35157396.988491423</v>
          </cell>
        </row>
        <row r="80">
          <cell r="A80">
            <v>300532</v>
          </cell>
          <cell r="B80">
            <v>1304509</v>
          </cell>
          <cell r="C80">
            <v>2046840.3325471675</v>
          </cell>
        </row>
        <row r="81">
          <cell r="A81">
            <v>300533</v>
          </cell>
          <cell r="B81">
            <v>13906439</v>
          </cell>
          <cell r="C81">
            <v>20940406.233094834</v>
          </cell>
        </row>
        <row r="82">
          <cell r="A82">
            <v>300537</v>
          </cell>
          <cell r="B82">
            <v>8053500</v>
          </cell>
          <cell r="C82">
            <v>16562912.590585936</v>
          </cell>
        </row>
        <row r="83">
          <cell r="A83">
            <v>300538</v>
          </cell>
          <cell r="B83">
            <v>149386240</v>
          </cell>
          <cell r="C83">
            <v>216294972.25893542</v>
          </cell>
        </row>
        <row r="84">
          <cell r="A84">
            <v>300539</v>
          </cell>
          <cell r="B84">
            <v>20081600</v>
          </cell>
          <cell r="C84">
            <v>29075965.195422534</v>
          </cell>
        </row>
        <row r="85">
          <cell r="A85">
            <v>300540</v>
          </cell>
          <cell r="B85">
            <v>14220459</v>
          </cell>
          <cell r="C85">
            <v>20009400.08046728</v>
          </cell>
        </row>
        <row r="86">
          <cell r="A86">
            <v>300541</v>
          </cell>
          <cell r="B86">
            <v>1650506</v>
          </cell>
          <cell r="C86">
            <v>3676822.3726110659</v>
          </cell>
        </row>
        <row r="87">
          <cell r="A87">
            <v>401072</v>
          </cell>
          <cell r="B87">
            <v>344115504</v>
          </cell>
          <cell r="C87">
            <v>665142439.56620753</v>
          </cell>
        </row>
        <row r="88">
          <cell r="A88">
            <v>401308</v>
          </cell>
          <cell r="B88">
            <v>3834314</v>
          </cell>
          <cell r="C88">
            <v>10455954.744593659</v>
          </cell>
        </row>
        <row r="89">
          <cell r="A89">
            <v>401309</v>
          </cell>
          <cell r="B89">
            <v>2434426</v>
          </cell>
          <cell r="C89">
            <v>6227371.8643755838</v>
          </cell>
        </row>
        <row r="90">
          <cell r="A90">
            <v>401310</v>
          </cell>
          <cell r="B90">
            <v>4519672</v>
          </cell>
          <cell r="C90">
            <v>11561525.488557108</v>
          </cell>
        </row>
        <row r="91">
          <cell r="A91">
            <v>401311</v>
          </cell>
          <cell r="B91">
            <v>6986885</v>
          </cell>
          <cell r="C91">
            <v>17872767.982525576</v>
          </cell>
        </row>
        <row r="92">
          <cell r="A92">
            <v>401312</v>
          </cell>
          <cell r="B92">
            <v>3053530</v>
          </cell>
          <cell r="C92">
            <v>7440735.8855202431</v>
          </cell>
        </row>
        <row r="93">
          <cell r="A93">
            <v>401313</v>
          </cell>
          <cell r="B93">
            <v>3053530</v>
          </cell>
          <cell r="C93">
            <v>7440735.8855202431</v>
          </cell>
        </row>
        <row r="94">
          <cell r="A94">
            <v>401314</v>
          </cell>
          <cell r="B94">
            <v>962095</v>
          </cell>
          <cell r="C94">
            <v>2344399.6920873867</v>
          </cell>
        </row>
        <row r="95">
          <cell r="A95">
            <v>401315</v>
          </cell>
          <cell r="B95">
            <v>962095</v>
          </cell>
          <cell r="C95">
            <v>2344399.6920873867</v>
          </cell>
        </row>
        <row r="96">
          <cell r="A96">
            <v>401316</v>
          </cell>
          <cell r="B96">
            <v>7080690</v>
          </cell>
          <cell r="C96">
            <v>17253979.550632983</v>
          </cell>
        </row>
        <row r="97">
          <cell r="A97">
            <v>401317</v>
          </cell>
          <cell r="B97">
            <v>8896560</v>
          </cell>
          <cell r="C97">
            <v>21678828.519675255</v>
          </cell>
        </row>
        <row r="98">
          <cell r="A98">
            <v>401326</v>
          </cell>
          <cell r="B98">
            <v>63797825</v>
          </cell>
          <cell r="C98">
            <v>142122034.26338685</v>
          </cell>
        </row>
        <row r="99">
          <cell r="A99">
            <v>401327</v>
          </cell>
          <cell r="B99">
            <v>61187970</v>
          </cell>
          <cell r="C99">
            <v>144314948.52822852</v>
          </cell>
        </row>
        <row r="100">
          <cell r="A100">
            <v>401328</v>
          </cell>
          <cell r="B100">
            <v>2727766</v>
          </cell>
          <cell r="C100">
            <v>4777799.0191840446</v>
          </cell>
        </row>
        <row r="101">
          <cell r="A101">
            <v>401329</v>
          </cell>
          <cell r="B101">
            <v>2727766</v>
          </cell>
          <cell r="C101">
            <v>4777799.0191840446</v>
          </cell>
        </row>
        <row r="102">
          <cell r="A102">
            <v>401330</v>
          </cell>
          <cell r="B102">
            <v>2727766</v>
          </cell>
          <cell r="C102">
            <v>4777799.0191840446</v>
          </cell>
        </row>
        <row r="103">
          <cell r="A103">
            <v>401332</v>
          </cell>
          <cell r="B103">
            <v>3121496</v>
          </cell>
          <cell r="C103">
            <v>5202125.5788855739</v>
          </cell>
        </row>
        <row r="104">
          <cell r="A104">
            <v>401333</v>
          </cell>
          <cell r="B104">
            <v>5313000</v>
          </cell>
          <cell r="C104">
            <v>8706365.8375028912</v>
          </cell>
        </row>
        <row r="105">
          <cell r="A105">
            <v>401334</v>
          </cell>
          <cell r="B105">
            <v>21047754</v>
          </cell>
          <cell r="C105">
            <v>48834842.773707107</v>
          </cell>
        </row>
        <row r="106">
          <cell r="A106">
            <v>401335</v>
          </cell>
          <cell r="B106">
            <v>810158980</v>
          </cell>
          <cell r="C106">
            <v>1497772691.3123531</v>
          </cell>
        </row>
        <row r="107">
          <cell r="A107">
            <v>500367</v>
          </cell>
          <cell r="B107">
            <v>17877300</v>
          </cell>
          <cell r="C107">
            <v>46965677.780650824</v>
          </cell>
        </row>
        <row r="108">
          <cell r="A108">
            <v>500368</v>
          </cell>
          <cell r="B108">
            <v>17877300</v>
          </cell>
          <cell r="C108">
            <v>46965677.780650824</v>
          </cell>
        </row>
        <row r="109">
          <cell r="A109">
            <v>500369</v>
          </cell>
          <cell r="B109">
            <v>4988700</v>
          </cell>
          <cell r="C109">
            <v>12314322.734851817</v>
          </cell>
        </row>
        <row r="110">
          <cell r="A110">
            <v>500370</v>
          </cell>
          <cell r="B110">
            <v>4988700</v>
          </cell>
          <cell r="C110">
            <v>12314322.734851817</v>
          </cell>
        </row>
        <row r="111">
          <cell r="A111">
            <v>500371</v>
          </cell>
          <cell r="B111">
            <v>378848301</v>
          </cell>
          <cell r="C111">
            <v>923164386.27394354</v>
          </cell>
        </row>
        <row r="112">
          <cell r="A112">
            <v>500372</v>
          </cell>
          <cell r="B112">
            <v>248309776</v>
          </cell>
          <cell r="C112">
            <v>563668213.01455688</v>
          </cell>
        </row>
        <row r="113">
          <cell r="A113">
            <v>600553</v>
          </cell>
          <cell r="B113">
            <v>3344262</v>
          </cell>
          <cell r="C113">
            <v>6168071.9401076473</v>
          </cell>
        </row>
        <row r="114">
          <cell r="A114">
            <v>600554</v>
          </cell>
          <cell r="B114">
            <v>2708100</v>
          </cell>
          <cell r="C114">
            <v>4743353.1776011251</v>
          </cell>
        </row>
        <row r="115">
          <cell r="A115">
            <v>600555</v>
          </cell>
          <cell r="B115">
            <v>2708100</v>
          </cell>
          <cell r="C115">
            <v>4743353.1776011251</v>
          </cell>
        </row>
        <row r="116">
          <cell r="A116">
            <v>600556</v>
          </cell>
          <cell r="B116">
            <v>2708100</v>
          </cell>
          <cell r="C116">
            <v>4743353.1776011251</v>
          </cell>
        </row>
        <row r="117">
          <cell r="A117">
            <v>600557</v>
          </cell>
          <cell r="B117">
            <v>2708100</v>
          </cell>
          <cell r="C117">
            <v>4743353.1776011251</v>
          </cell>
        </row>
        <row r="118">
          <cell r="A118">
            <v>600558</v>
          </cell>
          <cell r="B118">
            <v>3564754</v>
          </cell>
          <cell r="C118">
            <v>5841530.6690573646</v>
          </cell>
        </row>
        <row r="119">
          <cell r="A119">
            <v>600559</v>
          </cell>
          <cell r="B119">
            <v>5900820</v>
          </cell>
          <cell r="C119">
            <v>9669621.2424720135</v>
          </cell>
        </row>
        <row r="120">
          <cell r="A120">
            <v>700048</v>
          </cell>
          <cell r="B120">
            <v>5039760</v>
          </cell>
          <cell r="C120">
            <v>13240016.347648291</v>
          </cell>
        </row>
        <row r="121">
          <cell r="A121">
            <v>700049</v>
          </cell>
          <cell r="B121">
            <v>1675520</v>
          </cell>
          <cell r="C121">
            <v>4401779.4876763308</v>
          </cell>
        </row>
        <row r="122">
          <cell r="A122">
            <v>700050</v>
          </cell>
          <cell r="B122">
            <v>2165898</v>
          </cell>
          <cell r="C122">
            <v>5540465.0896381112</v>
          </cell>
        </row>
        <row r="123">
          <cell r="A123">
            <v>700051</v>
          </cell>
          <cell r="B123">
            <v>2165898</v>
          </cell>
          <cell r="C123">
            <v>5540465.0896381112</v>
          </cell>
        </row>
        <row r="124">
          <cell r="A124">
            <v>700052</v>
          </cell>
          <cell r="B124">
            <v>2054236</v>
          </cell>
          <cell r="C124">
            <v>5254828.6409968687</v>
          </cell>
        </row>
        <row r="125">
          <cell r="A125">
            <v>700053</v>
          </cell>
          <cell r="B125">
            <v>2054236</v>
          </cell>
          <cell r="C125">
            <v>5254828.6409968687</v>
          </cell>
        </row>
        <row r="126">
          <cell r="A126">
            <v>700054</v>
          </cell>
          <cell r="B126">
            <v>1663376</v>
          </cell>
          <cell r="C126">
            <v>4053256.8844298632</v>
          </cell>
        </row>
        <row r="127">
          <cell r="A127">
            <v>700055</v>
          </cell>
          <cell r="B127">
            <v>1663376</v>
          </cell>
          <cell r="C127">
            <v>4053256.8844298632</v>
          </cell>
        </row>
        <row r="128">
          <cell r="A128">
            <v>700056</v>
          </cell>
          <cell r="B128">
            <v>1663376</v>
          </cell>
          <cell r="C128">
            <v>4053256.8844298632</v>
          </cell>
        </row>
        <row r="129">
          <cell r="A129">
            <v>700057</v>
          </cell>
          <cell r="B129">
            <v>2251315</v>
          </cell>
          <cell r="C129">
            <v>5485926.2264035419</v>
          </cell>
        </row>
        <row r="130">
          <cell r="A130">
            <v>700058</v>
          </cell>
          <cell r="B130">
            <v>5122869</v>
          </cell>
          <cell r="C130">
            <v>12408776.653405197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jloace fixe"/>
      <sheetName val="mod"/>
      <sheetName val="Sheet2"/>
      <sheetName val="anexa9"/>
      <sheetName val="MOD 99"/>
      <sheetName val="DIF REEF 99"/>
    </sheetNames>
    <sheetDataSet>
      <sheetData sheetId="0" refreshError="1"/>
      <sheetData sheetId="1" refreshError="1">
        <row r="7">
          <cell r="A7">
            <v>2277</v>
          </cell>
          <cell r="B7">
            <v>-274626000</v>
          </cell>
          <cell r="C7">
            <v>36161</v>
          </cell>
        </row>
        <row r="8">
          <cell r="A8">
            <v>2113</v>
          </cell>
          <cell r="B8">
            <v>-3442824</v>
          </cell>
          <cell r="C8">
            <v>36130</v>
          </cell>
        </row>
        <row r="9">
          <cell r="A9">
            <v>2117</v>
          </cell>
          <cell r="B9">
            <v>-3442824</v>
          </cell>
          <cell r="C9">
            <v>36130</v>
          </cell>
        </row>
        <row r="10">
          <cell r="A10">
            <v>2123</v>
          </cell>
          <cell r="B10">
            <v>-3442824</v>
          </cell>
          <cell r="C10">
            <v>36130</v>
          </cell>
        </row>
        <row r="11">
          <cell r="A11">
            <v>2124</v>
          </cell>
          <cell r="B11">
            <v>-3442824</v>
          </cell>
          <cell r="C11">
            <v>36130</v>
          </cell>
        </row>
        <row r="12">
          <cell r="A12">
            <v>2254</v>
          </cell>
          <cell r="B12">
            <v>-3434094</v>
          </cell>
          <cell r="C12">
            <v>35186</v>
          </cell>
        </row>
        <row r="13">
          <cell r="A13">
            <v>4025</v>
          </cell>
          <cell r="B13">
            <v>-2118644</v>
          </cell>
          <cell r="C13">
            <v>35065</v>
          </cell>
        </row>
        <row r="14">
          <cell r="A14">
            <v>2125</v>
          </cell>
          <cell r="B14">
            <v>-1721411</v>
          </cell>
          <cell r="C14">
            <v>36130</v>
          </cell>
        </row>
        <row r="15">
          <cell r="A15">
            <v>2126</v>
          </cell>
          <cell r="B15">
            <v>-1721411</v>
          </cell>
          <cell r="C15">
            <v>36130</v>
          </cell>
        </row>
        <row r="16">
          <cell r="A16">
            <v>4020</v>
          </cell>
          <cell r="B16">
            <v>-1500000</v>
          </cell>
          <cell r="C16">
            <v>35309</v>
          </cell>
        </row>
        <row r="17">
          <cell r="A17">
            <v>3089</v>
          </cell>
          <cell r="B17">
            <v>-44159</v>
          </cell>
          <cell r="C17">
            <v>34943</v>
          </cell>
        </row>
        <row r="18">
          <cell r="A18">
            <v>4033</v>
          </cell>
          <cell r="B18">
            <v>18000</v>
          </cell>
          <cell r="C18">
            <v>35765</v>
          </cell>
        </row>
        <row r="19">
          <cell r="A19">
            <v>6497</v>
          </cell>
          <cell r="B19">
            <v>30949</v>
          </cell>
          <cell r="C19">
            <v>35765</v>
          </cell>
        </row>
        <row r="20">
          <cell r="A20">
            <v>6498</v>
          </cell>
          <cell r="B20">
            <v>30949</v>
          </cell>
          <cell r="C20">
            <v>35765</v>
          </cell>
        </row>
        <row r="21">
          <cell r="A21">
            <v>6499</v>
          </cell>
          <cell r="B21">
            <v>30949</v>
          </cell>
          <cell r="C21">
            <v>35765</v>
          </cell>
        </row>
        <row r="22">
          <cell r="A22">
            <v>6500</v>
          </cell>
          <cell r="B22">
            <v>30949</v>
          </cell>
          <cell r="C22">
            <v>35765</v>
          </cell>
        </row>
        <row r="23">
          <cell r="A23">
            <v>6501</v>
          </cell>
          <cell r="B23">
            <v>30949</v>
          </cell>
          <cell r="C23">
            <v>35765</v>
          </cell>
        </row>
        <row r="24">
          <cell r="A24">
            <v>6502</v>
          </cell>
          <cell r="B24">
            <v>30949</v>
          </cell>
          <cell r="C24">
            <v>35765</v>
          </cell>
        </row>
        <row r="25">
          <cell r="A25">
            <v>6503</v>
          </cell>
          <cell r="B25">
            <v>30949</v>
          </cell>
          <cell r="C25">
            <v>35765</v>
          </cell>
        </row>
        <row r="26">
          <cell r="A26">
            <v>6504</v>
          </cell>
          <cell r="B26">
            <v>30949</v>
          </cell>
          <cell r="C26">
            <v>35765</v>
          </cell>
        </row>
        <row r="27">
          <cell r="A27">
            <v>6505</v>
          </cell>
          <cell r="B27">
            <v>30949</v>
          </cell>
          <cell r="C27">
            <v>35765</v>
          </cell>
        </row>
        <row r="28">
          <cell r="A28">
            <v>6506</v>
          </cell>
          <cell r="B28">
            <v>30949</v>
          </cell>
          <cell r="C28">
            <v>35765</v>
          </cell>
        </row>
        <row r="29">
          <cell r="A29">
            <v>6507</v>
          </cell>
          <cell r="B29">
            <v>30949</v>
          </cell>
          <cell r="C29">
            <v>35765</v>
          </cell>
        </row>
        <row r="30">
          <cell r="A30">
            <v>6508</v>
          </cell>
          <cell r="B30">
            <v>30949</v>
          </cell>
          <cell r="C30">
            <v>35765</v>
          </cell>
        </row>
        <row r="31">
          <cell r="A31">
            <v>6509</v>
          </cell>
          <cell r="B31">
            <v>30949</v>
          </cell>
          <cell r="C31">
            <v>35765</v>
          </cell>
        </row>
        <row r="32">
          <cell r="A32">
            <v>6510</v>
          </cell>
          <cell r="B32">
            <v>30949</v>
          </cell>
          <cell r="C32">
            <v>35765</v>
          </cell>
        </row>
        <row r="33">
          <cell r="A33">
            <v>6511</v>
          </cell>
          <cell r="B33">
            <v>30949</v>
          </cell>
          <cell r="C33">
            <v>35765</v>
          </cell>
        </row>
        <row r="34">
          <cell r="A34">
            <v>6512</v>
          </cell>
          <cell r="B34">
            <v>30949</v>
          </cell>
          <cell r="C34">
            <v>35765</v>
          </cell>
        </row>
        <row r="35">
          <cell r="A35">
            <v>6513</v>
          </cell>
          <cell r="B35">
            <v>30949</v>
          </cell>
          <cell r="C35">
            <v>35765</v>
          </cell>
        </row>
        <row r="36">
          <cell r="A36">
            <v>6514</v>
          </cell>
          <cell r="B36">
            <v>30949</v>
          </cell>
          <cell r="C36">
            <v>35765</v>
          </cell>
        </row>
        <row r="37">
          <cell r="A37">
            <v>6515</v>
          </cell>
          <cell r="B37">
            <v>30949</v>
          </cell>
          <cell r="C37">
            <v>35765</v>
          </cell>
        </row>
        <row r="38">
          <cell r="A38">
            <v>6516</v>
          </cell>
          <cell r="B38">
            <v>30949</v>
          </cell>
          <cell r="C38">
            <v>35765</v>
          </cell>
        </row>
        <row r="39">
          <cell r="A39">
            <v>6517</v>
          </cell>
          <cell r="B39">
            <v>30949</v>
          </cell>
          <cell r="C39">
            <v>35765</v>
          </cell>
        </row>
        <row r="40">
          <cell r="A40">
            <v>6518</v>
          </cell>
          <cell r="B40">
            <v>30949</v>
          </cell>
          <cell r="C40">
            <v>35765</v>
          </cell>
        </row>
        <row r="41">
          <cell r="A41">
            <v>6519</v>
          </cell>
          <cell r="B41">
            <v>30949</v>
          </cell>
          <cell r="C41">
            <v>35765</v>
          </cell>
        </row>
        <row r="42">
          <cell r="A42">
            <v>6520</v>
          </cell>
          <cell r="B42">
            <v>30949</v>
          </cell>
          <cell r="C42">
            <v>35765</v>
          </cell>
        </row>
        <row r="43">
          <cell r="A43">
            <v>6521</v>
          </cell>
          <cell r="B43">
            <v>30949</v>
          </cell>
          <cell r="C43">
            <v>35765</v>
          </cell>
        </row>
        <row r="44">
          <cell r="A44">
            <v>6522</v>
          </cell>
          <cell r="B44">
            <v>30949</v>
          </cell>
          <cell r="C44">
            <v>35765</v>
          </cell>
        </row>
        <row r="45">
          <cell r="A45">
            <v>6523</v>
          </cell>
          <cell r="B45">
            <v>30949</v>
          </cell>
          <cell r="C45">
            <v>35765</v>
          </cell>
        </row>
        <row r="46">
          <cell r="A46">
            <v>6524</v>
          </cell>
          <cell r="B46">
            <v>30949</v>
          </cell>
          <cell r="C46">
            <v>35765</v>
          </cell>
        </row>
        <row r="47">
          <cell r="A47">
            <v>6525</v>
          </cell>
          <cell r="B47">
            <v>30949</v>
          </cell>
          <cell r="C47">
            <v>35765</v>
          </cell>
        </row>
        <row r="48">
          <cell r="A48">
            <v>6526</v>
          </cell>
          <cell r="B48">
            <v>30949</v>
          </cell>
          <cell r="C48">
            <v>35765</v>
          </cell>
        </row>
        <row r="49">
          <cell r="A49">
            <v>6527</v>
          </cell>
          <cell r="B49">
            <v>30949</v>
          </cell>
          <cell r="C49">
            <v>35765</v>
          </cell>
        </row>
        <row r="50">
          <cell r="A50">
            <v>6528</v>
          </cell>
          <cell r="B50">
            <v>30949</v>
          </cell>
          <cell r="C50">
            <v>35765</v>
          </cell>
        </row>
        <row r="51">
          <cell r="A51">
            <v>6529</v>
          </cell>
          <cell r="B51">
            <v>30949</v>
          </cell>
          <cell r="C51">
            <v>35765</v>
          </cell>
        </row>
        <row r="52">
          <cell r="A52">
            <v>6530</v>
          </cell>
          <cell r="B52">
            <v>30949</v>
          </cell>
          <cell r="C52">
            <v>35765</v>
          </cell>
        </row>
        <row r="53">
          <cell r="A53">
            <v>6531</v>
          </cell>
          <cell r="B53">
            <v>30949</v>
          </cell>
          <cell r="C53">
            <v>35765</v>
          </cell>
        </row>
        <row r="54">
          <cell r="A54">
            <v>6532</v>
          </cell>
          <cell r="B54">
            <v>30949</v>
          </cell>
          <cell r="C54">
            <v>35765</v>
          </cell>
        </row>
        <row r="55">
          <cell r="A55">
            <v>6533</v>
          </cell>
          <cell r="B55">
            <v>30949</v>
          </cell>
          <cell r="C55">
            <v>35765</v>
          </cell>
        </row>
        <row r="56">
          <cell r="A56">
            <v>6534</v>
          </cell>
          <cell r="B56">
            <v>30949</v>
          </cell>
          <cell r="C56">
            <v>35765</v>
          </cell>
        </row>
        <row r="57">
          <cell r="A57">
            <v>6535</v>
          </cell>
          <cell r="B57">
            <v>30949</v>
          </cell>
          <cell r="C57">
            <v>35765</v>
          </cell>
        </row>
        <row r="58">
          <cell r="A58">
            <v>6536</v>
          </cell>
          <cell r="B58">
            <v>30949</v>
          </cell>
          <cell r="C58">
            <v>35765</v>
          </cell>
        </row>
        <row r="59">
          <cell r="A59">
            <v>6537</v>
          </cell>
          <cell r="B59">
            <v>30949</v>
          </cell>
          <cell r="C59">
            <v>35765</v>
          </cell>
        </row>
        <row r="60">
          <cell r="A60">
            <v>6538</v>
          </cell>
          <cell r="B60">
            <v>30949</v>
          </cell>
          <cell r="C60">
            <v>35765</v>
          </cell>
        </row>
        <row r="61">
          <cell r="A61">
            <v>6539</v>
          </cell>
          <cell r="B61">
            <v>30949</v>
          </cell>
          <cell r="C61">
            <v>35765</v>
          </cell>
        </row>
        <row r="62">
          <cell r="A62">
            <v>6540</v>
          </cell>
          <cell r="B62">
            <v>30949</v>
          </cell>
          <cell r="C62">
            <v>35765</v>
          </cell>
        </row>
        <row r="63">
          <cell r="A63">
            <v>6541</v>
          </cell>
          <cell r="B63">
            <v>30949</v>
          </cell>
          <cell r="C63">
            <v>35765</v>
          </cell>
        </row>
        <row r="64">
          <cell r="A64">
            <v>6542</v>
          </cell>
          <cell r="B64">
            <v>30949</v>
          </cell>
          <cell r="C64">
            <v>35765</v>
          </cell>
        </row>
        <row r="65">
          <cell r="A65">
            <v>6543</v>
          </cell>
          <cell r="B65">
            <v>30949</v>
          </cell>
          <cell r="C65">
            <v>35765</v>
          </cell>
        </row>
        <row r="66">
          <cell r="A66">
            <v>6544</v>
          </cell>
          <cell r="B66">
            <v>30949</v>
          </cell>
          <cell r="C66">
            <v>35765</v>
          </cell>
        </row>
        <row r="67">
          <cell r="A67">
            <v>6545</v>
          </cell>
          <cell r="B67">
            <v>30949</v>
          </cell>
          <cell r="C67">
            <v>35765</v>
          </cell>
        </row>
        <row r="68">
          <cell r="A68">
            <v>6546</v>
          </cell>
          <cell r="B68">
            <v>30949</v>
          </cell>
          <cell r="C68">
            <v>35765</v>
          </cell>
        </row>
        <row r="69">
          <cell r="A69">
            <v>6547</v>
          </cell>
          <cell r="B69">
            <v>30949</v>
          </cell>
          <cell r="C69">
            <v>35765</v>
          </cell>
        </row>
        <row r="70">
          <cell r="A70">
            <v>6548</v>
          </cell>
          <cell r="B70">
            <v>30949</v>
          </cell>
          <cell r="C70">
            <v>35765</v>
          </cell>
        </row>
        <row r="71">
          <cell r="A71">
            <v>6549</v>
          </cell>
          <cell r="B71">
            <v>30949</v>
          </cell>
          <cell r="C71">
            <v>35765</v>
          </cell>
        </row>
        <row r="72">
          <cell r="A72">
            <v>6550</v>
          </cell>
          <cell r="B72">
            <v>30949</v>
          </cell>
          <cell r="C72">
            <v>35765</v>
          </cell>
        </row>
        <row r="73">
          <cell r="A73">
            <v>6551</v>
          </cell>
          <cell r="B73">
            <v>30949</v>
          </cell>
          <cell r="C73">
            <v>35765</v>
          </cell>
        </row>
        <row r="74">
          <cell r="A74">
            <v>6552</v>
          </cell>
          <cell r="B74">
            <v>30949</v>
          </cell>
          <cell r="C74">
            <v>35765</v>
          </cell>
        </row>
        <row r="75">
          <cell r="A75">
            <v>6553</v>
          </cell>
          <cell r="B75">
            <v>30949</v>
          </cell>
          <cell r="C75">
            <v>35765</v>
          </cell>
        </row>
        <row r="76">
          <cell r="A76">
            <v>6554</v>
          </cell>
          <cell r="B76">
            <v>30949</v>
          </cell>
          <cell r="C76">
            <v>35765</v>
          </cell>
        </row>
        <row r="77">
          <cell r="A77">
            <v>6555</v>
          </cell>
          <cell r="B77">
            <v>30949</v>
          </cell>
          <cell r="C77">
            <v>35765</v>
          </cell>
        </row>
        <row r="78">
          <cell r="A78">
            <v>6556</v>
          </cell>
          <cell r="B78">
            <v>30949</v>
          </cell>
          <cell r="C78">
            <v>35765</v>
          </cell>
        </row>
        <row r="79">
          <cell r="A79">
            <v>6557</v>
          </cell>
          <cell r="B79">
            <v>30949</v>
          </cell>
          <cell r="C79">
            <v>35765</v>
          </cell>
        </row>
        <row r="80">
          <cell r="A80">
            <v>6558</v>
          </cell>
          <cell r="B80">
            <v>30949</v>
          </cell>
          <cell r="C80">
            <v>35765</v>
          </cell>
        </row>
        <row r="81">
          <cell r="A81">
            <v>6559</v>
          </cell>
          <cell r="B81">
            <v>30949</v>
          </cell>
          <cell r="C81">
            <v>35765</v>
          </cell>
        </row>
        <row r="82">
          <cell r="A82">
            <v>6560</v>
          </cell>
          <cell r="B82">
            <v>30949</v>
          </cell>
          <cell r="C82">
            <v>35765</v>
          </cell>
        </row>
        <row r="83">
          <cell r="A83">
            <v>6561</v>
          </cell>
          <cell r="B83">
            <v>30949</v>
          </cell>
          <cell r="C83">
            <v>35765</v>
          </cell>
        </row>
        <row r="84">
          <cell r="A84">
            <v>6562</v>
          </cell>
          <cell r="B84">
            <v>30949</v>
          </cell>
          <cell r="C84">
            <v>35765</v>
          </cell>
        </row>
        <row r="85">
          <cell r="A85">
            <v>6563</v>
          </cell>
          <cell r="B85">
            <v>30949</v>
          </cell>
          <cell r="C85">
            <v>35765</v>
          </cell>
        </row>
        <row r="86">
          <cell r="A86">
            <v>6564</v>
          </cell>
          <cell r="B86">
            <v>30949</v>
          </cell>
          <cell r="C86">
            <v>35765</v>
          </cell>
        </row>
        <row r="87">
          <cell r="A87">
            <v>6565</v>
          </cell>
          <cell r="B87">
            <v>30949</v>
          </cell>
          <cell r="C87">
            <v>35765</v>
          </cell>
        </row>
        <row r="88">
          <cell r="A88">
            <v>6566</v>
          </cell>
          <cell r="B88">
            <v>30949</v>
          </cell>
          <cell r="C88">
            <v>35765</v>
          </cell>
        </row>
        <row r="89">
          <cell r="A89">
            <v>6567</v>
          </cell>
          <cell r="B89">
            <v>30949</v>
          </cell>
          <cell r="C89">
            <v>35765</v>
          </cell>
        </row>
        <row r="90">
          <cell r="A90">
            <v>6568</v>
          </cell>
          <cell r="B90">
            <v>30949</v>
          </cell>
          <cell r="C90">
            <v>35765</v>
          </cell>
        </row>
        <row r="91">
          <cell r="A91">
            <v>6569</v>
          </cell>
          <cell r="B91">
            <v>30949</v>
          </cell>
          <cell r="C91">
            <v>35765</v>
          </cell>
        </row>
        <row r="92">
          <cell r="A92">
            <v>6570</v>
          </cell>
          <cell r="B92">
            <v>30949</v>
          </cell>
          <cell r="C92">
            <v>35765</v>
          </cell>
        </row>
        <row r="93">
          <cell r="A93">
            <v>6571</v>
          </cell>
          <cell r="B93">
            <v>30949</v>
          </cell>
          <cell r="C93">
            <v>35765</v>
          </cell>
        </row>
        <row r="94">
          <cell r="A94">
            <v>6572</v>
          </cell>
          <cell r="B94">
            <v>30949</v>
          </cell>
          <cell r="C94">
            <v>35765</v>
          </cell>
        </row>
        <row r="95">
          <cell r="A95">
            <v>6573</v>
          </cell>
          <cell r="B95">
            <v>30949</v>
          </cell>
          <cell r="C95">
            <v>35765</v>
          </cell>
        </row>
        <row r="96">
          <cell r="A96">
            <v>6574</v>
          </cell>
          <cell r="B96">
            <v>30949</v>
          </cell>
          <cell r="C96">
            <v>35765</v>
          </cell>
        </row>
        <row r="97">
          <cell r="A97">
            <v>6575</v>
          </cell>
          <cell r="B97">
            <v>30949</v>
          </cell>
          <cell r="C97">
            <v>35765</v>
          </cell>
        </row>
        <row r="98">
          <cell r="A98">
            <v>6576</v>
          </cell>
          <cell r="B98">
            <v>30949</v>
          </cell>
          <cell r="C98">
            <v>35765</v>
          </cell>
        </row>
        <row r="99">
          <cell r="A99">
            <v>6577</v>
          </cell>
          <cell r="B99">
            <v>30949</v>
          </cell>
          <cell r="C99">
            <v>35765</v>
          </cell>
        </row>
        <row r="100">
          <cell r="A100">
            <v>6578</v>
          </cell>
          <cell r="B100">
            <v>30949</v>
          </cell>
          <cell r="C100">
            <v>35765</v>
          </cell>
        </row>
        <row r="101">
          <cell r="A101">
            <v>6579</v>
          </cell>
          <cell r="B101">
            <v>30949</v>
          </cell>
          <cell r="C101">
            <v>35765</v>
          </cell>
        </row>
        <row r="102">
          <cell r="A102">
            <v>6580</v>
          </cell>
          <cell r="B102">
            <v>30949</v>
          </cell>
          <cell r="C102">
            <v>35765</v>
          </cell>
        </row>
        <row r="103">
          <cell r="A103">
            <v>6581</v>
          </cell>
          <cell r="B103">
            <v>30949</v>
          </cell>
          <cell r="C103">
            <v>35765</v>
          </cell>
        </row>
        <row r="104">
          <cell r="A104">
            <v>6582</v>
          </cell>
          <cell r="B104">
            <v>30949</v>
          </cell>
          <cell r="C104">
            <v>35765</v>
          </cell>
        </row>
        <row r="105">
          <cell r="A105">
            <v>6583</v>
          </cell>
          <cell r="B105">
            <v>30949</v>
          </cell>
          <cell r="C105">
            <v>35765</v>
          </cell>
        </row>
        <row r="106">
          <cell r="A106">
            <v>6584</v>
          </cell>
          <cell r="B106">
            <v>30949</v>
          </cell>
          <cell r="C106">
            <v>35765</v>
          </cell>
        </row>
        <row r="107">
          <cell r="A107">
            <v>6585</v>
          </cell>
          <cell r="B107">
            <v>30949</v>
          </cell>
          <cell r="C107">
            <v>35765</v>
          </cell>
        </row>
        <row r="108">
          <cell r="A108">
            <v>6586</v>
          </cell>
          <cell r="B108">
            <v>30949</v>
          </cell>
          <cell r="C108">
            <v>35765</v>
          </cell>
        </row>
        <row r="109">
          <cell r="A109">
            <v>6587</v>
          </cell>
          <cell r="B109">
            <v>31031</v>
          </cell>
          <cell r="C109">
            <v>35765</v>
          </cell>
        </row>
        <row r="110">
          <cell r="A110">
            <v>6459</v>
          </cell>
          <cell r="B110">
            <v>95000</v>
          </cell>
          <cell r="C110">
            <v>36039</v>
          </cell>
        </row>
        <row r="111">
          <cell r="A111">
            <v>6460</v>
          </cell>
          <cell r="B111">
            <v>95000</v>
          </cell>
          <cell r="C111">
            <v>36039</v>
          </cell>
        </row>
        <row r="112">
          <cell r="A112">
            <v>6377</v>
          </cell>
          <cell r="B112">
            <v>125000</v>
          </cell>
          <cell r="C112">
            <v>35521</v>
          </cell>
        </row>
        <row r="113">
          <cell r="A113">
            <v>3077</v>
          </cell>
          <cell r="B113">
            <v>245902</v>
          </cell>
          <cell r="C113">
            <v>35916</v>
          </cell>
        </row>
        <row r="114">
          <cell r="A114">
            <v>3119</v>
          </cell>
          <cell r="B114">
            <v>289430</v>
          </cell>
          <cell r="C114">
            <v>35916</v>
          </cell>
        </row>
        <row r="115">
          <cell r="A115">
            <v>4028</v>
          </cell>
          <cell r="B115">
            <v>434322</v>
          </cell>
          <cell r="C115">
            <v>35065</v>
          </cell>
        </row>
        <row r="116">
          <cell r="A116">
            <v>3040</v>
          </cell>
          <cell r="B116">
            <v>451000</v>
          </cell>
          <cell r="C116">
            <v>34759</v>
          </cell>
        </row>
        <row r="117">
          <cell r="A117">
            <v>3057</v>
          </cell>
          <cell r="B117">
            <v>451000</v>
          </cell>
          <cell r="C117">
            <v>34759</v>
          </cell>
        </row>
        <row r="118">
          <cell r="A118">
            <v>3038</v>
          </cell>
          <cell r="B118">
            <v>497000</v>
          </cell>
          <cell r="C118">
            <v>34759</v>
          </cell>
        </row>
        <row r="119">
          <cell r="A119">
            <v>3039</v>
          </cell>
          <cell r="B119">
            <v>497000</v>
          </cell>
          <cell r="C119">
            <v>34759</v>
          </cell>
        </row>
        <row r="120">
          <cell r="A120">
            <v>2284</v>
          </cell>
          <cell r="B120">
            <v>580350</v>
          </cell>
          <cell r="C120">
            <v>36130</v>
          </cell>
        </row>
        <row r="121">
          <cell r="A121">
            <v>3077</v>
          </cell>
          <cell r="B121">
            <v>624100</v>
          </cell>
          <cell r="C121">
            <v>35796</v>
          </cell>
        </row>
        <row r="122">
          <cell r="A122">
            <v>3117</v>
          </cell>
          <cell r="B122">
            <v>711000</v>
          </cell>
          <cell r="C122">
            <v>35796</v>
          </cell>
        </row>
        <row r="123">
          <cell r="A123">
            <v>3109</v>
          </cell>
          <cell r="B123">
            <v>791200</v>
          </cell>
          <cell r="C123">
            <v>36100</v>
          </cell>
        </row>
        <row r="124">
          <cell r="A124">
            <v>3038</v>
          </cell>
          <cell r="B124">
            <v>955400</v>
          </cell>
          <cell r="C124">
            <v>35431</v>
          </cell>
        </row>
        <row r="125">
          <cell r="A125">
            <v>3089</v>
          </cell>
          <cell r="B125">
            <v>1032000</v>
          </cell>
          <cell r="C125">
            <v>35886</v>
          </cell>
        </row>
        <row r="126">
          <cell r="A126">
            <v>3081</v>
          </cell>
          <cell r="B126">
            <v>1125600</v>
          </cell>
          <cell r="C126">
            <v>35916</v>
          </cell>
        </row>
        <row r="127">
          <cell r="A127">
            <v>3056</v>
          </cell>
          <cell r="B127">
            <v>1211800</v>
          </cell>
          <cell r="C127">
            <v>35886</v>
          </cell>
        </row>
        <row r="128">
          <cell r="A128">
            <v>6233</v>
          </cell>
          <cell r="B128">
            <v>1338480</v>
          </cell>
          <cell r="C128">
            <v>35462</v>
          </cell>
        </row>
        <row r="129">
          <cell r="A129">
            <v>6233</v>
          </cell>
          <cell r="B129">
            <v>1393920</v>
          </cell>
          <cell r="C129">
            <v>35490</v>
          </cell>
        </row>
        <row r="130">
          <cell r="A130">
            <v>3107</v>
          </cell>
          <cell r="B130">
            <v>1561600</v>
          </cell>
          <cell r="C130">
            <v>35490</v>
          </cell>
        </row>
        <row r="131">
          <cell r="A131">
            <v>4020</v>
          </cell>
          <cell r="B131">
            <v>2066508</v>
          </cell>
          <cell r="C131">
            <v>34912</v>
          </cell>
        </row>
        <row r="132">
          <cell r="A132">
            <v>4033</v>
          </cell>
          <cell r="B132">
            <v>2068210</v>
          </cell>
          <cell r="C132">
            <v>35431</v>
          </cell>
        </row>
        <row r="133">
          <cell r="A133">
            <v>2269</v>
          </cell>
          <cell r="B133">
            <v>2243841</v>
          </cell>
          <cell r="C133">
            <v>35765</v>
          </cell>
        </row>
        <row r="134">
          <cell r="A134">
            <v>3080</v>
          </cell>
          <cell r="B134">
            <v>2299968</v>
          </cell>
          <cell r="C134">
            <v>35490</v>
          </cell>
        </row>
        <row r="135">
          <cell r="A135">
            <v>3083</v>
          </cell>
          <cell r="B135">
            <v>2299968</v>
          </cell>
          <cell r="C135">
            <v>35490</v>
          </cell>
        </row>
        <row r="136">
          <cell r="A136">
            <v>4039</v>
          </cell>
          <cell r="B136">
            <v>2533100</v>
          </cell>
          <cell r="C136">
            <v>35551</v>
          </cell>
        </row>
        <row r="137">
          <cell r="A137">
            <v>6233</v>
          </cell>
          <cell r="B137">
            <v>2729430</v>
          </cell>
          <cell r="C137">
            <v>34790</v>
          </cell>
        </row>
        <row r="138">
          <cell r="A138">
            <v>2397</v>
          </cell>
          <cell r="B138">
            <v>2961820</v>
          </cell>
          <cell r="C138">
            <v>36495</v>
          </cell>
        </row>
        <row r="139">
          <cell r="A139">
            <v>2292</v>
          </cell>
          <cell r="B139">
            <v>3095200</v>
          </cell>
          <cell r="C139">
            <v>36069</v>
          </cell>
        </row>
        <row r="140">
          <cell r="A140">
            <v>2254</v>
          </cell>
          <cell r="B140">
            <v>3434094</v>
          </cell>
          <cell r="C140">
            <v>35065</v>
          </cell>
        </row>
        <row r="141">
          <cell r="A141">
            <v>1035</v>
          </cell>
          <cell r="B141">
            <v>3500000</v>
          </cell>
          <cell r="C141">
            <v>36495</v>
          </cell>
        </row>
        <row r="142">
          <cell r="A142">
            <v>2271</v>
          </cell>
          <cell r="B142">
            <v>3996728</v>
          </cell>
          <cell r="C142">
            <v>35612</v>
          </cell>
        </row>
        <row r="143">
          <cell r="A143">
            <v>3122</v>
          </cell>
          <cell r="B143">
            <v>4099200</v>
          </cell>
          <cell r="C143">
            <v>35916</v>
          </cell>
        </row>
        <row r="144">
          <cell r="A144">
            <v>3081</v>
          </cell>
          <cell r="B144">
            <v>4722500</v>
          </cell>
          <cell r="C144">
            <v>35796</v>
          </cell>
        </row>
        <row r="145">
          <cell r="A145">
            <v>2257</v>
          </cell>
          <cell r="B145">
            <v>4967869</v>
          </cell>
          <cell r="C145">
            <v>35735</v>
          </cell>
        </row>
        <row r="146">
          <cell r="A146">
            <v>4025</v>
          </cell>
          <cell r="B146">
            <v>7308345</v>
          </cell>
          <cell r="C146">
            <v>34912</v>
          </cell>
        </row>
        <row r="147">
          <cell r="A147">
            <v>3078</v>
          </cell>
          <cell r="B147">
            <v>7330400</v>
          </cell>
          <cell r="C147">
            <v>35370</v>
          </cell>
        </row>
        <row r="148">
          <cell r="A148">
            <v>2115</v>
          </cell>
          <cell r="B148">
            <v>7994700</v>
          </cell>
          <cell r="C148">
            <v>35855</v>
          </cell>
        </row>
        <row r="149">
          <cell r="A149">
            <v>2116</v>
          </cell>
          <cell r="B149">
            <v>7994700</v>
          </cell>
          <cell r="C149">
            <v>35855</v>
          </cell>
        </row>
        <row r="150">
          <cell r="A150">
            <v>2119</v>
          </cell>
          <cell r="B150">
            <v>7994700</v>
          </cell>
          <cell r="C150">
            <v>35855</v>
          </cell>
        </row>
        <row r="151">
          <cell r="A151">
            <v>2120</v>
          </cell>
          <cell r="B151">
            <v>7994700</v>
          </cell>
          <cell r="C151">
            <v>35855</v>
          </cell>
        </row>
        <row r="152">
          <cell r="A152">
            <v>2025</v>
          </cell>
          <cell r="B152">
            <v>8089535</v>
          </cell>
          <cell r="C152">
            <v>34973</v>
          </cell>
        </row>
        <row r="153">
          <cell r="A153">
            <v>2026</v>
          </cell>
          <cell r="B153">
            <v>8089535</v>
          </cell>
          <cell r="C153">
            <v>34973</v>
          </cell>
        </row>
        <row r="154">
          <cell r="A154">
            <v>3077</v>
          </cell>
          <cell r="B154">
            <v>8916100</v>
          </cell>
          <cell r="C154">
            <v>35855</v>
          </cell>
        </row>
        <row r="155">
          <cell r="A155">
            <v>2125</v>
          </cell>
          <cell r="B155">
            <v>9546012</v>
          </cell>
          <cell r="C155">
            <v>35886</v>
          </cell>
        </row>
        <row r="156">
          <cell r="A156">
            <v>2126</v>
          </cell>
          <cell r="B156">
            <v>9546012</v>
          </cell>
          <cell r="C156">
            <v>35886</v>
          </cell>
        </row>
        <row r="157">
          <cell r="A157">
            <v>2078</v>
          </cell>
          <cell r="B157">
            <v>10536439</v>
          </cell>
          <cell r="C157">
            <v>35370</v>
          </cell>
        </row>
        <row r="158">
          <cell r="A158">
            <v>2079</v>
          </cell>
          <cell r="B158">
            <v>10536439</v>
          </cell>
          <cell r="C158">
            <v>35370</v>
          </cell>
        </row>
        <row r="159">
          <cell r="A159">
            <v>2080</v>
          </cell>
          <cell r="B159">
            <v>10536439</v>
          </cell>
          <cell r="C159">
            <v>35370</v>
          </cell>
        </row>
        <row r="160">
          <cell r="A160">
            <v>2081</v>
          </cell>
          <cell r="B160">
            <v>10536439</v>
          </cell>
          <cell r="C160">
            <v>35370</v>
          </cell>
        </row>
        <row r="161">
          <cell r="A161">
            <v>2082</v>
          </cell>
          <cell r="B161">
            <v>10536439</v>
          </cell>
          <cell r="C161">
            <v>35370</v>
          </cell>
        </row>
        <row r="162">
          <cell r="A162">
            <v>2083</v>
          </cell>
          <cell r="B162">
            <v>10536439</v>
          </cell>
          <cell r="C162">
            <v>35370</v>
          </cell>
        </row>
        <row r="163">
          <cell r="A163">
            <v>2084</v>
          </cell>
          <cell r="B163">
            <v>10536439</v>
          </cell>
          <cell r="C163">
            <v>35370</v>
          </cell>
        </row>
        <row r="164">
          <cell r="A164">
            <v>2085</v>
          </cell>
          <cell r="B164">
            <v>10536439</v>
          </cell>
          <cell r="C164">
            <v>35370</v>
          </cell>
        </row>
        <row r="165">
          <cell r="A165">
            <v>2086</v>
          </cell>
          <cell r="B165">
            <v>10536439</v>
          </cell>
          <cell r="C165">
            <v>35370</v>
          </cell>
        </row>
        <row r="166">
          <cell r="A166">
            <v>2087</v>
          </cell>
          <cell r="B166">
            <v>10536439</v>
          </cell>
          <cell r="C166">
            <v>35370</v>
          </cell>
        </row>
        <row r="167">
          <cell r="A167">
            <v>2077</v>
          </cell>
          <cell r="B167">
            <v>10536445</v>
          </cell>
          <cell r="C167">
            <v>35370</v>
          </cell>
        </row>
        <row r="168">
          <cell r="A168">
            <v>2062</v>
          </cell>
          <cell r="B168">
            <v>10596052</v>
          </cell>
          <cell r="C168">
            <v>35765</v>
          </cell>
        </row>
        <row r="169">
          <cell r="A169">
            <v>2063</v>
          </cell>
          <cell r="B169">
            <v>10596052</v>
          </cell>
          <cell r="C169">
            <v>35765</v>
          </cell>
        </row>
        <row r="170">
          <cell r="A170">
            <v>2064</v>
          </cell>
          <cell r="B170">
            <v>10596052</v>
          </cell>
          <cell r="C170">
            <v>35765</v>
          </cell>
        </row>
        <row r="171">
          <cell r="A171">
            <v>2065</v>
          </cell>
          <cell r="B171">
            <v>10596052</v>
          </cell>
          <cell r="C171">
            <v>35765</v>
          </cell>
        </row>
        <row r="172">
          <cell r="A172">
            <v>2066</v>
          </cell>
          <cell r="B172">
            <v>10596052</v>
          </cell>
          <cell r="C172">
            <v>35765</v>
          </cell>
        </row>
        <row r="173">
          <cell r="A173">
            <v>2067</v>
          </cell>
          <cell r="B173">
            <v>10596052</v>
          </cell>
          <cell r="C173">
            <v>35765</v>
          </cell>
        </row>
        <row r="174">
          <cell r="A174">
            <v>2069</v>
          </cell>
          <cell r="B174">
            <v>10596052</v>
          </cell>
          <cell r="C174">
            <v>35765</v>
          </cell>
        </row>
        <row r="175">
          <cell r="A175">
            <v>2070</v>
          </cell>
          <cell r="B175">
            <v>10596052</v>
          </cell>
          <cell r="C175">
            <v>35765</v>
          </cell>
        </row>
        <row r="176">
          <cell r="A176">
            <v>2071</v>
          </cell>
          <cell r="B176">
            <v>10596052</v>
          </cell>
          <cell r="C176">
            <v>35765</v>
          </cell>
        </row>
        <row r="177">
          <cell r="A177">
            <v>2072</v>
          </cell>
          <cell r="B177">
            <v>10596052</v>
          </cell>
          <cell r="C177">
            <v>35765</v>
          </cell>
        </row>
        <row r="178">
          <cell r="A178">
            <v>2073</v>
          </cell>
          <cell r="B178">
            <v>10596052</v>
          </cell>
          <cell r="C178">
            <v>35765</v>
          </cell>
        </row>
        <row r="179">
          <cell r="A179">
            <v>2074</v>
          </cell>
          <cell r="B179">
            <v>10596052</v>
          </cell>
          <cell r="C179">
            <v>35765</v>
          </cell>
        </row>
        <row r="180">
          <cell r="A180">
            <v>2075</v>
          </cell>
          <cell r="B180">
            <v>10596052</v>
          </cell>
          <cell r="C180">
            <v>35765</v>
          </cell>
        </row>
        <row r="181">
          <cell r="A181">
            <v>2090</v>
          </cell>
          <cell r="B181">
            <v>10596052</v>
          </cell>
          <cell r="C181">
            <v>35765</v>
          </cell>
        </row>
        <row r="182">
          <cell r="A182">
            <v>2091</v>
          </cell>
          <cell r="B182">
            <v>10596052</v>
          </cell>
          <cell r="C182">
            <v>35765</v>
          </cell>
        </row>
        <row r="183">
          <cell r="A183">
            <v>2092</v>
          </cell>
          <cell r="B183">
            <v>10596052</v>
          </cell>
          <cell r="C183">
            <v>35765</v>
          </cell>
        </row>
        <row r="184">
          <cell r="A184">
            <v>2093</v>
          </cell>
          <cell r="B184">
            <v>10596052</v>
          </cell>
          <cell r="C184">
            <v>35765</v>
          </cell>
        </row>
        <row r="185">
          <cell r="A185">
            <v>2094</v>
          </cell>
          <cell r="B185">
            <v>10596052</v>
          </cell>
          <cell r="C185">
            <v>35765</v>
          </cell>
        </row>
        <row r="186">
          <cell r="A186">
            <v>2095</v>
          </cell>
          <cell r="B186">
            <v>10596052</v>
          </cell>
          <cell r="C186">
            <v>35765</v>
          </cell>
        </row>
        <row r="187">
          <cell r="A187">
            <v>2096</v>
          </cell>
          <cell r="B187">
            <v>10596052</v>
          </cell>
          <cell r="C187">
            <v>35765</v>
          </cell>
        </row>
        <row r="188">
          <cell r="A188">
            <v>2097</v>
          </cell>
          <cell r="B188">
            <v>10596052</v>
          </cell>
          <cell r="C188">
            <v>35765</v>
          </cell>
        </row>
        <row r="189">
          <cell r="A189">
            <v>2098</v>
          </cell>
          <cell r="B189">
            <v>10596052</v>
          </cell>
          <cell r="C189">
            <v>35765</v>
          </cell>
        </row>
        <row r="190">
          <cell r="A190">
            <v>2099</v>
          </cell>
          <cell r="B190">
            <v>10596052</v>
          </cell>
          <cell r="C190">
            <v>35765</v>
          </cell>
        </row>
        <row r="191">
          <cell r="A191">
            <v>2100</v>
          </cell>
          <cell r="B191">
            <v>10596052</v>
          </cell>
          <cell r="C191">
            <v>35765</v>
          </cell>
        </row>
        <row r="192">
          <cell r="A192">
            <v>2101</v>
          </cell>
          <cell r="B192">
            <v>10596052</v>
          </cell>
          <cell r="C192">
            <v>35765</v>
          </cell>
        </row>
        <row r="193">
          <cell r="A193">
            <v>2102</v>
          </cell>
          <cell r="B193">
            <v>10596052</v>
          </cell>
          <cell r="C193">
            <v>35765</v>
          </cell>
        </row>
        <row r="194">
          <cell r="A194">
            <v>2103</v>
          </cell>
          <cell r="B194">
            <v>10596052</v>
          </cell>
          <cell r="C194">
            <v>35765</v>
          </cell>
        </row>
        <row r="195">
          <cell r="A195">
            <v>2104</v>
          </cell>
          <cell r="B195">
            <v>10596052</v>
          </cell>
          <cell r="C195">
            <v>35765</v>
          </cell>
        </row>
        <row r="196">
          <cell r="A196">
            <v>2105</v>
          </cell>
          <cell r="B196">
            <v>10596052</v>
          </cell>
          <cell r="C196">
            <v>35765</v>
          </cell>
        </row>
        <row r="197">
          <cell r="A197">
            <v>2106</v>
          </cell>
          <cell r="B197">
            <v>10596052</v>
          </cell>
          <cell r="C197">
            <v>35765</v>
          </cell>
        </row>
        <row r="198">
          <cell r="A198">
            <v>2107</v>
          </cell>
          <cell r="B198">
            <v>10596052</v>
          </cell>
          <cell r="C198">
            <v>35765</v>
          </cell>
        </row>
        <row r="199">
          <cell r="A199">
            <v>2108</v>
          </cell>
          <cell r="B199">
            <v>10596052</v>
          </cell>
          <cell r="C199">
            <v>35765</v>
          </cell>
        </row>
        <row r="200">
          <cell r="A200">
            <v>2109</v>
          </cell>
          <cell r="B200">
            <v>10596052</v>
          </cell>
          <cell r="C200">
            <v>35765</v>
          </cell>
        </row>
        <row r="201">
          <cell r="A201">
            <v>2110</v>
          </cell>
          <cell r="B201">
            <v>10596052</v>
          </cell>
          <cell r="C201">
            <v>35765</v>
          </cell>
        </row>
        <row r="202">
          <cell r="A202">
            <v>2111</v>
          </cell>
          <cell r="B202">
            <v>10596075</v>
          </cell>
          <cell r="C202">
            <v>35765</v>
          </cell>
        </row>
        <row r="203">
          <cell r="A203">
            <v>2024</v>
          </cell>
          <cell r="B203">
            <v>11983300</v>
          </cell>
          <cell r="C203">
            <v>34973</v>
          </cell>
        </row>
        <row r="204">
          <cell r="A204">
            <v>2288</v>
          </cell>
          <cell r="B204">
            <v>13441792</v>
          </cell>
          <cell r="C204">
            <v>36495</v>
          </cell>
        </row>
        <row r="205">
          <cell r="A205">
            <v>2401</v>
          </cell>
          <cell r="B205">
            <v>15249716</v>
          </cell>
          <cell r="C205">
            <v>36495</v>
          </cell>
        </row>
        <row r="206">
          <cell r="A206">
            <v>2114</v>
          </cell>
          <cell r="B206">
            <v>15989400</v>
          </cell>
          <cell r="C206">
            <v>35855</v>
          </cell>
        </row>
        <row r="207">
          <cell r="A207">
            <v>2118</v>
          </cell>
          <cell r="B207">
            <v>15989400</v>
          </cell>
          <cell r="C207">
            <v>35855</v>
          </cell>
        </row>
        <row r="208">
          <cell r="A208">
            <v>2121</v>
          </cell>
          <cell r="B208">
            <v>15989400</v>
          </cell>
          <cell r="C208">
            <v>35855</v>
          </cell>
        </row>
        <row r="209">
          <cell r="A209">
            <v>2122</v>
          </cell>
          <cell r="B209">
            <v>15989400</v>
          </cell>
          <cell r="C209">
            <v>35855</v>
          </cell>
        </row>
        <row r="210">
          <cell r="A210">
            <v>2257</v>
          </cell>
          <cell r="B210">
            <v>16668411</v>
          </cell>
          <cell r="C210">
            <v>35186</v>
          </cell>
        </row>
        <row r="211">
          <cell r="A211">
            <v>1012</v>
          </cell>
          <cell r="B211">
            <v>16949152</v>
          </cell>
          <cell r="C211">
            <v>35551</v>
          </cell>
        </row>
        <row r="212">
          <cell r="A212">
            <v>2113</v>
          </cell>
          <cell r="B212">
            <v>19092024</v>
          </cell>
          <cell r="C212">
            <v>35886</v>
          </cell>
        </row>
        <row r="213">
          <cell r="A213">
            <v>2117</v>
          </cell>
          <cell r="B213">
            <v>19092024</v>
          </cell>
          <cell r="C213">
            <v>35886</v>
          </cell>
        </row>
        <row r="214">
          <cell r="A214">
            <v>2123</v>
          </cell>
          <cell r="B214">
            <v>19092024</v>
          </cell>
          <cell r="C214">
            <v>35886</v>
          </cell>
        </row>
        <row r="215">
          <cell r="A215">
            <v>2124</v>
          </cell>
          <cell r="B215">
            <v>19092024</v>
          </cell>
          <cell r="C215">
            <v>35886</v>
          </cell>
        </row>
        <row r="216">
          <cell r="A216">
            <v>6233</v>
          </cell>
          <cell r="B216">
            <v>22665600</v>
          </cell>
          <cell r="C216">
            <v>35551</v>
          </cell>
        </row>
        <row r="217">
          <cell r="A217">
            <v>1006</v>
          </cell>
          <cell r="B217">
            <v>28054000</v>
          </cell>
          <cell r="C217">
            <v>35582</v>
          </cell>
        </row>
        <row r="218">
          <cell r="A218">
            <v>1028</v>
          </cell>
          <cell r="B218">
            <v>38429457</v>
          </cell>
          <cell r="C218">
            <v>35977</v>
          </cell>
        </row>
        <row r="219">
          <cell r="A219">
            <v>2257</v>
          </cell>
          <cell r="B219">
            <v>47621474</v>
          </cell>
          <cell r="C219">
            <v>35217</v>
          </cell>
        </row>
        <row r="220">
          <cell r="A220">
            <v>1012</v>
          </cell>
          <cell r="B220">
            <v>49196950</v>
          </cell>
          <cell r="C220">
            <v>35582</v>
          </cell>
        </row>
        <row r="221">
          <cell r="A221">
            <v>2277</v>
          </cell>
          <cell r="B221">
            <v>50049545</v>
          </cell>
          <cell r="C221">
            <v>36100</v>
          </cell>
        </row>
        <row r="222">
          <cell r="A222">
            <v>1021</v>
          </cell>
          <cell r="B222">
            <v>56055801</v>
          </cell>
          <cell r="C222">
            <v>35431</v>
          </cell>
        </row>
        <row r="223">
          <cell r="A223">
            <v>1033</v>
          </cell>
          <cell r="B223">
            <v>70765114</v>
          </cell>
          <cell r="C223">
            <v>36192</v>
          </cell>
        </row>
        <row r="224">
          <cell r="A224">
            <v>2275</v>
          </cell>
          <cell r="B224">
            <v>93073596</v>
          </cell>
          <cell r="C224">
            <v>36069</v>
          </cell>
        </row>
        <row r="225">
          <cell r="A225">
            <v>1015</v>
          </cell>
          <cell r="B225">
            <v>125963266</v>
          </cell>
          <cell r="C225">
            <v>35977</v>
          </cell>
        </row>
        <row r="226">
          <cell r="A226">
            <v>1032</v>
          </cell>
          <cell r="B226">
            <v>161457934</v>
          </cell>
          <cell r="C226">
            <v>36008</v>
          </cell>
        </row>
        <row r="227">
          <cell r="A227">
            <v>1031</v>
          </cell>
          <cell r="B227">
            <v>299151670</v>
          </cell>
          <cell r="C227">
            <v>36008</v>
          </cell>
        </row>
        <row r="228">
          <cell r="A228">
            <v>1021</v>
          </cell>
          <cell r="B228">
            <v>377682786</v>
          </cell>
          <cell r="C228">
            <v>35977</v>
          </cell>
        </row>
        <row r="229">
          <cell r="A229">
            <v>2288</v>
          </cell>
          <cell r="B229">
            <v>494972690</v>
          </cell>
          <cell r="C229">
            <v>36069</v>
          </cell>
        </row>
        <row r="230">
          <cell r="A230">
            <v>1029</v>
          </cell>
          <cell r="B230">
            <v>675624114</v>
          </cell>
          <cell r="C230">
            <v>36220</v>
          </cell>
        </row>
        <row r="231">
          <cell r="A231">
            <v>1021</v>
          </cell>
          <cell r="B231">
            <v>1170245365</v>
          </cell>
          <cell r="C231">
            <v>36069</v>
          </cell>
        </row>
        <row r="232">
          <cell r="A232">
            <v>1033</v>
          </cell>
          <cell r="B232">
            <v>1885491652</v>
          </cell>
          <cell r="C232">
            <v>36220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L"/>
      <sheetName val="2. BS"/>
      <sheetName val="3. Cash"/>
      <sheetName val="4. Sales"/>
      <sheetName val="5. Purchases"/>
      <sheetName val="6. Assets"/>
      <sheetName val="7. JE"/>
      <sheetName val="8. AP Subledger"/>
      <sheetName val="9. AR Subledger"/>
      <sheetName val="10. Other CL Subledger"/>
      <sheetName val="11. Royalty fees"/>
      <sheetName val="12. Stock"/>
      <sheetName val="compensation Polska - EG OLP"/>
      <sheetName val="LI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HUF</v>
          </cell>
        </row>
        <row r="3">
          <cell r="A3" t="str">
            <v>EUR</v>
          </cell>
        </row>
        <row r="4">
          <cell r="A4" t="str">
            <v>GBP</v>
          </cell>
        </row>
        <row r="5">
          <cell r="A5" t="str">
            <v>PLN</v>
          </cell>
        </row>
        <row r="6">
          <cell r="A6" t="str">
            <v>USD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Struc"/>
      <sheetName val="Assumptions"/>
      <sheetName val="Summary"/>
      <sheetName val="IRR"/>
      <sheetName val="High Yield"/>
      <sheetName val="PF_Balance"/>
      <sheetName val="Consolidated"/>
      <sheetName val="New Stores"/>
      <sheetName val="Bridge"/>
      <sheetName val="CONSOLIDATED I-S"/>
      <sheetName val="Corporate"/>
      <sheetName val="MORTON'S &amp; BERTOLINI'S"/>
      <sheetName val="MORTON'S SUMMARY"/>
      <sheetName val="LUNCH &amp; DINNER"/>
      <sheetName val="Conn Ave DC"/>
      <sheetName val="Miami"/>
      <sheetName val="Minneapolis"/>
      <sheetName val="New York"/>
      <sheetName val="NY West Street"/>
      <sheetName val="Tysons Corner"/>
      <sheetName val="New Orleans 00"/>
      <sheetName val="DINNER ONLY"/>
      <sheetName val="Addison"/>
      <sheetName val="Atlanta"/>
      <sheetName val="Baltimore"/>
      <sheetName val="Beverly Hills"/>
      <sheetName val="Boca Raton"/>
      <sheetName val="Boston"/>
      <sheetName val="Buckhead"/>
      <sheetName val="Charlotte"/>
      <sheetName val="Chicago"/>
      <sheetName val="Cincinnati"/>
      <sheetName val="Cleveland"/>
      <sheetName val="Columbus"/>
      <sheetName val="Costa Mesa"/>
      <sheetName val="Dallas"/>
      <sheetName val="Denver"/>
      <sheetName val="Hong Kong Kowloon"/>
      <sheetName val="Houston"/>
      <sheetName val="Indianapolis"/>
      <sheetName val="Kansas City"/>
      <sheetName val="Las Vegas"/>
      <sheetName val="Nashville"/>
      <sheetName val="North Miami"/>
      <sheetName val="Orlando"/>
      <sheetName val="Palm Beach"/>
      <sheetName val="Palm Desert"/>
      <sheetName val="Philadelphia"/>
      <sheetName val="Phoenix"/>
      <sheetName val="Pittsburgh"/>
      <sheetName val="Portland"/>
      <sheetName val="Rosemont"/>
      <sheetName val="Sacramento"/>
      <sheetName val="St. Louis"/>
      <sheetName val="San Antonio"/>
      <sheetName val="San Diego"/>
      <sheetName val="San Francisco"/>
      <sheetName val="Schaumburg"/>
      <sheetName val="Scottsdale"/>
      <sheetName val="Seattle"/>
      <sheetName val="Singapore"/>
      <sheetName val="Southfield"/>
      <sheetName val="Stamford"/>
      <sheetName val="Toronto"/>
      <sheetName val="Westbrook"/>
      <sheetName val="Washington DC"/>
      <sheetName val="Internet sales"/>
      <sheetName val="Adjustments - Grp. E"/>
      <sheetName val="Denver Tech 00"/>
      <sheetName val="Great Neck NY 00"/>
      <sheetName val="Jacksonville 00"/>
      <sheetName val="Vancouver 00"/>
      <sheetName val="Hartford 00"/>
      <sheetName val="San Juan 00"/>
      <sheetName val="BERTOLINI'S SUMMARY"/>
      <sheetName val="B - Indianapolis"/>
      <sheetName val="B - King of Prussia"/>
      <sheetName val="B - Las Vegas"/>
      <sheetName val="B - Village Square"/>
      <sheetName val="B - Atlanta(CL)"/>
      <sheetName val="B - Charlotte(CL)"/>
      <sheetName val="B - Costa Mesa(CL)"/>
      <sheetName val="B - Irvine(CL)"/>
      <sheetName val="B - North Bethesda(CL)"/>
      <sheetName val="B - Primm(CL)"/>
      <sheetName val="B - Washington DC(CL)"/>
      <sheetName val="B - Westbury(CL)"/>
      <sheetName val="B - Adjust Imp. Rent"/>
      <sheetName val="OUT &gt;"/>
      <sheetName val="Los Angeles 01"/>
      <sheetName val="Reston VA 01"/>
      <sheetName val="Hackensack NJ 01"/>
      <sheetName val="Hong Kong Central 01"/>
      <sheetName val="Honolulu 01"/>
      <sheetName val="Louisville 01"/>
      <sheetName val="Salt Lake City 01"/>
      <sheetName val="Sydney 01"/>
      <sheetName val="Austin (!)"/>
      <sheetName val="La Jolla (!)"/>
    </sheetNames>
    <sheetDataSet>
      <sheetData sheetId="0" refreshError="1"/>
      <sheetData sheetId="1" refreshError="1"/>
      <sheetData sheetId="2" refreshError="1">
        <row r="14">
          <cell r="AE14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 Group"/>
      <sheetName val="CG Aut"/>
      <sheetName val="CG Ben"/>
      <sheetName val="CG All"/>
      <sheetName val="CG Fr Trit"/>
      <sheetName val="CG US Crush"/>
      <sheetName val="CG US Grain"/>
      <sheetName val="CG US Ref"/>
      <sheetName val="CG US Bottl"/>
      <sheetName val="CG TOPT"/>
      <sheetName val="CG DMPT"/>
      <sheetName val="CG EUPT"/>
      <sheetName val="CG US Lecith."/>
      <sheetName val="Cost Alloc."/>
      <sheetName val="CG Lesieur"/>
      <sheetName val="CG Ita"/>
      <sheetName val="CG Int"/>
      <sheetName val="CG Hon"/>
      <sheetName val="CG Esp"/>
      <sheetName val="CG Iberica"/>
      <sheetName val="CG Novaol"/>
      <sheetName val="CG Pol"/>
      <sheetName val="CG Rom"/>
      <sheetName val="CG Ukr"/>
      <sheetName val="CG Holdg"/>
      <sheetName val="CG Adjustments"/>
      <sheetName val="PMT Aut"/>
      <sheetName val="PMT Ben"/>
      <sheetName val="PMT All"/>
      <sheetName val="PMT Fr Trit"/>
      <sheetName val="PMT Lesieur"/>
      <sheetName val="PMT Esp"/>
      <sheetName val="PMT Ita"/>
      <sheetName val="PMT Hon"/>
      <sheetName val="PMT Pol"/>
      <sheetName val="PMT Ukr"/>
      <sheetName val="PMT Rom"/>
      <sheetName val="PMT Novaol"/>
      <sheetName val="PMT Holdg&amp;Int"/>
      <sheetName val="PMT US"/>
      <sheetName val="PMT US crush"/>
      <sheetName val="PMT US ref&amp;bottl"/>
      <sheetName val="PMT DMPT"/>
      <sheetName val="PMT EUPT"/>
      <sheetName val="PMT US lecit"/>
      <sheetName val="PMT US ajust"/>
      <sheetName val="PMT CanAmera"/>
      <sheetName val="Cptes Ita"/>
      <sheetName val="Cptes All"/>
      <sheetName val="Cptes Esp"/>
      <sheetName val="Cptes Ben"/>
      <sheetName val="Cptes US"/>
      <sheetName val="Elim Gpe1"/>
      <sheetName val="Cptes Gpe1"/>
      <sheetName val="Cptes Fr Trit"/>
      <sheetName val="Cptes Aut"/>
      <sheetName val="Cptes Int"/>
      <sheetName val="Cptes Holdg"/>
      <sheetName val="Cptes Hon"/>
      <sheetName val="Cptes Pol"/>
      <sheetName val="Cptes Ukr"/>
      <sheetName val="Cptes Rom"/>
      <sheetName val="Cptes Novaol"/>
      <sheetName val="Elim Gpe2"/>
      <sheetName val="Cptes Gpe2"/>
      <sheetName val="Cptes Lesieur"/>
      <sheetName val="Elim Gpe3"/>
      <sheetName val="Cptes Gpe3"/>
      <sheetName val="Cptes Koipe"/>
      <sheetName val="Cptes Carape"/>
      <sheetName val="Cptes Gp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c:\data\hyperion\pltstmts\sch4001.wk4 - date prepared:  1/17/100 - 08:02:27</v>
          </cell>
          <cell r="I1" t="str">
            <v>Schedule 4001</v>
          </cell>
        </row>
        <row r="2">
          <cell r="A2" t="str">
            <v>Central Soya Company, Inc. - Total</v>
          </cell>
        </row>
        <row r="3">
          <cell r="A3" t="str">
            <v>STATEMENT OF PROFIT AND LOSS - SOYBEAN PROCESSING</v>
          </cell>
        </row>
        <row r="4">
          <cell r="A4" t="str">
            <v>Month and Twelve Months Ended December 31, 1999</v>
          </cell>
        </row>
        <row r="6">
          <cell r="I6" t="str">
            <v>Euro</v>
          </cell>
        </row>
        <row r="7">
          <cell r="C7" t="str">
            <v>Year-to-Date</v>
          </cell>
          <cell r="G7" t="str">
            <v xml:space="preserve"> </v>
          </cell>
          <cell r="I7" t="str">
            <v>Year-to-Date</v>
          </cell>
        </row>
        <row r="8">
          <cell r="C8">
            <v>1999</v>
          </cell>
          <cell r="D8">
            <v>1998</v>
          </cell>
          <cell r="E8">
            <v>1997</v>
          </cell>
          <cell r="G8" t="str">
            <v xml:space="preserve"> </v>
          </cell>
          <cell r="H8">
            <v>1999</v>
          </cell>
          <cell r="I8">
            <v>1998</v>
          </cell>
          <cell r="J8">
            <v>1997</v>
          </cell>
        </row>
        <row r="10">
          <cell r="A10" t="str">
            <v>Country Run Short Tons Processed</v>
          </cell>
          <cell r="C10">
            <v>4273254</v>
          </cell>
          <cell r="D10">
            <v>4269247</v>
          </cell>
          <cell r="E10">
            <v>4002937</v>
          </cell>
        </row>
        <row r="12">
          <cell r="A12" t="str">
            <v>Base Margin</v>
          </cell>
          <cell r="C12">
            <v>51804967</v>
          </cell>
          <cell r="D12">
            <v>43877740</v>
          </cell>
          <cell r="E12">
            <v>71229958</v>
          </cell>
          <cell r="H12">
            <v>48415857.009345792</v>
          </cell>
          <cell r="I12">
            <v>39445730.86040701</v>
          </cell>
          <cell r="J12">
            <v>63345609.543460928</v>
          </cell>
        </row>
        <row r="13">
          <cell r="A13" t="str">
            <v>Oil Premium</v>
          </cell>
          <cell r="C13">
            <v>11998510</v>
          </cell>
          <cell r="D13">
            <v>15075709</v>
          </cell>
          <cell r="E13">
            <v>12798365</v>
          </cell>
          <cell r="H13">
            <v>11213560.74766355</v>
          </cell>
          <cell r="I13">
            <v>13552939.594058758</v>
          </cell>
          <cell r="J13">
            <v>11381731.154252488</v>
          </cell>
        </row>
        <row r="14">
          <cell r="A14" t="str">
            <v>Meal Premium</v>
          </cell>
          <cell r="C14">
            <v>2210496</v>
          </cell>
          <cell r="D14">
            <v>2078668</v>
          </cell>
          <cell r="E14">
            <v>3781849</v>
          </cell>
          <cell r="H14">
            <v>2065884.1121495327</v>
          </cell>
          <cell r="I14">
            <v>1868705.6005195463</v>
          </cell>
          <cell r="J14">
            <v>3363241.2096372172</v>
          </cell>
        </row>
        <row r="15">
          <cell r="A15" t="str">
            <v>Freight Gain and Loss</v>
          </cell>
          <cell r="C15">
            <v>-1727736</v>
          </cell>
          <cell r="D15">
            <v>-1496475</v>
          </cell>
          <cell r="E15">
            <v>29428</v>
          </cell>
          <cell r="H15">
            <v>-1614706.5420560746</v>
          </cell>
          <cell r="I15">
            <v>-1345318.835685876</v>
          </cell>
          <cell r="J15">
            <v>26170.654173977866</v>
          </cell>
        </row>
        <row r="16">
          <cell r="A16" t="str">
            <v>Storage Income</v>
          </cell>
          <cell r="C16">
            <v>648286</v>
          </cell>
          <cell r="D16">
            <v>1087818</v>
          </cell>
          <cell r="E16">
            <v>901093</v>
          </cell>
          <cell r="H16">
            <v>605874.76635514013</v>
          </cell>
          <cell r="I16">
            <v>977939.52134057577</v>
          </cell>
          <cell r="J16">
            <v>801352.22514585557</v>
          </cell>
        </row>
        <row r="17">
          <cell r="A17" t="str">
            <v>Allowances</v>
          </cell>
          <cell r="C17">
            <v>-489166</v>
          </cell>
          <cell r="D17">
            <v>-418765</v>
          </cell>
          <cell r="E17">
            <v>-742986</v>
          </cell>
          <cell r="H17">
            <v>-457164.48598130839</v>
          </cell>
          <cell r="I17">
            <v>-376466.32401209226</v>
          </cell>
          <cell r="J17">
            <v>-660745.87678765529</v>
          </cell>
        </row>
        <row r="18">
          <cell r="A18" t="str">
            <v>Other</v>
          </cell>
          <cell r="C18">
            <v>498733</v>
          </cell>
          <cell r="D18">
            <v>297409</v>
          </cell>
          <cell r="E18">
            <v>686219</v>
          </cell>
          <cell r="H18">
            <v>466105.60747663549</v>
          </cell>
          <cell r="I18">
            <v>267368.26849930716</v>
          </cell>
          <cell r="J18">
            <v>610262.33983325132</v>
          </cell>
        </row>
        <row r="19">
          <cell r="A19" t="str">
            <v>CBT Commission Expense</v>
          </cell>
          <cell r="C19">
            <v>-698552</v>
          </cell>
          <cell r="D19">
            <v>-767156</v>
          </cell>
          <cell r="E19">
            <v>-675243</v>
          </cell>
          <cell r="H19">
            <v>-652852.33644859807</v>
          </cell>
          <cell r="I19">
            <v>-689666.99524511513</v>
          </cell>
          <cell r="J19">
            <v>-600501.25854286179</v>
          </cell>
        </row>
        <row r="21">
          <cell r="A21" t="str">
            <v xml:space="preserve">    Gross Profit</v>
          </cell>
          <cell r="C21">
            <v>64245538</v>
          </cell>
          <cell r="D21">
            <v>59734948</v>
          </cell>
          <cell r="E21">
            <v>88008683</v>
          </cell>
          <cell r="H21">
            <v>60042558.878504671</v>
          </cell>
          <cell r="I21">
            <v>53701231.689882115</v>
          </cell>
          <cell r="J21">
            <v>78267119.991173208</v>
          </cell>
        </row>
        <row r="23">
          <cell r="A23" t="str">
            <v>Production Expense</v>
          </cell>
        </row>
        <row r="24">
          <cell r="A24" t="str">
            <v xml:space="preserve">  Manpower</v>
          </cell>
          <cell r="C24">
            <v>7079725</v>
          </cell>
          <cell r="D24">
            <v>6628508</v>
          </cell>
          <cell r="E24">
            <v>6815358</v>
          </cell>
          <cell r="H24">
            <v>6616565.4205607474</v>
          </cell>
          <cell r="I24">
            <v>5958974.7004757933</v>
          </cell>
          <cell r="J24">
            <v>6060975.1695614196</v>
          </cell>
        </row>
        <row r="25">
          <cell r="A25" t="str">
            <v xml:space="preserve">  Maintenance</v>
          </cell>
          <cell r="C25">
            <v>5635484</v>
          </cell>
          <cell r="D25">
            <v>6550711</v>
          </cell>
          <cell r="E25">
            <v>7986525</v>
          </cell>
          <cell r="H25">
            <v>5266807.4766355138</v>
          </cell>
          <cell r="I25">
            <v>5889035.8311596652</v>
          </cell>
          <cell r="J25">
            <v>7102507.266101284</v>
          </cell>
        </row>
        <row r="26">
          <cell r="A26" t="str">
            <v xml:space="preserve">  Power</v>
          </cell>
          <cell r="C26">
            <v>5022250</v>
          </cell>
          <cell r="D26">
            <v>5143304</v>
          </cell>
          <cell r="E26">
            <v>5044792</v>
          </cell>
          <cell r="H26">
            <v>4693691.5887850467</v>
          </cell>
          <cell r="I26">
            <v>4623788.4019836672</v>
          </cell>
          <cell r="J26">
            <v>4486390.7439054698</v>
          </cell>
        </row>
        <row r="27">
          <cell r="A27" t="str">
            <v xml:space="preserve">  Steam</v>
          </cell>
          <cell r="C27">
            <v>10942247</v>
          </cell>
          <cell r="D27">
            <v>10600074</v>
          </cell>
          <cell r="E27">
            <v>11081237</v>
          </cell>
          <cell r="H27">
            <v>10226399.065420561</v>
          </cell>
          <cell r="I27">
            <v>9529380.1846767403</v>
          </cell>
          <cell r="J27">
            <v>9854669.7480932437</v>
          </cell>
        </row>
        <row r="28">
          <cell r="A28" t="str">
            <v xml:space="preserve">  Solvent</v>
          </cell>
          <cell r="C28">
            <v>905902</v>
          </cell>
          <cell r="D28">
            <v>1028475</v>
          </cell>
          <cell r="E28">
            <v>892114</v>
          </cell>
          <cell r="H28">
            <v>846637.38317757007</v>
          </cell>
          <cell r="I28">
            <v>924590.64771013963</v>
          </cell>
          <cell r="J28">
            <v>793367.09860554885</v>
          </cell>
        </row>
        <row r="29">
          <cell r="A29" t="str">
            <v xml:space="preserve">  Others</v>
          </cell>
          <cell r="C29">
            <v>3871276</v>
          </cell>
          <cell r="D29">
            <v>3801041</v>
          </cell>
          <cell r="E29">
            <v>3861229</v>
          </cell>
          <cell r="H29">
            <v>3618014.9532710277</v>
          </cell>
          <cell r="I29">
            <v>3417104.8981869244</v>
          </cell>
          <cell r="J29">
            <v>3433834.7439694982</v>
          </cell>
        </row>
        <row r="30">
          <cell r="A30" t="str">
            <v xml:space="preserve">  Fixed</v>
          </cell>
          <cell r="C30">
            <v>9484827</v>
          </cell>
          <cell r="D30">
            <v>9232883</v>
          </cell>
          <cell r="E30">
            <v>8797389</v>
          </cell>
          <cell r="H30">
            <v>8864324.2990654204</v>
          </cell>
          <cell r="I30">
            <v>8300286.6119273063</v>
          </cell>
          <cell r="J30">
            <v>7823617.8181649102</v>
          </cell>
        </row>
        <row r="32">
          <cell r="A32" t="str">
            <v xml:space="preserve">    Total Production Expense</v>
          </cell>
          <cell r="C32">
            <v>42941711</v>
          </cell>
          <cell r="D32">
            <v>42984996</v>
          </cell>
          <cell r="E32">
            <v>44478644</v>
          </cell>
          <cell r="H32">
            <v>40132440.186915882</v>
          </cell>
          <cell r="I32">
            <v>38643161.276120231</v>
          </cell>
          <cell r="J32">
            <v>39555362.58840137</v>
          </cell>
        </row>
        <row r="34">
          <cell r="A34" t="str">
            <v>Meal Storage</v>
          </cell>
          <cell r="C34">
            <v>229565</v>
          </cell>
          <cell r="D34">
            <v>278653</v>
          </cell>
          <cell r="E34">
            <v>379485</v>
          </cell>
          <cell r="H34">
            <v>214546.72897196261</v>
          </cell>
          <cell r="I34">
            <v>250506.77727351032</v>
          </cell>
          <cell r="J34">
            <v>337480.31463952671</v>
          </cell>
        </row>
        <row r="35">
          <cell r="A35" t="str">
            <v>Material Handling</v>
          </cell>
          <cell r="C35">
            <v>7152306</v>
          </cell>
          <cell r="D35">
            <v>7425318</v>
          </cell>
          <cell r="E35">
            <v>7626698</v>
          </cell>
          <cell r="H35">
            <v>6684398.1308411211</v>
          </cell>
          <cell r="I35">
            <v>6675300.40017867</v>
          </cell>
          <cell r="J35">
            <v>6782509.0338238636</v>
          </cell>
        </row>
        <row r="36">
          <cell r="A36" t="str">
            <v>Production Service</v>
          </cell>
          <cell r="C36">
            <v>1580630</v>
          </cell>
          <cell r="D36">
            <v>1522402</v>
          </cell>
          <cell r="E36">
            <v>1655962</v>
          </cell>
          <cell r="H36">
            <v>1477224.2990654204</v>
          </cell>
          <cell r="I36">
            <v>1368626.9975013607</v>
          </cell>
          <cell r="J36">
            <v>1472665.7886111436</v>
          </cell>
        </row>
        <row r="37">
          <cell r="A37" t="str">
            <v>Commodities Management</v>
          </cell>
          <cell r="C37">
            <v>1720851</v>
          </cell>
          <cell r="D37">
            <v>1437041</v>
          </cell>
          <cell r="E37">
            <v>1366759</v>
          </cell>
          <cell r="H37">
            <v>1608271.9626168224</v>
          </cell>
          <cell r="I37">
            <v>1291888.1537966668</v>
          </cell>
          <cell r="J37">
            <v>1215474.2805549754</v>
          </cell>
        </row>
        <row r="38">
          <cell r="A38" t="str">
            <v>Administrative</v>
          </cell>
          <cell r="C38">
            <v>3359733</v>
          </cell>
          <cell r="D38">
            <v>3034722</v>
          </cell>
          <cell r="E38">
            <v>3323047</v>
          </cell>
          <cell r="H38">
            <v>3139937.3831775701</v>
          </cell>
          <cell r="I38">
            <v>2728190.3591241497</v>
          </cell>
          <cell r="J38">
            <v>2955223.3872799589</v>
          </cell>
        </row>
        <row r="40">
          <cell r="A40" t="str">
            <v xml:space="preserve">    Total Plant Expense</v>
          </cell>
          <cell r="C40">
            <v>56984796</v>
          </cell>
          <cell r="D40">
            <v>56683132</v>
          </cell>
          <cell r="E40">
            <v>58830595</v>
          </cell>
          <cell r="H40">
            <v>53256818.691588782</v>
          </cell>
          <cell r="I40">
            <v>50957673.963994592</v>
          </cell>
          <cell r="J40">
            <v>52318715.393310845</v>
          </cell>
        </row>
        <row r="42">
          <cell r="A42" t="str">
            <v>Operating EBIT</v>
          </cell>
          <cell r="C42">
            <v>7260742</v>
          </cell>
          <cell r="D42">
            <v>3051816</v>
          </cell>
          <cell r="E42">
            <v>29178088</v>
          </cell>
          <cell r="H42">
            <v>6785740.1869158875</v>
          </cell>
          <cell r="I42">
            <v>2743557.7258875202</v>
          </cell>
          <cell r="J42">
            <v>25948404.597862359</v>
          </cell>
        </row>
        <row r="43">
          <cell r="A43" t="str">
            <v>Interest and Other Income</v>
          </cell>
          <cell r="C43">
            <v>-252918</v>
          </cell>
          <cell r="D43">
            <v>-556168</v>
          </cell>
          <cell r="E43">
            <v>-186365</v>
          </cell>
          <cell r="H43">
            <v>-236371.96261682242</v>
          </cell>
          <cell r="I43">
            <v>-499990.50181643007</v>
          </cell>
          <cell r="J43">
            <v>-165736.50826197449</v>
          </cell>
        </row>
        <row r="45">
          <cell r="A45" t="str">
            <v>Net Plant Profit</v>
          </cell>
          <cell r="C45">
            <v>7007824</v>
          </cell>
          <cell r="D45">
            <v>2495648</v>
          </cell>
          <cell r="E45">
            <v>28991723</v>
          </cell>
          <cell r="H45">
            <v>6549368.2242990648</v>
          </cell>
          <cell r="I45">
            <v>2243567.2240710901</v>
          </cell>
          <cell r="J45">
            <v>25782668.089600384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5AB7F-B092-4A14-8593-71A70779D4E1}">
  <dimension ref="B1:G29"/>
  <sheetViews>
    <sheetView showGridLines="0" tabSelected="1" zoomScale="80" zoomScaleNormal="80" workbookViewId="0">
      <selection activeCell="C14" sqref="C14"/>
    </sheetView>
  </sheetViews>
  <sheetFormatPr defaultColWidth="8.81640625" defaultRowHeight="11.5" x14ac:dyDescent="0.25"/>
  <cols>
    <col min="1" max="1" width="3.6328125" style="1" customWidth="1"/>
    <col min="2" max="3" width="42.81640625" style="1" customWidth="1"/>
    <col min="4" max="4" width="2.453125" style="1" customWidth="1"/>
    <col min="5" max="5" width="15.6328125" style="1" customWidth="1"/>
    <col min="6" max="6" width="1.1796875" style="1" customWidth="1"/>
    <col min="7" max="7" width="15.6328125" style="1" customWidth="1"/>
    <col min="8" max="16384" width="8.81640625" style="1"/>
  </cols>
  <sheetData>
    <row r="1" spans="2:7" x14ac:dyDescent="0.25">
      <c r="B1" s="44" t="s">
        <v>101</v>
      </c>
      <c r="C1" s="44" t="s">
        <v>101</v>
      </c>
    </row>
    <row r="2" spans="2:7" x14ac:dyDescent="0.25">
      <c r="B2" s="44" t="s">
        <v>129</v>
      </c>
      <c r="C2" s="44" t="s">
        <v>130</v>
      </c>
    </row>
    <row r="3" spans="2:7" x14ac:dyDescent="0.25">
      <c r="B3" s="45" t="s">
        <v>127</v>
      </c>
      <c r="C3" s="45" t="s">
        <v>128</v>
      </c>
    </row>
    <row r="4" spans="2:7" x14ac:dyDescent="0.25">
      <c r="B4" s="43" t="s">
        <v>102</v>
      </c>
      <c r="C4" s="43" t="s">
        <v>103</v>
      </c>
    </row>
    <row r="5" spans="2:7" ht="12" thickBot="1" x14ac:dyDescent="0.3">
      <c r="B5" s="2"/>
      <c r="C5" s="2"/>
      <c r="D5" s="3"/>
      <c r="E5" s="4">
        <v>43830</v>
      </c>
      <c r="F5" s="3"/>
      <c r="G5" s="4">
        <v>43465</v>
      </c>
    </row>
    <row r="6" spans="2:7" ht="14.5" customHeight="1" x14ac:dyDescent="0.25">
      <c r="B6" s="5" t="s">
        <v>0</v>
      </c>
      <c r="C6" s="5" t="s">
        <v>1</v>
      </c>
      <c r="D6" s="6"/>
      <c r="E6" s="6">
        <v>156695</v>
      </c>
      <c r="F6" s="6"/>
      <c r="G6" s="6">
        <v>101468.5</v>
      </c>
    </row>
    <row r="7" spans="2:7" ht="14.5" customHeight="1" x14ac:dyDescent="0.25">
      <c r="B7" s="5" t="s">
        <v>2</v>
      </c>
      <c r="C7" s="5" t="s">
        <v>3</v>
      </c>
      <c r="D7" s="6"/>
      <c r="E7" s="6">
        <v>-83266</v>
      </c>
      <c r="F7" s="6"/>
      <c r="G7" s="6">
        <v>-60207.4</v>
      </c>
    </row>
    <row r="8" spans="2:7" ht="13.5" customHeight="1" thickBot="1" x14ac:dyDescent="0.3">
      <c r="B8" s="7" t="s">
        <v>4</v>
      </c>
      <c r="C8" s="7" t="s">
        <v>5</v>
      </c>
      <c r="D8" s="8"/>
      <c r="E8" s="10">
        <f>E6+E7</f>
        <v>73429</v>
      </c>
      <c r="F8" s="8"/>
      <c r="G8" s="10">
        <f>G6+G7</f>
        <v>41261.1</v>
      </c>
    </row>
    <row r="9" spans="2:7" ht="6.65" customHeight="1" x14ac:dyDescent="0.25">
      <c r="B9" s="7"/>
      <c r="C9" s="7"/>
      <c r="D9" s="8"/>
      <c r="E9" s="8"/>
      <c r="F9" s="8"/>
      <c r="G9" s="8"/>
    </row>
    <row r="10" spans="2:7" ht="14.5" customHeight="1" x14ac:dyDescent="0.25">
      <c r="B10" s="11" t="s">
        <v>6</v>
      </c>
      <c r="C10" s="11" t="s">
        <v>7</v>
      </c>
      <c r="D10" s="12"/>
      <c r="E10" s="13">
        <v>72</v>
      </c>
      <c r="F10" s="12"/>
      <c r="G10" s="6">
        <v>1978</v>
      </c>
    </row>
    <row r="11" spans="2:7" ht="13" customHeight="1" x14ac:dyDescent="0.25">
      <c r="B11" s="11" t="s">
        <v>8</v>
      </c>
      <c r="C11" s="11" t="s">
        <v>9</v>
      </c>
      <c r="D11" s="14"/>
      <c r="E11" s="14">
        <v>-19929</v>
      </c>
      <c r="F11" s="14"/>
      <c r="G11" s="6">
        <v>-20300</v>
      </c>
    </row>
    <row r="12" spans="2:7" ht="13.5" customHeight="1" x14ac:dyDescent="0.25">
      <c r="B12" s="11" t="s">
        <v>10</v>
      </c>
      <c r="C12" s="11" t="s">
        <v>11</v>
      </c>
      <c r="D12" s="12"/>
      <c r="E12" s="12">
        <v>-3871</v>
      </c>
      <c r="F12" s="12"/>
      <c r="G12" s="6">
        <v>-1819</v>
      </c>
    </row>
    <row r="13" spans="2:7" ht="14.5" customHeight="1" x14ac:dyDescent="0.25">
      <c r="B13" s="11" t="s">
        <v>12</v>
      </c>
      <c r="C13" s="11" t="s">
        <v>13</v>
      </c>
      <c r="D13" s="12"/>
      <c r="E13" s="12">
        <v>-745.2</v>
      </c>
      <c r="F13" s="12"/>
      <c r="G13" s="6">
        <v>-796.2</v>
      </c>
    </row>
    <row r="14" spans="2:7" x14ac:dyDescent="0.25">
      <c r="B14" s="11" t="s">
        <v>14</v>
      </c>
      <c r="C14" s="11" t="s">
        <v>15</v>
      </c>
      <c r="D14" s="12"/>
      <c r="E14" s="12">
        <v>-3509.4</v>
      </c>
      <c r="F14" s="12"/>
      <c r="G14" s="6">
        <v>-3302.4</v>
      </c>
    </row>
    <row r="15" spans="2:7" ht="12" thickBot="1" x14ac:dyDescent="0.3">
      <c r="B15" s="7" t="s">
        <v>16</v>
      </c>
      <c r="C15" s="7" t="s">
        <v>17</v>
      </c>
      <c r="D15" s="15"/>
      <c r="E15" s="10">
        <f>SUM(E10:E14)</f>
        <v>-27982.600000000002</v>
      </c>
      <c r="F15" s="15"/>
      <c r="G15" s="10">
        <f>SUM(G10:G14)</f>
        <v>-24239.600000000002</v>
      </c>
    </row>
    <row r="16" spans="2:7" ht="6.65" customHeight="1" x14ac:dyDescent="0.25">
      <c r="B16" s="7"/>
      <c r="C16" s="7"/>
      <c r="D16" s="8"/>
      <c r="E16" s="8"/>
      <c r="F16" s="8"/>
      <c r="G16" s="8"/>
    </row>
    <row r="17" spans="2:7" x14ac:dyDescent="0.25">
      <c r="B17" s="11" t="s">
        <v>18</v>
      </c>
      <c r="C17" s="11" t="s">
        <v>19</v>
      </c>
      <c r="D17" s="12"/>
      <c r="E17" s="12">
        <v>144559.1</v>
      </c>
      <c r="F17" s="12"/>
      <c r="G17" s="6">
        <v>23393.9</v>
      </c>
    </row>
    <row r="18" spans="2:7" ht="35" thickBot="1" x14ac:dyDescent="0.3">
      <c r="B18" s="7" t="s">
        <v>20</v>
      </c>
      <c r="C18" s="7" t="s">
        <v>21</v>
      </c>
      <c r="D18" s="15"/>
      <c r="E18" s="10">
        <f>E8+E15+E17</f>
        <v>190005.5</v>
      </c>
      <c r="F18" s="15"/>
      <c r="G18" s="10">
        <f>G8+G15+G17</f>
        <v>40415.399999999994</v>
      </c>
    </row>
    <row r="19" spans="2:7" ht="6.65" customHeight="1" x14ac:dyDescent="0.25">
      <c r="B19" s="7"/>
      <c r="C19" s="7"/>
      <c r="D19" s="8"/>
      <c r="E19" s="8"/>
      <c r="F19" s="8"/>
      <c r="G19" s="8"/>
    </row>
    <row r="20" spans="2:7" x14ac:dyDescent="0.25">
      <c r="B20" s="11" t="s">
        <v>22</v>
      </c>
      <c r="C20" s="11" t="s">
        <v>23</v>
      </c>
      <c r="D20" s="12"/>
      <c r="E20" s="12">
        <v>253</v>
      </c>
      <c r="F20" s="12"/>
      <c r="G20" s="6">
        <v>-2207.6</v>
      </c>
    </row>
    <row r="21" spans="2:7" x14ac:dyDescent="0.25">
      <c r="B21" s="11" t="s">
        <v>24</v>
      </c>
      <c r="C21" s="11" t="s">
        <v>25</v>
      </c>
      <c r="D21" s="12"/>
      <c r="E21" s="12">
        <v>0</v>
      </c>
      <c r="F21" s="12"/>
      <c r="G21" s="6">
        <v>-3676</v>
      </c>
    </row>
    <row r="22" spans="2:7" ht="12" thickBot="1" x14ac:dyDescent="0.3">
      <c r="B22" s="9" t="s">
        <v>26</v>
      </c>
      <c r="C22" s="9" t="s">
        <v>27</v>
      </c>
      <c r="D22" s="8"/>
      <c r="E22" s="10">
        <f>SUM(E18,E20,E21)</f>
        <v>190258.5</v>
      </c>
      <c r="F22" s="8"/>
      <c r="G22" s="10">
        <f>SUM(G18,G20,G21)</f>
        <v>34531.799999999996</v>
      </c>
    </row>
    <row r="23" spans="2:7" ht="6.65" customHeight="1" x14ac:dyDescent="0.25">
      <c r="B23" s="7"/>
      <c r="C23" s="7"/>
      <c r="D23" s="8"/>
      <c r="E23" s="8"/>
      <c r="F23" s="8"/>
      <c r="G23" s="8"/>
    </row>
    <row r="24" spans="2:7" ht="16" customHeight="1" x14ac:dyDescent="0.25">
      <c r="B24" s="11" t="s">
        <v>28</v>
      </c>
      <c r="C24" s="11" t="s">
        <v>29</v>
      </c>
      <c r="D24" s="12"/>
      <c r="E24" s="12">
        <v>-7150</v>
      </c>
      <c r="F24" s="12"/>
      <c r="G24" s="6">
        <v>-7258</v>
      </c>
    </row>
    <row r="25" spans="2:7" ht="12" thickBot="1" x14ac:dyDescent="0.3">
      <c r="B25" s="9" t="s">
        <v>30</v>
      </c>
      <c r="C25" s="9" t="s">
        <v>31</v>
      </c>
      <c r="D25" s="8"/>
      <c r="E25" s="10">
        <f>E22+E24</f>
        <v>183108.5</v>
      </c>
      <c r="F25" s="8"/>
      <c r="G25" s="10">
        <f>G22+G24</f>
        <v>27273.799999999996</v>
      </c>
    </row>
    <row r="26" spans="2:7" ht="6.65" customHeight="1" x14ac:dyDescent="0.25">
      <c r="B26" s="7"/>
      <c r="C26" s="7"/>
      <c r="D26" s="8"/>
      <c r="E26" s="8"/>
      <c r="F26" s="8"/>
      <c r="G26" s="8"/>
    </row>
    <row r="27" spans="2:7" ht="16" customHeight="1" x14ac:dyDescent="0.25">
      <c r="B27" s="11" t="s">
        <v>32</v>
      </c>
      <c r="C27" s="11" t="s">
        <v>33</v>
      </c>
      <c r="D27" s="12"/>
      <c r="E27" s="12">
        <v>-28970</v>
      </c>
      <c r="F27" s="12"/>
      <c r="G27" s="6">
        <v>-7287</v>
      </c>
    </row>
    <row r="28" spans="2:7" ht="16" customHeight="1" thickBot="1" x14ac:dyDescent="0.3">
      <c r="B28" s="9" t="s">
        <v>34</v>
      </c>
      <c r="C28" s="9" t="s">
        <v>35</v>
      </c>
      <c r="D28" s="8"/>
      <c r="E28" s="10">
        <f>E25+E27</f>
        <v>154138.5</v>
      </c>
      <c r="F28" s="8"/>
      <c r="G28" s="10">
        <f>G25+G27</f>
        <v>19986.799999999996</v>
      </c>
    </row>
    <row r="29" spans="2:7" x14ac:dyDescent="0.25">
      <c r="B29" s="16"/>
      <c r="C29" s="16"/>
      <c r="D29" s="16"/>
      <c r="E29" s="16"/>
      <c r="F29" s="16"/>
      <c r="G29" s="16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DBDC-4D60-4152-A7AD-FEC3D4FC4C2C}">
  <dimension ref="B1:G51"/>
  <sheetViews>
    <sheetView showGridLines="0" zoomScale="80" zoomScaleNormal="80" workbookViewId="0">
      <selection activeCell="B2" sqref="B2:C2"/>
    </sheetView>
  </sheetViews>
  <sheetFormatPr defaultColWidth="8.81640625" defaultRowHeight="11.5" x14ac:dyDescent="0.25"/>
  <cols>
    <col min="1" max="1" width="3.6328125" style="1" customWidth="1"/>
    <col min="2" max="3" width="41.81640625" style="1" customWidth="1"/>
    <col min="4" max="4" width="1.1796875" style="1" customWidth="1"/>
    <col min="5" max="5" width="16.81640625" style="1" customWidth="1"/>
    <col min="6" max="6" width="1.1796875" style="1" customWidth="1"/>
    <col min="7" max="7" width="16.81640625" style="1" customWidth="1"/>
    <col min="8" max="16384" width="8.81640625" style="1"/>
  </cols>
  <sheetData>
    <row r="1" spans="2:7" x14ac:dyDescent="0.25">
      <c r="B1" s="44" t="s">
        <v>101</v>
      </c>
      <c r="C1" s="44" t="s">
        <v>101</v>
      </c>
    </row>
    <row r="2" spans="2:7" x14ac:dyDescent="0.25">
      <c r="B2" s="44" t="s">
        <v>131</v>
      </c>
      <c r="C2" s="46" t="s">
        <v>132</v>
      </c>
    </row>
    <row r="3" spans="2:7" x14ac:dyDescent="0.25">
      <c r="B3" s="45" t="s">
        <v>127</v>
      </c>
      <c r="C3" s="45" t="s">
        <v>128</v>
      </c>
    </row>
    <row r="4" spans="2:7" x14ac:dyDescent="0.25">
      <c r="B4" s="43" t="s">
        <v>102</v>
      </c>
      <c r="C4" s="43" t="s">
        <v>103</v>
      </c>
    </row>
    <row r="5" spans="2:7" ht="12" thickBot="1" x14ac:dyDescent="0.3">
      <c r="D5" s="17"/>
      <c r="E5" s="4">
        <v>43830</v>
      </c>
      <c r="F5" s="17"/>
      <c r="G5" s="4">
        <v>43465</v>
      </c>
    </row>
    <row r="6" spans="2:7" ht="6.65" customHeight="1" x14ac:dyDescent="0.25">
      <c r="B6" s="7"/>
      <c r="C6" s="7"/>
      <c r="D6" s="8"/>
      <c r="E6" s="8"/>
      <c r="F6" s="8"/>
      <c r="G6" s="8"/>
    </row>
    <row r="7" spans="2:7" x14ac:dyDescent="0.25">
      <c r="B7" s="18" t="s">
        <v>36</v>
      </c>
      <c r="C7" s="18" t="s">
        <v>37</v>
      </c>
      <c r="D7" s="17"/>
      <c r="E7" s="19"/>
      <c r="F7" s="17"/>
      <c r="G7" s="19"/>
    </row>
    <row r="8" spans="2:7" ht="6.65" customHeight="1" x14ac:dyDescent="0.25">
      <c r="B8" s="7"/>
      <c r="C8" s="7"/>
      <c r="D8" s="8"/>
      <c r="E8" s="8"/>
      <c r="F8" s="8"/>
      <c r="G8" s="8"/>
    </row>
    <row r="9" spans="2:7" x14ac:dyDescent="0.25">
      <c r="B9" s="20" t="s">
        <v>38</v>
      </c>
      <c r="C9" s="20" t="s">
        <v>39</v>
      </c>
      <c r="D9" s="17"/>
      <c r="E9" s="21"/>
      <c r="F9" s="17"/>
      <c r="G9" s="21"/>
    </row>
    <row r="10" spans="2:7" x14ac:dyDescent="0.25">
      <c r="B10" s="22" t="s">
        <v>40</v>
      </c>
      <c r="C10" s="22" t="s">
        <v>41</v>
      </c>
      <c r="D10" s="19"/>
      <c r="E10" s="21">
        <v>6309.2</v>
      </c>
      <c r="F10" s="19"/>
      <c r="G10" s="21">
        <v>5628.6671868254634</v>
      </c>
    </row>
    <row r="11" spans="2:7" x14ac:dyDescent="0.25">
      <c r="B11" s="22" t="s">
        <v>42</v>
      </c>
      <c r="C11" s="22" t="s">
        <v>43</v>
      </c>
      <c r="D11" s="19"/>
      <c r="E11" s="21">
        <v>128.4</v>
      </c>
      <c r="F11" s="19"/>
      <c r="G11" s="21">
        <v>66.701720000000208</v>
      </c>
    </row>
    <row r="12" spans="2:7" x14ac:dyDescent="0.25">
      <c r="B12" s="22" t="s">
        <v>44</v>
      </c>
      <c r="C12" s="22" t="s">
        <v>45</v>
      </c>
      <c r="D12" s="19"/>
      <c r="E12" s="21">
        <v>383285</v>
      </c>
      <c r="F12" s="19"/>
      <c r="G12" s="21">
        <v>217113.32346000001</v>
      </c>
    </row>
    <row r="13" spans="2:7" x14ac:dyDescent="0.25">
      <c r="B13" s="22" t="s">
        <v>46</v>
      </c>
      <c r="C13" s="22" t="s">
        <v>47</v>
      </c>
      <c r="D13" s="19"/>
      <c r="E13" s="21">
        <v>56191</v>
      </c>
      <c r="F13" s="19"/>
      <c r="G13" s="21">
        <v>56190.196000000004</v>
      </c>
    </row>
    <row r="14" spans="2:7" x14ac:dyDescent="0.25">
      <c r="B14" s="19" t="s">
        <v>48</v>
      </c>
      <c r="C14" s="19" t="s">
        <v>49</v>
      </c>
      <c r="D14" s="19"/>
      <c r="E14" s="21">
        <v>0</v>
      </c>
      <c r="F14" s="19"/>
      <c r="G14" s="21">
        <v>19043.080612486821</v>
      </c>
    </row>
    <row r="15" spans="2:7" ht="12" thickBot="1" x14ac:dyDescent="0.3">
      <c r="B15" s="18" t="s">
        <v>50</v>
      </c>
      <c r="C15" s="18" t="s">
        <v>51</v>
      </c>
      <c r="D15" s="17"/>
      <c r="E15" s="23">
        <f>(SUM(E10:E14))</f>
        <v>445913.59999999998</v>
      </c>
      <c r="F15" s="18"/>
      <c r="G15" s="23">
        <f>(SUM(G10:G14))</f>
        <v>298041.96897931228</v>
      </c>
    </row>
    <row r="16" spans="2:7" x14ac:dyDescent="0.25">
      <c r="B16" s="19"/>
      <c r="C16" s="19"/>
      <c r="D16" s="19"/>
      <c r="E16" s="24"/>
      <c r="F16" s="19"/>
      <c r="G16" s="24"/>
    </row>
    <row r="17" spans="2:7" x14ac:dyDescent="0.25">
      <c r="B17" s="20" t="s">
        <v>52</v>
      </c>
      <c r="C17" s="20" t="s">
        <v>53</v>
      </c>
      <c r="D17" s="19"/>
      <c r="E17" s="21"/>
      <c r="F17" s="19"/>
      <c r="G17" s="21"/>
    </row>
    <row r="18" spans="2:7" x14ac:dyDescent="0.25">
      <c r="B18" s="22" t="s">
        <v>54</v>
      </c>
      <c r="C18" s="22" t="s">
        <v>55</v>
      </c>
      <c r="D18" s="19"/>
      <c r="E18" s="21">
        <v>201786.5</v>
      </c>
      <c r="F18" s="19"/>
      <c r="G18" s="21">
        <v>264626.87418797321</v>
      </c>
    </row>
    <row r="19" spans="2:7" x14ac:dyDescent="0.25">
      <c r="B19" s="19" t="s">
        <v>56</v>
      </c>
      <c r="C19" s="19" t="s">
        <v>49</v>
      </c>
      <c r="D19" s="19"/>
      <c r="E19" s="21">
        <v>91937.5</v>
      </c>
      <c r="F19" s="19"/>
      <c r="G19" s="21">
        <v>41244.206685242352</v>
      </c>
    </row>
    <row r="20" spans="2:7" x14ac:dyDescent="0.25">
      <c r="B20" s="19" t="s">
        <v>57</v>
      </c>
      <c r="C20" s="19" t="s">
        <v>58</v>
      </c>
      <c r="D20" s="19"/>
      <c r="E20" s="21">
        <v>35357</v>
      </c>
      <c r="F20" s="19"/>
      <c r="G20" s="21">
        <v>26676.36736</v>
      </c>
    </row>
    <row r="21" spans="2:7" ht="12" thickBot="1" x14ac:dyDescent="0.3">
      <c r="B21" s="18" t="s">
        <v>59</v>
      </c>
      <c r="C21" s="18" t="s">
        <v>60</v>
      </c>
      <c r="D21" s="17"/>
      <c r="E21" s="23">
        <f>SUM(E18:E20)</f>
        <v>329081</v>
      </c>
      <c r="F21" s="18"/>
      <c r="G21" s="23">
        <f>SUM(G18:G20)</f>
        <v>332547.44823321555</v>
      </c>
    </row>
    <row r="22" spans="2:7" ht="6.65" customHeight="1" x14ac:dyDescent="0.25">
      <c r="B22" s="7"/>
      <c r="C22" s="7"/>
      <c r="D22" s="8"/>
      <c r="E22" s="8"/>
      <c r="F22" s="8"/>
      <c r="G22" s="8"/>
    </row>
    <row r="23" spans="2:7" ht="12" thickBot="1" x14ac:dyDescent="0.3">
      <c r="B23" s="18" t="s">
        <v>61</v>
      </c>
      <c r="C23" s="18" t="s">
        <v>62</v>
      </c>
      <c r="D23" s="17"/>
      <c r="E23" s="25">
        <f>E21+E15</f>
        <v>774994.6</v>
      </c>
      <c r="F23" s="18"/>
      <c r="G23" s="25">
        <f>G21+G15</f>
        <v>630589.41721252783</v>
      </c>
    </row>
    <row r="24" spans="2:7" x14ac:dyDescent="0.25">
      <c r="B24" s="19"/>
      <c r="C24" s="19"/>
      <c r="D24" s="19"/>
      <c r="E24" s="24"/>
      <c r="F24" s="19"/>
      <c r="G24" s="24"/>
    </row>
    <row r="25" spans="2:7" x14ac:dyDescent="0.25">
      <c r="B25" s="18" t="s">
        <v>63</v>
      </c>
      <c r="C25" s="18" t="s">
        <v>64</v>
      </c>
      <c r="D25" s="17"/>
      <c r="E25" s="24"/>
      <c r="F25" s="17"/>
      <c r="G25" s="24"/>
    </row>
    <row r="26" spans="2:7" ht="6.65" customHeight="1" x14ac:dyDescent="0.25">
      <c r="B26" s="7"/>
      <c r="C26" s="7"/>
      <c r="D26" s="8"/>
      <c r="E26" s="8"/>
      <c r="F26" s="8"/>
      <c r="G26" s="8"/>
    </row>
    <row r="27" spans="2:7" x14ac:dyDescent="0.25">
      <c r="B27" s="20" t="s">
        <v>65</v>
      </c>
      <c r="C27" s="20" t="s">
        <v>66</v>
      </c>
      <c r="D27" s="19"/>
      <c r="E27" s="21"/>
      <c r="F27" s="19"/>
      <c r="G27" s="21"/>
    </row>
    <row r="28" spans="2:7" x14ac:dyDescent="0.25">
      <c r="B28" s="22" t="s">
        <v>67</v>
      </c>
      <c r="C28" s="22" t="s">
        <v>68</v>
      </c>
      <c r="D28" s="19"/>
      <c r="E28" s="21">
        <v>281907</v>
      </c>
      <c r="F28" s="19"/>
      <c r="G28" s="21">
        <v>285330.15756000002</v>
      </c>
    </row>
    <row r="29" spans="2:7" x14ac:dyDescent="0.25">
      <c r="B29" s="22" t="s">
        <v>69</v>
      </c>
      <c r="C29" s="22" t="s">
        <v>70</v>
      </c>
      <c r="D29" s="19"/>
      <c r="E29" s="21">
        <v>68760.070269999997</v>
      </c>
      <c r="F29" s="19"/>
      <c r="G29" s="21">
        <v>68760.070269999997</v>
      </c>
    </row>
    <row r="30" spans="2:7" x14ac:dyDescent="0.25">
      <c r="B30" s="22" t="s">
        <v>71</v>
      </c>
      <c r="C30" s="22" t="s">
        <v>72</v>
      </c>
      <c r="D30" s="19"/>
      <c r="E30" s="21">
        <v>3001.1</v>
      </c>
      <c r="F30" s="19"/>
      <c r="G30" s="21">
        <v>3064.0318699999998</v>
      </c>
    </row>
    <row r="31" spans="2:7" x14ac:dyDescent="0.25">
      <c r="B31" s="22" t="s">
        <v>73</v>
      </c>
      <c r="C31" s="22" t="s">
        <v>74</v>
      </c>
      <c r="D31" s="19"/>
      <c r="E31" s="21">
        <v>8787.4</v>
      </c>
      <c r="F31" s="19"/>
      <c r="G31" s="21">
        <v>729.63300000000004</v>
      </c>
    </row>
    <row r="32" spans="2:7" x14ac:dyDescent="0.25">
      <c r="B32" s="22" t="s">
        <v>75</v>
      </c>
      <c r="C32" s="22" t="s">
        <v>76</v>
      </c>
      <c r="D32" s="19"/>
      <c r="E32" s="21">
        <v>-7771</v>
      </c>
      <c r="F32" s="19"/>
      <c r="G32" s="21">
        <v>-3038.1734000000001</v>
      </c>
    </row>
    <row r="33" spans="2:7" x14ac:dyDescent="0.25">
      <c r="B33" s="22" t="s">
        <v>77</v>
      </c>
      <c r="C33" s="22" t="s">
        <v>78</v>
      </c>
      <c r="D33" s="19"/>
      <c r="E33" s="21">
        <v>230996</v>
      </c>
      <c r="F33" s="19"/>
      <c r="G33" s="21">
        <v>94020.676707729173</v>
      </c>
    </row>
    <row r="34" spans="2:7" ht="12" thickBot="1" x14ac:dyDescent="0.3">
      <c r="B34" s="18" t="s">
        <v>79</v>
      </c>
      <c r="C34" s="18" t="s">
        <v>80</v>
      </c>
      <c r="D34" s="17"/>
      <c r="E34" s="23">
        <f>SUM(E28:E33)</f>
        <v>585680.57027000003</v>
      </c>
      <c r="F34" s="18"/>
      <c r="G34" s="23">
        <f>SUM(G28:G33)</f>
        <v>448866.39600772911</v>
      </c>
    </row>
    <row r="35" spans="2:7" x14ac:dyDescent="0.25">
      <c r="B35" s="19"/>
      <c r="C35" s="19"/>
      <c r="D35" s="19"/>
      <c r="E35" s="24"/>
      <c r="F35" s="19"/>
      <c r="G35" s="24"/>
    </row>
    <row r="36" spans="2:7" x14ac:dyDescent="0.25">
      <c r="B36" s="18" t="s">
        <v>81</v>
      </c>
      <c r="C36" s="18" t="s">
        <v>82</v>
      </c>
      <c r="D36" s="19"/>
      <c r="E36" s="24"/>
      <c r="F36" s="19"/>
      <c r="G36" s="24"/>
    </row>
    <row r="37" spans="2:7" x14ac:dyDescent="0.25">
      <c r="B37" s="22" t="s">
        <v>83</v>
      </c>
      <c r="C37" s="22" t="s">
        <v>84</v>
      </c>
      <c r="D37" s="19"/>
      <c r="E37" s="24">
        <v>115723.3</v>
      </c>
      <c r="F37" s="19"/>
      <c r="G37" s="21">
        <v>112378.04302</v>
      </c>
    </row>
    <row r="38" spans="2:7" x14ac:dyDescent="0.25">
      <c r="B38" s="19" t="s">
        <v>85</v>
      </c>
      <c r="C38" s="19" t="s">
        <v>86</v>
      </c>
      <c r="D38" s="19"/>
      <c r="E38" s="24">
        <v>330.2</v>
      </c>
      <c r="F38" s="19"/>
      <c r="G38" s="21">
        <v>1151.3689299999999</v>
      </c>
    </row>
    <row r="39" spans="2:7" x14ac:dyDescent="0.25">
      <c r="B39" s="19" t="s">
        <v>87</v>
      </c>
      <c r="C39" s="19" t="s">
        <v>88</v>
      </c>
      <c r="D39" s="19"/>
      <c r="E39" s="26">
        <v>46051</v>
      </c>
      <c r="F39" s="19"/>
      <c r="G39" s="26">
        <v>25009.227579999999</v>
      </c>
    </row>
    <row r="40" spans="2:7" ht="12" thickBot="1" x14ac:dyDescent="0.3">
      <c r="B40" s="18" t="s">
        <v>89</v>
      </c>
      <c r="C40" s="18" t="s">
        <v>90</v>
      </c>
      <c r="D40" s="17"/>
      <c r="E40" s="23">
        <f>SUM(E37:E39)</f>
        <v>162104.5</v>
      </c>
      <c r="F40" s="18"/>
      <c r="G40" s="23">
        <f>SUM(G37:G39)</f>
        <v>138538.63952999999</v>
      </c>
    </row>
    <row r="41" spans="2:7" x14ac:dyDescent="0.25">
      <c r="B41" s="19"/>
      <c r="C41" s="19"/>
      <c r="D41" s="19"/>
      <c r="E41" s="24"/>
      <c r="F41" s="19"/>
      <c r="G41" s="24"/>
    </row>
    <row r="42" spans="2:7" x14ac:dyDescent="0.25">
      <c r="B42" s="20" t="s">
        <v>91</v>
      </c>
      <c r="C42" s="20" t="s">
        <v>92</v>
      </c>
      <c r="D42" s="19"/>
      <c r="E42" s="21"/>
      <c r="F42" s="19"/>
      <c r="G42" s="21"/>
    </row>
    <row r="43" spans="2:7" x14ac:dyDescent="0.25">
      <c r="B43" s="22" t="s">
        <v>83</v>
      </c>
      <c r="C43" s="22" t="s">
        <v>84</v>
      </c>
      <c r="D43" s="19"/>
      <c r="E43" s="24">
        <v>1765</v>
      </c>
      <c r="F43" s="19"/>
      <c r="G43" s="21">
        <v>30508.375689999997</v>
      </c>
    </row>
    <row r="44" spans="2:7" ht="12" x14ac:dyDescent="0.3">
      <c r="B44" s="19" t="s">
        <v>85</v>
      </c>
      <c r="C44" s="19" t="s">
        <v>86</v>
      </c>
      <c r="D44" s="27"/>
      <c r="E44" s="24">
        <v>24537.3</v>
      </c>
      <c r="F44" s="27"/>
      <c r="G44" s="21">
        <v>12074.654609999998</v>
      </c>
    </row>
    <row r="45" spans="2:7" x14ac:dyDescent="0.25">
      <c r="B45" s="19" t="s">
        <v>93</v>
      </c>
      <c r="C45" s="19" t="s">
        <v>94</v>
      </c>
      <c r="D45" s="19"/>
      <c r="E45" s="26">
        <v>907.2</v>
      </c>
      <c r="F45" s="19"/>
      <c r="G45" s="26">
        <v>601.483292721</v>
      </c>
    </row>
    <row r="46" spans="2:7" ht="12" thickBot="1" x14ac:dyDescent="0.3">
      <c r="B46" s="18" t="s">
        <v>95</v>
      </c>
      <c r="C46" s="18" t="s">
        <v>96</v>
      </c>
      <c r="D46" s="17"/>
      <c r="E46" s="23">
        <f>SUM(E43:E45)</f>
        <v>27209.5</v>
      </c>
      <c r="F46" s="18"/>
      <c r="G46" s="23">
        <f>SUM(G43:G45)</f>
        <v>43184.513592720999</v>
      </c>
    </row>
    <row r="47" spans="2:7" ht="6.65" customHeight="1" x14ac:dyDescent="0.25">
      <c r="B47" s="7"/>
      <c r="C47" s="7"/>
      <c r="D47" s="8"/>
      <c r="E47" s="8"/>
      <c r="F47" s="8"/>
      <c r="G47" s="8"/>
    </row>
    <row r="48" spans="2:7" ht="12" thickBot="1" x14ac:dyDescent="0.3">
      <c r="B48" s="18" t="s">
        <v>97</v>
      </c>
      <c r="C48" s="18" t="s">
        <v>98</v>
      </c>
      <c r="D48" s="17"/>
      <c r="E48" s="25">
        <f>E46+E40</f>
        <v>189314</v>
      </c>
      <c r="F48" s="18"/>
      <c r="G48" s="25">
        <f>G46+G40</f>
        <v>181723.15312272098</v>
      </c>
    </row>
    <row r="49" spans="2:7" ht="6.65" customHeight="1" x14ac:dyDescent="0.25">
      <c r="B49" s="7"/>
      <c r="C49" s="7"/>
      <c r="D49" s="8"/>
      <c r="E49" s="8"/>
      <c r="F49" s="8"/>
      <c r="G49" s="8"/>
    </row>
    <row r="50" spans="2:7" ht="12" thickBot="1" x14ac:dyDescent="0.3">
      <c r="B50" s="18" t="s">
        <v>99</v>
      </c>
      <c r="C50" s="18" t="s">
        <v>100</v>
      </c>
      <c r="D50" s="17"/>
      <c r="E50" s="25">
        <f>E48+E34</f>
        <v>774994.57027000003</v>
      </c>
      <c r="F50" s="18"/>
      <c r="G50" s="25">
        <f>G48+G34-1</f>
        <v>630588.54913045012</v>
      </c>
    </row>
    <row r="51" spans="2:7" x14ac:dyDescent="0.25">
      <c r="B51" s="16"/>
      <c r="C51" s="16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A636-7132-4A25-95A4-5B5C8ABEF4CB}">
  <dimension ref="B1:G29"/>
  <sheetViews>
    <sheetView showGridLines="0" zoomScale="80" zoomScaleNormal="80" workbookViewId="0">
      <selection activeCell="B2" sqref="B2:C2"/>
    </sheetView>
  </sheetViews>
  <sheetFormatPr defaultColWidth="8.81640625" defaultRowHeight="11.5" x14ac:dyDescent="0.25"/>
  <cols>
    <col min="1" max="1" width="3.6328125" style="1" customWidth="1"/>
    <col min="2" max="3" width="42.81640625" style="1" customWidth="1"/>
    <col min="4" max="4" width="2.453125" style="1" customWidth="1"/>
    <col min="5" max="5" width="15.6328125" style="1" customWidth="1"/>
    <col min="6" max="6" width="1.1796875" style="1" customWidth="1"/>
    <col min="7" max="7" width="15.6328125" style="1" customWidth="1"/>
    <col min="8" max="16384" width="8.81640625" style="1"/>
  </cols>
  <sheetData>
    <row r="1" spans="2:7" x14ac:dyDescent="0.25">
      <c r="B1" s="44" t="s">
        <v>101</v>
      </c>
      <c r="C1" s="44" t="s">
        <v>101</v>
      </c>
    </row>
    <row r="2" spans="2:7" x14ac:dyDescent="0.25">
      <c r="B2" s="44" t="s">
        <v>133</v>
      </c>
      <c r="C2" s="44" t="s">
        <v>134</v>
      </c>
    </row>
    <row r="3" spans="2:7" x14ac:dyDescent="0.25">
      <c r="B3" s="45" t="s">
        <v>127</v>
      </c>
      <c r="C3" s="45" t="s">
        <v>128</v>
      </c>
    </row>
    <row r="4" spans="2:7" x14ac:dyDescent="0.25">
      <c r="B4" s="43" t="s">
        <v>102</v>
      </c>
      <c r="C4" s="43" t="s">
        <v>103</v>
      </c>
    </row>
    <row r="5" spans="2:7" ht="12" thickBot="1" x14ac:dyDescent="0.3">
      <c r="B5" s="2"/>
      <c r="C5" s="2"/>
      <c r="D5" s="3"/>
      <c r="E5" s="4">
        <v>43830</v>
      </c>
      <c r="F5" s="3"/>
      <c r="G5" s="4">
        <v>43465</v>
      </c>
    </row>
    <row r="6" spans="2:7" ht="14.5" customHeight="1" x14ac:dyDescent="0.25">
      <c r="B6" s="5" t="s">
        <v>0</v>
      </c>
      <c r="C6" s="5" t="s">
        <v>1</v>
      </c>
      <c r="D6" s="6"/>
      <c r="E6" s="6">
        <v>156681</v>
      </c>
      <c r="F6" s="6"/>
      <c r="G6" s="6">
        <v>101534</v>
      </c>
    </row>
    <row r="7" spans="2:7" ht="14.5" customHeight="1" x14ac:dyDescent="0.25">
      <c r="B7" s="5" t="s">
        <v>2</v>
      </c>
      <c r="C7" s="5" t="s">
        <v>3</v>
      </c>
      <c r="D7" s="6"/>
      <c r="E7" s="6">
        <v>-83904</v>
      </c>
      <c r="F7" s="6"/>
      <c r="G7" s="6">
        <v>-61484</v>
      </c>
    </row>
    <row r="8" spans="2:7" ht="13.5" customHeight="1" thickBot="1" x14ac:dyDescent="0.3">
      <c r="B8" s="7" t="s">
        <v>4</v>
      </c>
      <c r="C8" s="7" t="s">
        <v>5</v>
      </c>
      <c r="D8" s="8"/>
      <c r="E8" s="10">
        <f>E6+E7</f>
        <v>72777</v>
      </c>
      <c r="F8" s="8"/>
      <c r="G8" s="10">
        <f>G6+G7</f>
        <v>40050</v>
      </c>
    </row>
    <row r="9" spans="2:7" ht="6.65" customHeight="1" x14ac:dyDescent="0.25">
      <c r="B9" s="7"/>
      <c r="C9" s="7"/>
      <c r="D9" s="8"/>
      <c r="E9" s="8"/>
      <c r="F9" s="8"/>
      <c r="G9" s="8"/>
    </row>
    <row r="10" spans="2:7" ht="14.5" customHeight="1" x14ac:dyDescent="0.25">
      <c r="B10" s="11" t="s">
        <v>6</v>
      </c>
      <c r="C10" s="11" t="s">
        <v>7</v>
      </c>
      <c r="D10" s="12"/>
      <c r="E10" s="13">
        <v>3</v>
      </c>
      <c r="F10" s="12"/>
      <c r="G10" s="6">
        <v>3083</v>
      </c>
    </row>
    <row r="11" spans="2:7" ht="13" customHeight="1" x14ac:dyDescent="0.25">
      <c r="B11" s="11" t="s">
        <v>8</v>
      </c>
      <c r="C11" s="11" t="s">
        <v>9</v>
      </c>
      <c r="D11" s="14"/>
      <c r="E11" s="14">
        <v>-20859</v>
      </c>
      <c r="F11" s="14"/>
      <c r="G11" s="6">
        <v>-18416</v>
      </c>
    </row>
    <row r="12" spans="2:7" ht="13.5" customHeight="1" x14ac:dyDescent="0.25">
      <c r="B12" s="11" t="s">
        <v>10</v>
      </c>
      <c r="C12" s="11" t="s">
        <v>11</v>
      </c>
      <c r="D12" s="12"/>
      <c r="E12" s="12">
        <v>-4647</v>
      </c>
      <c r="F12" s="12"/>
      <c r="G12" s="6">
        <v>-1776</v>
      </c>
    </row>
    <row r="13" spans="2:7" ht="14.5" customHeight="1" x14ac:dyDescent="0.25">
      <c r="B13" s="11" t="s">
        <v>12</v>
      </c>
      <c r="C13" s="11" t="s">
        <v>13</v>
      </c>
      <c r="D13" s="12"/>
      <c r="E13" s="12">
        <v>-927</v>
      </c>
      <c r="F13" s="12"/>
      <c r="G13" s="6">
        <v>-895</v>
      </c>
    </row>
    <row r="14" spans="2:7" x14ac:dyDescent="0.25">
      <c r="B14" s="11" t="s">
        <v>14</v>
      </c>
      <c r="C14" s="11" t="s">
        <v>15</v>
      </c>
      <c r="D14" s="12"/>
      <c r="E14" s="12">
        <v>-1799</v>
      </c>
      <c r="F14" s="12"/>
      <c r="G14" s="6">
        <v>-5207</v>
      </c>
    </row>
    <row r="15" spans="2:7" ht="12" thickBot="1" x14ac:dyDescent="0.3">
      <c r="B15" s="7" t="s">
        <v>16</v>
      </c>
      <c r="C15" s="7" t="s">
        <v>17</v>
      </c>
      <c r="D15" s="15"/>
      <c r="E15" s="10">
        <f>SUM(E10:E14)</f>
        <v>-28229</v>
      </c>
      <c r="F15" s="15"/>
      <c r="G15" s="10">
        <f>SUM(G10:G14)</f>
        <v>-23211</v>
      </c>
    </row>
    <row r="16" spans="2:7" ht="6.65" customHeight="1" x14ac:dyDescent="0.25">
      <c r="B16" s="7"/>
      <c r="C16" s="7"/>
      <c r="D16" s="8"/>
      <c r="E16" s="8"/>
      <c r="F16" s="8"/>
      <c r="G16" s="8"/>
    </row>
    <row r="17" spans="2:7" x14ac:dyDescent="0.25">
      <c r="B17" s="11" t="s">
        <v>18</v>
      </c>
      <c r="C17" s="11" t="s">
        <v>19</v>
      </c>
      <c r="D17" s="12"/>
      <c r="E17" s="12">
        <v>144559</v>
      </c>
      <c r="F17" s="12"/>
      <c r="G17" s="6">
        <v>23394</v>
      </c>
    </row>
    <row r="18" spans="2:7" ht="35" thickBot="1" x14ac:dyDescent="0.3">
      <c r="B18" s="7" t="s">
        <v>20</v>
      </c>
      <c r="C18" s="7" t="s">
        <v>21</v>
      </c>
      <c r="D18" s="15"/>
      <c r="E18" s="10">
        <f>E8+E15+E17</f>
        <v>189107</v>
      </c>
      <c r="F18" s="15"/>
      <c r="G18" s="10">
        <f>G8+G15+G17</f>
        <v>40233</v>
      </c>
    </row>
    <row r="19" spans="2:7" ht="6.65" customHeight="1" x14ac:dyDescent="0.25">
      <c r="B19" s="7"/>
      <c r="C19" s="7"/>
      <c r="D19" s="8"/>
      <c r="E19" s="8"/>
      <c r="F19" s="8"/>
      <c r="G19" s="8"/>
    </row>
    <row r="20" spans="2:7" x14ac:dyDescent="0.25">
      <c r="B20" s="11" t="s">
        <v>22</v>
      </c>
      <c r="C20" s="11" t="s">
        <v>23</v>
      </c>
      <c r="D20" s="12"/>
      <c r="E20" s="12">
        <v>192</v>
      </c>
      <c r="F20" s="12"/>
      <c r="G20" s="6">
        <v>-2207</v>
      </c>
    </row>
    <row r="21" spans="2:7" x14ac:dyDescent="0.25">
      <c r="B21" s="11" t="s">
        <v>24</v>
      </c>
      <c r="C21" s="11" t="s">
        <v>25</v>
      </c>
      <c r="D21" s="12"/>
      <c r="E21" s="12">
        <v>0</v>
      </c>
      <c r="F21" s="12"/>
      <c r="G21" s="6">
        <v>-3676.3</v>
      </c>
    </row>
    <row r="22" spans="2:7" ht="12" thickBot="1" x14ac:dyDescent="0.3">
      <c r="B22" s="9" t="s">
        <v>26</v>
      </c>
      <c r="C22" s="9" t="s">
        <v>27</v>
      </c>
      <c r="D22" s="8"/>
      <c r="E22" s="10">
        <f>SUM(E18,E20,E21)</f>
        <v>189299</v>
      </c>
      <c r="F22" s="8"/>
      <c r="G22" s="10">
        <f>SUM(G18,G20,G21)</f>
        <v>34349.699999999997</v>
      </c>
    </row>
    <row r="23" spans="2:7" ht="6.65" customHeight="1" x14ac:dyDescent="0.25">
      <c r="B23" s="7"/>
      <c r="C23" s="7"/>
      <c r="D23" s="8"/>
      <c r="E23" s="8"/>
      <c r="F23" s="8"/>
      <c r="G23" s="8"/>
    </row>
    <row r="24" spans="2:7" ht="16" customHeight="1" x14ac:dyDescent="0.25">
      <c r="B24" s="11" t="s">
        <v>28</v>
      </c>
      <c r="C24" s="11" t="s">
        <v>29</v>
      </c>
      <c r="D24" s="12"/>
      <c r="E24" s="12">
        <v>-5922</v>
      </c>
      <c r="F24" s="12"/>
      <c r="G24" s="6">
        <v>-5943.4</v>
      </c>
    </row>
    <row r="25" spans="2:7" ht="12" thickBot="1" x14ac:dyDescent="0.3">
      <c r="B25" s="9" t="s">
        <v>30</v>
      </c>
      <c r="C25" s="9" t="s">
        <v>31</v>
      </c>
      <c r="D25" s="8"/>
      <c r="E25" s="10">
        <f>E22+E24</f>
        <v>183377</v>
      </c>
      <c r="F25" s="8"/>
      <c r="G25" s="10">
        <f>G22+G24</f>
        <v>28406.299999999996</v>
      </c>
    </row>
    <row r="26" spans="2:7" ht="6.65" customHeight="1" x14ac:dyDescent="0.25">
      <c r="B26" s="7"/>
      <c r="C26" s="7"/>
      <c r="D26" s="8"/>
      <c r="E26" s="8"/>
      <c r="F26" s="8"/>
      <c r="G26" s="8"/>
    </row>
    <row r="27" spans="2:7" ht="16" customHeight="1" x14ac:dyDescent="0.25">
      <c r="B27" s="11" t="s">
        <v>32</v>
      </c>
      <c r="C27" s="11" t="s">
        <v>33</v>
      </c>
      <c r="D27" s="12"/>
      <c r="E27" s="12">
        <v>-28893</v>
      </c>
      <c r="F27" s="12"/>
      <c r="G27" s="6">
        <v>-7579</v>
      </c>
    </row>
    <row r="28" spans="2:7" ht="16" customHeight="1" thickBot="1" x14ac:dyDescent="0.3">
      <c r="B28" s="9" t="s">
        <v>34</v>
      </c>
      <c r="C28" s="9" t="s">
        <v>35</v>
      </c>
      <c r="D28" s="8"/>
      <c r="E28" s="10">
        <f>E25+E27</f>
        <v>154484</v>
      </c>
      <c r="F28" s="8"/>
      <c r="G28" s="10">
        <f>G25+G27</f>
        <v>20827.299999999996</v>
      </c>
    </row>
    <row r="29" spans="2:7" x14ac:dyDescent="0.25">
      <c r="B29" s="16"/>
      <c r="C29" s="16"/>
      <c r="D29" s="16"/>
      <c r="E29" s="16"/>
      <c r="F29" s="16"/>
      <c r="G29" s="16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AD056-0DD5-45F9-9597-C9D8C7F249E7}">
  <dimension ref="B1:G50"/>
  <sheetViews>
    <sheetView showGridLines="0" zoomScale="80" zoomScaleNormal="80" workbookViewId="0">
      <selection activeCell="B6" sqref="B6"/>
    </sheetView>
  </sheetViews>
  <sheetFormatPr defaultColWidth="9.1796875" defaultRowHeight="12" x14ac:dyDescent="0.3"/>
  <cols>
    <col min="1" max="1" width="3.6328125" style="28" customWidth="1"/>
    <col min="2" max="3" width="43.81640625" style="41" customWidth="1"/>
    <col min="4" max="4" width="2.453125" style="29" customWidth="1"/>
    <col min="5" max="5" width="14.08984375" style="30" customWidth="1"/>
    <col min="6" max="6" width="1.6328125" style="31" customWidth="1"/>
    <col min="7" max="7" width="14.08984375" style="30" customWidth="1"/>
    <col min="8" max="16384" width="9.1796875" style="28"/>
  </cols>
  <sheetData>
    <row r="1" spans="2:7" x14ac:dyDescent="0.3">
      <c r="B1" s="43" t="s">
        <v>101</v>
      </c>
      <c r="C1" s="43" t="s">
        <v>101</v>
      </c>
    </row>
    <row r="2" spans="2:7" x14ac:dyDescent="0.3">
      <c r="B2" s="46" t="s">
        <v>135</v>
      </c>
      <c r="C2" s="46" t="s">
        <v>136</v>
      </c>
    </row>
    <row r="3" spans="2:7" x14ac:dyDescent="0.3">
      <c r="B3" s="45" t="s">
        <v>127</v>
      </c>
      <c r="C3" s="45" t="s">
        <v>128</v>
      </c>
    </row>
    <row r="4" spans="2:7" x14ac:dyDescent="0.3">
      <c r="B4" s="43" t="s">
        <v>102</v>
      </c>
      <c r="C4" s="43" t="s">
        <v>103</v>
      </c>
    </row>
    <row r="5" spans="2:7" x14ac:dyDescent="0.3">
      <c r="B5" s="43"/>
      <c r="C5" s="43"/>
      <c r="D5" s="32"/>
    </row>
    <row r="6" spans="2:7" ht="12.5" thickBot="1" x14ac:dyDescent="0.35">
      <c r="E6" s="4">
        <v>43830</v>
      </c>
      <c r="F6" s="33"/>
      <c r="G6" s="4">
        <v>43465</v>
      </c>
    </row>
    <row r="7" spans="2:7" x14ac:dyDescent="0.3">
      <c r="B7" s="40" t="s">
        <v>36</v>
      </c>
      <c r="C7" s="40" t="s">
        <v>37</v>
      </c>
      <c r="D7" s="34"/>
    </row>
    <row r="8" spans="2:7" x14ac:dyDescent="0.3">
      <c r="B8" s="40" t="s">
        <v>104</v>
      </c>
      <c r="C8" s="40" t="s">
        <v>105</v>
      </c>
      <c r="D8" s="34"/>
    </row>
    <row r="9" spans="2:7" x14ac:dyDescent="0.3">
      <c r="B9" s="42" t="s">
        <v>40</v>
      </c>
      <c r="C9" s="42" t="s">
        <v>41</v>
      </c>
      <c r="D9" s="35"/>
      <c r="E9" s="30">
        <v>8535</v>
      </c>
      <c r="G9" s="30">
        <v>6854.7604144745328</v>
      </c>
    </row>
    <row r="10" spans="2:7" x14ac:dyDescent="0.3">
      <c r="B10" s="42" t="s">
        <v>42</v>
      </c>
      <c r="C10" s="42" t="s">
        <v>43</v>
      </c>
      <c r="D10" s="35"/>
      <c r="E10" s="30">
        <v>143</v>
      </c>
      <c r="G10" s="30">
        <v>94.886140000000367</v>
      </c>
    </row>
    <row r="11" spans="2:7" x14ac:dyDescent="0.3">
      <c r="B11" s="42" t="s">
        <v>44</v>
      </c>
      <c r="C11" s="42" t="s">
        <v>106</v>
      </c>
      <c r="D11" s="35"/>
      <c r="E11" s="30">
        <v>384223</v>
      </c>
      <c r="G11" s="30">
        <v>217113.32346000001</v>
      </c>
    </row>
    <row r="12" spans="2:7" x14ac:dyDescent="0.3">
      <c r="B12" s="42" t="s">
        <v>46</v>
      </c>
      <c r="C12" s="42" t="s">
        <v>107</v>
      </c>
      <c r="D12" s="35"/>
      <c r="E12" s="30">
        <v>-0.01</v>
      </c>
      <c r="G12" s="30">
        <v>-0.01</v>
      </c>
    </row>
    <row r="13" spans="2:7" x14ac:dyDescent="0.3">
      <c r="B13" s="42" t="s">
        <v>48</v>
      </c>
      <c r="C13" s="42" t="s">
        <v>108</v>
      </c>
      <c r="D13" s="35"/>
      <c r="E13" s="30">
        <v>0</v>
      </c>
      <c r="G13" s="30">
        <v>1178</v>
      </c>
    </row>
    <row r="14" spans="2:7" x14ac:dyDescent="0.3">
      <c r="B14" s="40" t="s">
        <v>109</v>
      </c>
      <c r="C14" s="40" t="s">
        <v>51</v>
      </c>
      <c r="D14" s="34"/>
      <c r="E14" s="36">
        <f>SUM(E9:E13)</f>
        <v>392900.99</v>
      </c>
      <c r="F14" s="37"/>
      <c r="G14" s="36">
        <v>225240.96001447455</v>
      </c>
    </row>
    <row r="15" spans="2:7" x14ac:dyDescent="0.3">
      <c r="B15" s="40"/>
      <c r="C15" s="40"/>
      <c r="D15" s="34"/>
      <c r="E15" s="37"/>
      <c r="F15" s="37"/>
      <c r="G15" s="37"/>
    </row>
    <row r="16" spans="2:7" x14ac:dyDescent="0.3">
      <c r="B16" s="40" t="s">
        <v>110</v>
      </c>
      <c r="C16" s="40" t="s">
        <v>111</v>
      </c>
      <c r="D16" s="34"/>
    </row>
    <row r="17" spans="2:7" x14ac:dyDescent="0.3">
      <c r="B17" s="42" t="s">
        <v>54</v>
      </c>
      <c r="C17" s="42" t="s">
        <v>55</v>
      </c>
      <c r="D17" s="35"/>
      <c r="E17" s="30">
        <v>430725</v>
      </c>
      <c r="G17" s="30">
        <v>365752.82766808697</v>
      </c>
    </row>
    <row r="18" spans="2:7" x14ac:dyDescent="0.3">
      <c r="B18" s="42" t="s">
        <v>56</v>
      </c>
      <c r="C18" s="42" t="s">
        <v>49</v>
      </c>
      <c r="D18" s="35"/>
      <c r="E18" s="30">
        <v>32884</v>
      </c>
      <c r="G18" s="30">
        <v>25817</v>
      </c>
    </row>
    <row r="19" spans="2:7" x14ac:dyDescent="0.3">
      <c r="B19" s="42" t="s">
        <v>57</v>
      </c>
      <c r="C19" s="42" t="s">
        <v>58</v>
      </c>
      <c r="D19" s="35"/>
      <c r="E19" s="30">
        <v>45462</v>
      </c>
      <c r="G19" s="30">
        <v>30740.351039999998</v>
      </c>
    </row>
    <row r="20" spans="2:7" x14ac:dyDescent="0.3">
      <c r="B20" s="40" t="s">
        <v>59</v>
      </c>
      <c r="C20" s="40" t="s">
        <v>112</v>
      </c>
      <c r="D20" s="34"/>
      <c r="E20" s="36">
        <f>SUM(E17:E19)</f>
        <v>509071</v>
      </c>
      <c r="F20" s="37"/>
      <c r="G20" s="36">
        <v>422310.17870808695</v>
      </c>
    </row>
    <row r="21" spans="2:7" x14ac:dyDescent="0.3">
      <c r="B21" s="40" t="s">
        <v>61</v>
      </c>
      <c r="C21" s="40" t="s">
        <v>62</v>
      </c>
      <c r="D21" s="34"/>
      <c r="E21" s="36">
        <f>E14+E20</f>
        <v>901971.99</v>
      </c>
      <c r="F21" s="37"/>
      <c r="G21" s="36">
        <v>647551.13872256153</v>
      </c>
    </row>
    <row r="22" spans="2:7" x14ac:dyDescent="0.3">
      <c r="B22" s="40"/>
      <c r="C22" s="40"/>
      <c r="D22" s="34"/>
      <c r="E22" s="37"/>
      <c r="F22" s="37"/>
      <c r="G22" s="37"/>
    </row>
    <row r="23" spans="2:7" x14ac:dyDescent="0.3">
      <c r="B23" s="40" t="s">
        <v>63</v>
      </c>
      <c r="C23" s="40" t="s">
        <v>64</v>
      </c>
      <c r="D23" s="34"/>
    </row>
    <row r="24" spans="2:7" x14ac:dyDescent="0.3">
      <c r="B24" s="40"/>
      <c r="C24" s="40"/>
      <c r="D24" s="34"/>
    </row>
    <row r="25" spans="2:7" x14ac:dyDescent="0.3">
      <c r="B25" s="40" t="s">
        <v>113</v>
      </c>
      <c r="C25" s="40" t="s">
        <v>114</v>
      </c>
      <c r="D25" s="34"/>
    </row>
    <row r="26" spans="2:7" x14ac:dyDescent="0.3">
      <c r="B26" s="42" t="s">
        <v>67</v>
      </c>
      <c r="C26" s="42" t="s">
        <v>68</v>
      </c>
      <c r="D26" s="35"/>
      <c r="E26" s="30">
        <v>281907</v>
      </c>
      <c r="G26" s="30">
        <v>285330.15756000002</v>
      </c>
    </row>
    <row r="27" spans="2:7" x14ac:dyDescent="0.3">
      <c r="B27" s="42" t="s">
        <v>115</v>
      </c>
      <c r="C27" s="42" t="s">
        <v>70</v>
      </c>
      <c r="D27" s="35"/>
      <c r="E27" s="30">
        <v>68760.070269999997</v>
      </c>
      <c r="G27" s="30">
        <v>68760</v>
      </c>
    </row>
    <row r="28" spans="2:7" x14ac:dyDescent="0.3">
      <c r="B28" s="42" t="s">
        <v>71</v>
      </c>
      <c r="C28" s="42" t="s">
        <v>72</v>
      </c>
      <c r="D28" s="35"/>
      <c r="E28" s="30">
        <v>3001</v>
      </c>
      <c r="G28" s="30">
        <v>3071.4537500000001</v>
      </c>
    </row>
    <row r="29" spans="2:7" x14ac:dyDescent="0.3">
      <c r="B29" s="42" t="s">
        <v>73</v>
      </c>
      <c r="C29" s="42" t="s">
        <v>74</v>
      </c>
      <c r="D29" s="35"/>
      <c r="E29" s="30">
        <v>9179</v>
      </c>
      <c r="G29" s="30">
        <v>3461.6227499999904</v>
      </c>
    </row>
    <row r="30" spans="2:7" x14ac:dyDescent="0.3">
      <c r="B30" s="42" t="s">
        <v>116</v>
      </c>
      <c r="C30" s="42" t="s">
        <v>117</v>
      </c>
      <c r="D30" s="35"/>
      <c r="E30" s="30">
        <v>-7771</v>
      </c>
      <c r="G30" s="30">
        <v>-3038.1734000000001</v>
      </c>
    </row>
    <row r="31" spans="2:7" x14ac:dyDescent="0.3">
      <c r="B31" s="42" t="s">
        <v>118</v>
      </c>
      <c r="C31" s="42" t="s">
        <v>78</v>
      </c>
      <c r="D31" s="35"/>
      <c r="E31" s="30">
        <v>228865</v>
      </c>
      <c r="G31" s="30">
        <v>89222.194708086419</v>
      </c>
    </row>
    <row r="32" spans="2:7" x14ac:dyDescent="0.3">
      <c r="B32" s="40" t="s">
        <v>119</v>
      </c>
      <c r="C32" s="40" t="s">
        <v>80</v>
      </c>
      <c r="D32" s="34"/>
      <c r="E32" s="38">
        <f>SUM(E26:E31)</f>
        <v>583941.07027000003</v>
      </c>
      <c r="F32" s="39"/>
      <c r="G32" s="38">
        <v>446807.25536808639</v>
      </c>
    </row>
    <row r="33" spans="2:7" x14ac:dyDescent="0.3">
      <c r="B33" s="40"/>
      <c r="C33" s="40"/>
      <c r="D33" s="34"/>
      <c r="E33" s="39"/>
      <c r="F33" s="39"/>
      <c r="G33" s="39"/>
    </row>
    <row r="34" spans="2:7" x14ac:dyDescent="0.3">
      <c r="B34" s="40" t="s">
        <v>120</v>
      </c>
      <c r="C34" s="40" t="s">
        <v>82</v>
      </c>
      <c r="D34" s="40"/>
    </row>
    <row r="35" spans="2:7" x14ac:dyDescent="0.3">
      <c r="B35" s="42" t="s">
        <v>83</v>
      </c>
      <c r="C35" s="42" t="s">
        <v>84</v>
      </c>
      <c r="D35" s="35"/>
      <c r="E35" s="30">
        <v>138813</v>
      </c>
      <c r="G35" s="30">
        <v>114100</v>
      </c>
    </row>
    <row r="36" spans="2:7" x14ac:dyDescent="0.3">
      <c r="B36" s="42" t="s">
        <v>85</v>
      </c>
      <c r="C36" s="42" t="s">
        <v>86</v>
      </c>
      <c r="D36" s="35"/>
      <c r="E36" s="30">
        <v>330</v>
      </c>
      <c r="G36" s="30">
        <v>1151.3689299999999</v>
      </c>
    </row>
    <row r="37" spans="2:7" x14ac:dyDescent="0.3">
      <c r="B37" s="42" t="s">
        <v>121</v>
      </c>
      <c r="C37" s="42" t="s">
        <v>88</v>
      </c>
      <c r="D37" s="35"/>
      <c r="E37" s="30">
        <v>45970</v>
      </c>
      <c r="G37" s="30">
        <v>25823</v>
      </c>
    </row>
    <row r="38" spans="2:7" x14ac:dyDescent="0.3">
      <c r="B38" s="40" t="s">
        <v>122</v>
      </c>
      <c r="C38" s="40" t="s">
        <v>90</v>
      </c>
      <c r="D38" s="34"/>
      <c r="E38" s="36">
        <f>SUM(E35:E37)</f>
        <v>185113</v>
      </c>
      <c r="F38" s="37"/>
      <c r="G38" s="36">
        <v>141074.36893</v>
      </c>
    </row>
    <row r="39" spans="2:7" x14ac:dyDescent="0.3">
      <c r="B39" s="40"/>
      <c r="C39" s="40"/>
      <c r="D39" s="34"/>
      <c r="E39" s="37"/>
      <c r="F39" s="37"/>
      <c r="G39" s="37"/>
    </row>
    <row r="40" spans="2:7" x14ac:dyDescent="0.3">
      <c r="B40" s="40" t="s">
        <v>123</v>
      </c>
      <c r="C40" s="40" t="s">
        <v>92</v>
      </c>
      <c r="D40" s="40"/>
    </row>
    <row r="41" spans="2:7" x14ac:dyDescent="0.3">
      <c r="B41" s="42" t="s">
        <v>83</v>
      </c>
      <c r="C41" s="42" t="s">
        <v>84</v>
      </c>
      <c r="D41" s="35"/>
      <c r="E41" s="30">
        <v>58822</v>
      </c>
      <c r="G41" s="30">
        <v>34894</v>
      </c>
    </row>
    <row r="42" spans="2:7" x14ac:dyDescent="0.3">
      <c r="B42" s="42" t="s">
        <v>85</v>
      </c>
      <c r="C42" s="42" t="s">
        <v>86</v>
      </c>
      <c r="D42" s="35"/>
      <c r="E42" s="30">
        <v>73189</v>
      </c>
      <c r="G42" s="30">
        <v>24174.267</v>
      </c>
    </row>
    <row r="43" spans="2:7" x14ac:dyDescent="0.3">
      <c r="B43" s="42" t="s">
        <v>93</v>
      </c>
      <c r="C43" s="42" t="s">
        <v>94</v>
      </c>
      <c r="D43" s="35"/>
      <c r="E43" s="30">
        <v>907</v>
      </c>
      <c r="G43" s="30">
        <v>601.483292721</v>
      </c>
    </row>
    <row r="44" spans="2:7" x14ac:dyDescent="0.3">
      <c r="B44" s="40" t="s">
        <v>124</v>
      </c>
      <c r="C44" s="40" t="s">
        <v>96</v>
      </c>
      <c r="D44" s="34"/>
      <c r="E44" s="36">
        <f>SUM(E41:E43)</f>
        <v>132918</v>
      </c>
      <c r="F44" s="37"/>
      <c r="G44" s="36">
        <v>59669.750292721001</v>
      </c>
    </row>
    <row r="45" spans="2:7" x14ac:dyDescent="0.3">
      <c r="B45" s="40" t="s">
        <v>125</v>
      </c>
      <c r="C45" s="40" t="s">
        <v>98</v>
      </c>
      <c r="D45" s="34"/>
      <c r="E45" s="36">
        <f>E38+E44</f>
        <v>318031</v>
      </c>
      <c r="F45" s="37"/>
      <c r="G45" s="36">
        <v>200744.119222721</v>
      </c>
    </row>
    <row r="46" spans="2:7" x14ac:dyDescent="0.3">
      <c r="B46" s="40" t="s">
        <v>126</v>
      </c>
      <c r="C46" s="40" t="s">
        <v>100</v>
      </c>
      <c r="D46" s="34"/>
      <c r="E46" s="38">
        <f>E45+E32</f>
        <v>901972.07027000003</v>
      </c>
      <c r="F46" s="39"/>
      <c r="G46" s="38">
        <v>647551.37459080736</v>
      </c>
    </row>
    <row r="50" spans="2:7" s="31" customFormat="1" ht="11.5" x14ac:dyDescent="0.25">
      <c r="B50" s="41"/>
      <c r="C50" s="41"/>
      <c r="D50" s="29"/>
      <c r="E50" s="30"/>
      <c r="G50" s="30"/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StanAlone IS</vt:lpstr>
      <vt:lpstr>StandAlone BS</vt:lpstr>
      <vt:lpstr>Conso IS</vt:lpstr>
      <vt:lpstr>Conso 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2021-01-28T09:14:40Z</dcterms:modified>
</cp:coreProperties>
</file>